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xl/comments4.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66925"/>
  <sheets>
    <sheet name="Instruction" sheetId="1" r:id="rId1"/>
    <sheet name="FTL" sheetId="2" r:id="rId2"/>
    <sheet name="Payment Terms" sheetId="3" r:id="rId3"/>
    <sheet name="Accessorials" sheetId="4" r:id="rId4"/>
    <sheet name="TOC" sheetId="5" r:id="rId5" state="hidden"/>
    <sheet name="validationInfo" sheetId="6" r:id="rId6" state="hidden"/>
  </sheets>
  <definedNames>
    <definedName name="_xlnm._FilterDatabase" localSheetId="3" hidden="1">Accessorials!$B$10:$D$18</definedName>
    <definedName name="_xlnm._FilterDatabase" localSheetId="1" hidden="1">FTL!$B$10:$M$116</definedName>
    <definedName name="_xlnm._FilterDatabase" localSheetId="2" hidden="1">'Payment Terms'!$B$10:$C$11</definedName>
  </definedNames>
</workbook>
</file>

<file path=xl/comments2.xml><?xml version="1.0" encoding="utf-8"?>
<comments xmlns="http://schemas.openxmlformats.org/spreadsheetml/2006/main">
  <authors>
    <author>Coupa Sourcing Optimization 45.0.0</author>
  </authors>
  <commentList>
    <comment ref="B10" authorId="0">
      <text>
        <t xml:space="preserve">O nome do item para o qual fazer
uma proposta.</t>
      </text>
    </comment>
  </commentList>
</comments>
</file>

<file path=xl/comments4.xml><?xml version="1.0" encoding="utf-8"?>
<comments xmlns="http://schemas.openxmlformats.org/spreadsheetml/2006/main">
  <authors>
    <author>Coupa Sourcing Optimization 45.0.0</author>
  </authors>
  <commentList>
    <comment ref="B10" authorId="0">
      <text>
        <t xml:space="preserve">O nome do item para o qual fazer
uma proposta.</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0"/>
    <numFmt numFmtId="164" formatCode="_-[$$-409]* #,##0.00_ ;_-[$$-409]* \-#,##0.00\ ;_-[$$-409]* &quot;-&quot;??_ ;_-@_ "/>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4" fontId="0" fillId="0" borderId="0" xfId="0" applyNumberFormat="1"/>
    <xf numFmtId="49" fontId="0" fillId="0" borderId="0" xfId="0" applyNumberFormat="1"/>
    <xf numFmtId="164"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dimension ref="B7:O25"/>
  <sheetViews>
    <sheetView workbookViewId="0" rightToLeft="0"/>
  </sheetViews>
  <cols>
    <col min="2" max="2" customWidth="1" width="49.44140625"/>
    <col min="10" max="10" customWidth="1" width="89.6640625"/>
    <col min="11" max="11" customWidth="1" width="8.88671875" hidden="true"/>
    <col min="12" max="12" customWidth="1" width="8.88671875" hidden="true"/>
    <col min="13" max="13" customWidth="1" width="8.88671875" hidden="true"/>
    <col min="14" max="14" customWidth="1" width="8.88671875" hidden="true"/>
    <col min="15" max="15" customWidth="1" width="1.6640625"/>
  </cols>
  <sheetData>
    <row r="7" xml:space="preserve">
      <c r="B7" t="str" xml:space="preserve">
        <v xml:space="preserve">Dear Supplier,
This RFQ refers to the Tigre US - FTL BID 2026. We will collect quotations using this template, which also contains important information to assist and guide you throughout the process. The purpose of this RFQ is to establish a fixed-price agreement.</v>
      </c>
      <c r="C7"/>
      <c r="D7"/>
      <c r="E7"/>
      <c r="F7"/>
      <c r="G7"/>
      <c r="H7"/>
      <c r="I7"/>
      <c r="J7"/>
    </row>
    <row r="8">
      <c r="B8"/>
      <c r="C8"/>
      <c r="D8"/>
      <c r="E8"/>
      <c r="F8"/>
      <c r="G8"/>
      <c r="H8"/>
      <c r="I8"/>
      <c r="J8"/>
    </row>
    <row r="9">
      <c r="B9"/>
      <c r="C9"/>
      <c r="D9"/>
      <c r="E9"/>
      <c r="F9"/>
      <c r="G9"/>
      <c r="H9"/>
      <c r="I9"/>
      <c r="J9"/>
    </row>
    <row r="10" ht="48.6" customHeight="1">
      <c r="B10"/>
      <c r="C10"/>
      <c r="D10"/>
      <c r="E10"/>
      <c r="F10"/>
      <c r="G10"/>
      <c r="H10"/>
      <c r="I10"/>
      <c r="J10"/>
    </row>
    <row r="13">
      <c r="B13" t="str">
        <v>In "FTL Quotation" we are collecting quotations for the FTL lanes, based on the 3 zip code lanes configuration.</v>
      </c>
      <c r="C13"/>
      <c r="D13"/>
      <c r="E13"/>
      <c r="F13"/>
      <c r="G13"/>
      <c r="H13"/>
      <c r="I13"/>
      <c r="J13"/>
      <c r="K13"/>
      <c r="L13"/>
    </row>
    <row r="14">
      <c r="B14" t="str">
        <v>In "Accessorials" we are collecting quotations for the standard accessorial charges, there is important information regardind this topic in the "Tigre USA LTL BID - Expectations and Instructions"</v>
      </c>
      <c r="C14"/>
      <c r="D14"/>
      <c r="E14"/>
      <c r="F14"/>
      <c r="G14"/>
      <c r="H14"/>
      <c r="I14"/>
      <c r="J14"/>
      <c r="K14"/>
      <c r="L14"/>
    </row>
    <row r="15">
      <c r="B15" t="str">
        <v>In "Payment Terms" we are collecting payment terms information.</v>
      </c>
      <c r="C15"/>
      <c r="D15"/>
      <c r="E15"/>
      <c r="F15"/>
      <c r="G15"/>
      <c r="H15"/>
      <c r="I15"/>
      <c r="J15"/>
      <c r="K15"/>
      <c r="L15"/>
    </row>
    <row r="17">
      <c r="B17" s="1"/>
      <c r="C17" t="str">
        <v>Fields highlighted in this color are for informational purposes only and cannot be modified.</v>
      </c>
      <c r="D17"/>
      <c r="E17"/>
      <c r="F17"/>
      <c r="G17"/>
      <c r="H17"/>
    </row>
    <row r="18">
      <c r="B18" s="1"/>
      <c r="C18" t="str">
        <v>Fields highlighted in other colors must be completed by you.</v>
      </c>
      <c r="D18"/>
      <c r="E18"/>
      <c r="F18"/>
      <c r="G18"/>
      <c r="H18"/>
    </row>
    <row r="21" ht="31.2" customHeight="1">
      <c r="B21" t="str">
        <v>Freight History:</v>
      </c>
      <c r="C21" t="str">
        <v>This file contains 12 months of shipment history for reference and to provide a better understanding of shipping patterns. However, it does not constitute a volume commitment or forecast. Tigre reserves the right to award the business to multiple suppliers.</v>
      </c>
      <c r="D21"/>
      <c r="E21"/>
      <c r="F21"/>
      <c r="G21"/>
      <c r="H21"/>
      <c r="I21"/>
      <c r="J21"/>
      <c r="K21"/>
      <c r="L21"/>
      <c r="M21"/>
      <c r="N21"/>
      <c r="O21"/>
    </row>
    <row r="22" ht="14.4" customHeight="1">
      <c r="B22" t="str">
        <v>Fuel Pricing Baseline and Fuel Surcharge Schedule</v>
      </c>
      <c r="C22" t="str">
        <v>This document provides important information on diesel standardization for quotation and benchmarking purposes.</v>
      </c>
      <c r="D22"/>
      <c r="E22"/>
      <c r="F22"/>
      <c r="G22"/>
      <c r="H22"/>
      <c r="I22"/>
      <c r="J22"/>
      <c r="K22"/>
      <c r="L22"/>
      <c r="M22"/>
      <c r="N22"/>
      <c r="O22"/>
    </row>
    <row r="23" ht="30.600000000000005" customHeight="1">
      <c r="B23" t="str">
        <v>Tigre USA FTL BID - Expectations and Instructions</v>
      </c>
      <c r="C23" t="str">
        <v>This document provides general information and operational and commercial guidelines regarding the RFQ. Reading it is mandatory, and all quotations submitted will be considered to be in accordance with the stated assumptions and guidelines.</v>
      </c>
      <c r="D23"/>
      <c r="E23"/>
      <c r="F23"/>
      <c r="G23"/>
      <c r="H23"/>
      <c r="I23"/>
      <c r="J23"/>
      <c r="K23"/>
      <c r="L23"/>
      <c r="M23"/>
      <c r="N23"/>
      <c r="O23"/>
    </row>
    <row r="24" ht="14.4" customHeight="1">
      <c r="B24"/>
      <c r="C24"/>
      <c r="D24"/>
      <c r="E24"/>
      <c r="F24"/>
      <c r="G24"/>
      <c r="H24"/>
      <c r="I24"/>
      <c r="J24"/>
      <c r="K24"/>
      <c r="L24"/>
      <c r="M24"/>
      <c r="N24"/>
      <c r="O24"/>
    </row>
    <row r="25" ht="14.4" customHeight="1">
      <c r="B25" t="str">
        <v>*Please submit any questions exclusively through the portal. Any files or information sent via email will not be considered</v>
      </c>
      <c r="C25"/>
      <c r="D25"/>
      <c r="E25"/>
      <c r="F25"/>
      <c r="G25"/>
      <c r="H25"/>
      <c r="I25"/>
      <c r="J25"/>
      <c r="K25"/>
    </row>
  </sheetData>
  <mergeCells count="9">
    <mergeCell ref="C23:J23"/>
    <mergeCell ref="C17:H17"/>
    <mergeCell ref="C18:H18"/>
    <mergeCell ref="C21:O21"/>
    <mergeCell ref="B7:J10"/>
    <mergeCell ref="B13:L13"/>
    <mergeCell ref="B14:J14"/>
    <mergeCell ref="B15:J15"/>
    <mergeCell ref="C22:J22"/>
  </mergeCells>
  <pageMargins left="0.511811024" right="0.511811024" top="0.787401575" bottom="0.787401575" header="0.31496062" footer="0.31496062"/>
  <ignoredErrors>
    <ignoredError numberStoredAsText="1" sqref="B7:O25"/>
  </ignoredErrors>
</worksheet>
</file>

<file path=xl/worksheets/sheet2.xml><?xml version="1.0" encoding="utf-8"?>
<worksheet xmlns="http://schemas.openxmlformats.org/spreadsheetml/2006/main" xmlns:r="http://schemas.openxmlformats.org/officeDocument/2006/relationships">
  <dimension ref="A7:N117"/>
  <sheetViews>
    <sheetView workbookViewId="0" rightToLeft="0"/>
  </sheetViews>
  <cols>
    <col min="1" max="1" customWidth="1" width="9.109375" hidden="true"/>
    <col min="4" max="4" customWidth="1" width="13.6640625"/>
    <col min="11" max="11" customWidth="1" width="11.33203125"/>
    <col min="12" max="12" customWidth="1" width="12.6640625"/>
    <col min="13" max="13" customWidth="1" width="12.6640625"/>
  </cols>
  <sheetData>
    <row r="7" hidden="1">
      <c r="A7" t="str">
        <v>&lt;&lt;bid|itemType:ftl&gt;&gt;</v>
      </c>
      <c r="B7" s="2" t="str">
        <v>&lt;&lt;item&gt;&gt;</v>
      </c>
      <c r="C7" s="2"/>
      <c r="D7" s="2"/>
      <c r="E7" s="2"/>
      <c r="F7" s="2"/>
      <c r="G7" s="2"/>
      <c r="H7" s="2"/>
      <c r="I7" s="2"/>
      <c r="J7" s="2"/>
      <c r="K7" s="3"/>
      <c r="L7" s="1" t="str">
        <v>[total_freight_usd]</v>
      </c>
      <c r="M7" s="1" t="str">
        <v>[transit_time]</v>
      </c>
      <c r="N7" t="str">
        <v>&lt;&lt;end&gt;&gt;</v>
      </c>
    </row>
    <row r="8" hidden="1"/>
    <row r="9" ht="28.05" customHeight="1">
      <c r="B9" s="2" t="str">
        <v xml:space="preserve">FTL: </v>
      </c>
      <c r="C9" s="2"/>
      <c r="D9" s="2"/>
      <c r="E9" s="2"/>
      <c r="F9" s="2"/>
      <c r="G9" s="2"/>
      <c r="H9" s="2"/>
      <c r="I9" s="2"/>
      <c r="J9" s="2"/>
      <c r="K9" s="3"/>
      <c r="L9" s="2"/>
      <c r="M9" s="2"/>
    </row>
    <row r="10" ht="41.4" customHeight="1">
      <c r="B10" s="1" t="str">
        <v>Item Name</v>
      </c>
      <c r="C10" s="1" t="str">
        <v>Origin Warehouse</v>
      </c>
      <c r="D10" s="1" t="str">
        <v>Origin City, State</v>
      </c>
      <c r="E10" s="1" t="str">
        <v>Zip Code Origin</v>
      </c>
      <c r="F10" s="1" t="str">
        <v>Destination Country</v>
      </c>
      <c r="G10" s="1" t="str">
        <v>Destination Region</v>
      </c>
      <c r="H10" s="1" t="str">
        <v>Zip Code Destination</v>
      </c>
      <c r="I10" s="1" t="str">
        <v>Zip Code Origin &gt; Zip Code Destination</v>
      </c>
      <c r="J10" s="1" t="str">
        <v>FAK Class</v>
      </c>
      <c r="K10" s="3" t="str">
        <v>Target (without fuel)</v>
      </c>
      <c r="L10" s="1" t="str">
        <v>Total Freight (USD)</v>
      </c>
      <c r="M10" s="1" t="str">
        <v>Transit Time</v>
      </c>
    </row>
    <row r="11">
      <c r="A11" t="str">
        <v>&lt;&lt;define&gt;&gt;</v>
      </c>
      <c r="B11" s="2" t="str">
        <v>Item-001</v>
      </c>
      <c r="C11" s="2" t="str">
        <v>DU03</v>
      </c>
      <c r="D11" s="2" t="str">
        <v>Americus, GA</v>
      </c>
      <c r="E11" s="2" t="str">
        <v>317</v>
      </c>
      <c r="F11" s="2" t="str">
        <v>US</v>
      </c>
      <c r="G11" s="2" t="str">
        <v>NC</v>
      </c>
      <c r="H11" s="2" t="str">
        <v>276</v>
      </c>
      <c r="I11" s="2" t="str">
        <v>317&gt;276</v>
      </c>
      <c r="J11" s="2" t="str">
        <v>78</v>
      </c>
      <c r="K11" s="3">
        <v>819</v>
      </c>
      <c r="L11" s="1"/>
      <c r="M11" s="1"/>
    </row>
    <row r="12">
      <c r="A12" t="str">
        <v>&lt;&lt;define&gt;&gt;</v>
      </c>
      <c r="B12" s="2" t="str">
        <v>Item-002</v>
      </c>
      <c r="C12" s="2" t="str">
        <v>DU03</v>
      </c>
      <c r="D12" s="2" t="str">
        <v>Americus, GA</v>
      </c>
      <c r="E12" s="2" t="str">
        <v>317</v>
      </c>
      <c r="F12" s="2" t="str">
        <v>US</v>
      </c>
      <c r="G12" s="2" t="str">
        <v>NC</v>
      </c>
      <c r="H12" s="2" t="str">
        <v>284</v>
      </c>
      <c r="I12" s="2" t="str">
        <v>317&gt;284</v>
      </c>
      <c r="J12" s="2" t="str">
        <v>78</v>
      </c>
      <c r="K12" s="3">
        <v>1215</v>
      </c>
      <c r="L12" s="1"/>
      <c r="M12" s="1"/>
    </row>
    <row r="13">
      <c r="A13" t="str">
        <v>&lt;&lt;define&gt;&gt;</v>
      </c>
      <c r="B13" s="2" t="str">
        <v>Item-003</v>
      </c>
      <c r="C13" s="2" t="str">
        <v>DU03</v>
      </c>
      <c r="D13" s="2" t="str">
        <v>Americus, GA</v>
      </c>
      <c r="E13" s="2" t="str">
        <v>317</v>
      </c>
      <c r="F13" s="2" t="str">
        <v>US</v>
      </c>
      <c r="G13" s="2" t="str">
        <v>SC</v>
      </c>
      <c r="H13" s="2" t="str">
        <v>290</v>
      </c>
      <c r="I13" s="2" t="str">
        <v>317&gt;290</v>
      </c>
      <c r="J13" s="2" t="str">
        <v>78</v>
      </c>
      <c r="K13" s="3">
        <v>806</v>
      </c>
      <c r="L13" s="1"/>
      <c r="M13" s="1"/>
    </row>
    <row r="14">
      <c r="A14" t="str">
        <v>&lt;&lt;define&gt;&gt;</v>
      </c>
      <c r="B14" s="2" t="str">
        <v>Item-004</v>
      </c>
      <c r="C14" s="2" t="str">
        <v>DU03</v>
      </c>
      <c r="D14" s="2" t="str">
        <v>Americus, GA</v>
      </c>
      <c r="E14" s="2" t="str">
        <v>317</v>
      </c>
      <c r="F14" s="2" t="str">
        <v>US</v>
      </c>
      <c r="G14" s="2" t="str">
        <v>SC</v>
      </c>
      <c r="H14" s="2" t="str">
        <v>295</v>
      </c>
      <c r="I14" s="2" t="str">
        <v>317&gt;295</v>
      </c>
      <c r="J14" s="2" t="str">
        <v>78</v>
      </c>
      <c r="K14" s="3">
        <v>855</v>
      </c>
      <c r="L14" s="1"/>
      <c r="M14" s="1"/>
    </row>
    <row r="15">
      <c r="A15" t="str">
        <v>&lt;&lt;define&gt;&gt;</v>
      </c>
      <c r="B15" s="2" t="str">
        <v>Item-005</v>
      </c>
      <c r="C15" s="2" t="str">
        <v>DU03</v>
      </c>
      <c r="D15" s="2" t="str">
        <v>Americus, GA</v>
      </c>
      <c r="E15" s="2" t="str">
        <v>317</v>
      </c>
      <c r="F15" s="2" t="str">
        <v>US</v>
      </c>
      <c r="G15" s="2" t="str">
        <v>SC</v>
      </c>
      <c r="H15" s="2" t="str">
        <v>296</v>
      </c>
      <c r="I15" s="2" t="str">
        <v>317&gt;296</v>
      </c>
      <c r="J15" s="2" t="str">
        <v>78</v>
      </c>
      <c r="K15" s="3">
        <v>767</v>
      </c>
      <c r="L15" s="1"/>
      <c r="M15" s="1"/>
    </row>
    <row r="16">
      <c r="A16" t="str">
        <v>&lt;&lt;define&gt;&gt;</v>
      </c>
      <c r="B16" s="2" t="str">
        <v>Item-006</v>
      </c>
      <c r="C16" s="2" t="str">
        <v>DU03</v>
      </c>
      <c r="D16" s="2" t="str">
        <v>Americus, GA</v>
      </c>
      <c r="E16" s="2" t="str">
        <v>317</v>
      </c>
      <c r="F16" s="2" t="str">
        <v>US</v>
      </c>
      <c r="G16" s="2" t="str">
        <v>GA</v>
      </c>
      <c r="H16" s="2" t="str">
        <v>300</v>
      </c>
      <c r="I16" s="2" t="str">
        <v>317&gt;300</v>
      </c>
      <c r="J16" s="2" t="str">
        <v>78</v>
      </c>
      <c r="K16" s="3">
        <v>540</v>
      </c>
      <c r="L16" s="1"/>
      <c r="M16" s="1"/>
    </row>
    <row r="17">
      <c r="A17" t="str">
        <v>&lt;&lt;define&gt;&gt;</v>
      </c>
      <c r="B17" s="2" t="str">
        <v>Item-007</v>
      </c>
      <c r="C17" s="2" t="str">
        <v>DU03</v>
      </c>
      <c r="D17" s="2" t="str">
        <v>Americus, GA</v>
      </c>
      <c r="E17" s="2" t="str">
        <v>317</v>
      </c>
      <c r="F17" s="2" t="str">
        <v>US</v>
      </c>
      <c r="G17" s="2" t="str">
        <v>TN</v>
      </c>
      <c r="H17" s="2" t="str">
        <v>370</v>
      </c>
      <c r="I17" s="2" t="str">
        <v>317&gt;370</v>
      </c>
      <c r="J17" s="2" t="str">
        <v>78</v>
      </c>
      <c r="K17" s="3">
        <v>572</v>
      </c>
      <c r="L17" s="4">
        <v>1123</v>
      </c>
      <c r="M17" s="1"/>
    </row>
    <row r="18">
      <c r="A18" t="str">
        <v>&lt;&lt;define&gt;&gt;</v>
      </c>
      <c r="B18" s="2" t="str">
        <v>Item-008</v>
      </c>
      <c r="C18" s="2" t="str">
        <v>DU02</v>
      </c>
      <c r="D18" s="2" t="str">
        <v>Celina, TN</v>
      </c>
      <c r="E18" s="2" t="str">
        <v>385</v>
      </c>
      <c r="F18" s="2" t="str">
        <v>US</v>
      </c>
      <c r="G18" s="2" t="str">
        <v>NJ</v>
      </c>
      <c r="H18" s="2" t="str">
        <v>080</v>
      </c>
      <c r="I18" s="2" t="str">
        <v>385&gt;080</v>
      </c>
      <c r="J18" s="2" t="str">
        <v>78</v>
      </c>
      <c r="K18" s="3">
        <v>1917</v>
      </c>
      <c r="L18" s="1"/>
      <c r="M18" s="1"/>
    </row>
    <row r="19">
      <c r="A19" t="str">
        <v>&lt;&lt;define&gt;&gt;</v>
      </c>
      <c r="B19" s="2" t="str">
        <v>Item-009</v>
      </c>
      <c r="C19" s="2" t="str">
        <v>DU02</v>
      </c>
      <c r="D19" s="2" t="str">
        <v>Celina, TN</v>
      </c>
      <c r="E19" s="2" t="str">
        <v>385</v>
      </c>
      <c r="F19" s="2" t="str">
        <v>US</v>
      </c>
      <c r="G19" s="2" t="str">
        <v>VA</v>
      </c>
      <c r="H19" s="2" t="str">
        <v>201</v>
      </c>
      <c r="I19" s="2" t="str">
        <v>385&gt;201</v>
      </c>
      <c r="J19" s="2" t="str">
        <v>78</v>
      </c>
      <c r="K19" s="3">
        <v>1656</v>
      </c>
      <c r="L19" s="1"/>
      <c r="M19" s="1"/>
    </row>
    <row r="20">
      <c r="A20" t="str">
        <v>&lt;&lt;define&gt;&gt;</v>
      </c>
      <c r="B20" s="2" t="str">
        <v>Item-010</v>
      </c>
      <c r="C20" s="2" t="str">
        <v>DU02</v>
      </c>
      <c r="D20" s="2" t="str">
        <v>Celina, TN</v>
      </c>
      <c r="E20" s="2" t="str">
        <v>385</v>
      </c>
      <c r="F20" s="2" t="str">
        <v>US</v>
      </c>
      <c r="G20" s="2" t="str">
        <v>MN</v>
      </c>
      <c r="H20" s="2" t="str">
        <v>551</v>
      </c>
      <c r="I20" s="2" t="str">
        <v>385&gt;551</v>
      </c>
      <c r="J20" s="2" t="str">
        <v>78</v>
      </c>
      <c r="K20" s="3">
        <v>1881</v>
      </c>
      <c r="L20" s="4">
        <v>2002</v>
      </c>
      <c r="M20" s="1"/>
    </row>
    <row r="21">
      <c r="A21" t="str">
        <v>&lt;&lt;define&gt;&gt;</v>
      </c>
      <c r="B21" s="2" t="str">
        <v>Item-011</v>
      </c>
      <c r="C21" s="2" t="str">
        <v>DU02</v>
      </c>
      <c r="D21" s="2" t="str">
        <v>Celina, TN</v>
      </c>
      <c r="E21" s="2" t="str">
        <v>385</v>
      </c>
      <c r="F21" s="2" t="str">
        <v>US</v>
      </c>
      <c r="G21" s="2" t="str">
        <v>TX</v>
      </c>
      <c r="H21" s="2" t="str">
        <v>780</v>
      </c>
      <c r="I21" s="2" t="str">
        <v>385&gt;780</v>
      </c>
      <c r="J21" s="2" t="str">
        <v>78</v>
      </c>
      <c r="K21" s="3">
        <v>1118</v>
      </c>
      <c r="L21" s="1"/>
      <c r="M21" s="1"/>
    </row>
    <row r="22">
      <c r="A22" t="str">
        <v>&lt;&lt;define&gt;&gt;</v>
      </c>
      <c r="B22" s="2" t="str">
        <v>Item-012</v>
      </c>
      <c r="C22" s="2" t="str">
        <v>DU09</v>
      </c>
      <c r="D22" s="2" t="str">
        <v>Janesville, WI</v>
      </c>
      <c r="E22" s="2" t="str">
        <v>535</v>
      </c>
      <c r="F22" s="2" t="str">
        <v>US</v>
      </c>
      <c r="G22" s="2" t="str">
        <v>PR</v>
      </c>
      <c r="H22" s="2" t="str">
        <v>006</v>
      </c>
      <c r="I22" s="2" t="str">
        <v>535&gt;006</v>
      </c>
      <c r="J22" s="2" t="str">
        <v>78</v>
      </c>
      <c r="K22" s="3">
        <v>4588</v>
      </c>
      <c r="L22" s="1"/>
      <c r="M22" s="1"/>
    </row>
    <row r="23">
      <c r="A23" t="str">
        <v>&lt;&lt;define&gt;&gt;</v>
      </c>
      <c r="B23" s="2" t="str">
        <v>Item-013</v>
      </c>
      <c r="C23" s="2" t="str">
        <v>DU09</v>
      </c>
      <c r="D23" s="2" t="str">
        <v>Janesville, WI</v>
      </c>
      <c r="E23" s="2" t="str">
        <v>535</v>
      </c>
      <c r="F23" s="2" t="str">
        <v>US</v>
      </c>
      <c r="G23" s="2" t="str">
        <v>MA</v>
      </c>
      <c r="H23" s="2" t="str">
        <v>017</v>
      </c>
      <c r="I23" s="2" t="str">
        <v>535&gt;017</v>
      </c>
      <c r="J23" s="2" t="str">
        <v>78</v>
      </c>
      <c r="K23" s="3">
        <v>852</v>
      </c>
      <c r="L23" s="4">
        <v>3600</v>
      </c>
      <c r="M23" s="1">
        <v>2</v>
      </c>
    </row>
    <row r="24">
      <c r="A24" t="str">
        <v>&lt;&lt;define&gt;&gt;</v>
      </c>
      <c r="B24" s="2" t="str">
        <v>Item-014</v>
      </c>
      <c r="C24" s="2" t="str">
        <v>DU09</v>
      </c>
      <c r="D24" s="2" t="str">
        <v>Janesville, WI</v>
      </c>
      <c r="E24" s="2" t="str">
        <v>535</v>
      </c>
      <c r="F24" s="2" t="str">
        <v>US</v>
      </c>
      <c r="G24" s="2" t="str">
        <v>MA</v>
      </c>
      <c r="H24" s="2" t="str">
        <v>023</v>
      </c>
      <c r="I24" s="2" t="str">
        <v>535&gt;023</v>
      </c>
      <c r="J24" s="2" t="str">
        <v>78</v>
      </c>
      <c r="K24" s="3">
        <v>1152</v>
      </c>
      <c r="L24" s="4">
        <v>3698</v>
      </c>
      <c r="M24" s="1">
        <v>2</v>
      </c>
    </row>
    <row r="25">
      <c r="A25" t="str">
        <v>&lt;&lt;define&gt;&gt;</v>
      </c>
      <c r="B25" s="2" t="str">
        <v>Item-015</v>
      </c>
      <c r="C25" s="2" t="str">
        <v>DU09</v>
      </c>
      <c r="D25" s="2" t="str">
        <v>Janesville, WI</v>
      </c>
      <c r="E25" s="2" t="str">
        <v>535</v>
      </c>
      <c r="F25" s="2" t="str">
        <v>US</v>
      </c>
      <c r="G25" s="2" t="str">
        <v>NH</v>
      </c>
      <c r="H25" s="2" t="str">
        <v>035</v>
      </c>
      <c r="I25" s="2" t="str">
        <v>535&gt;035</v>
      </c>
      <c r="J25" s="2" t="str">
        <v>78</v>
      </c>
      <c r="K25" s="3">
        <v>1446</v>
      </c>
      <c r="L25" s="4">
        <v>3720</v>
      </c>
      <c r="M25" s="1">
        <v>2</v>
      </c>
    </row>
    <row r="26">
      <c r="A26" t="str">
        <v>&lt;&lt;define&gt;&gt;</v>
      </c>
      <c r="B26" s="2" t="str">
        <v>Item-016</v>
      </c>
      <c r="C26" s="2" t="str">
        <v>DU09</v>
      </c>
      <c r="D26" s="2" t="str">
        <v>Janesville, WI</v>
      </c>
      <c r="E26" s="2" t="str">
        <v>535</v>
      </c>
      <c r="F26" s="2" t="str">
        <v>US</v>
      </c>
      <c r="G26" s="2" t="str">
        <v>NJ</v>
      </c>
      <c r="H26" s="2" t="str">
        <v>070</v>
      </c>
      <c r="I26" s="2" t="str">
        <v>535&gt;070</v>
      </c>
      <c r="J26" s="2" t="str">
        <v>78</v>
      </c>
      <c r="K26" s="3">
        <v>1940</v>
      </c>
      <c r="L26" s="4">
        <v>3564</v>
      </c>
      <c r="M26" s="1">
        <v>2</v>
      </c>
    </row>
    <row r="27">
      <c r="A27" t="str">
        <v>&lt;&lt;define&gt;&gt;</v>
      </c>
      <c r="B27" s="2" t="str">
        <v>Item-017</v>
      </c>
      <c r="C27" s="2" t="str">
        <v>DU09</v>
      </c>
      <c r="D27" s="2" t="str">
        <v>Janesville, WI</v>
      </c>
      <c r="E27" s="2" t="str">
        <v>535</v>
      </c>
      <c r="F27" s="2" t="str">
        <v>US</v>
      </c>
      <c r="G27" s="2" t="str">
        <v>NJ</v>
      </c>
      <c r="H27" s="2" t="str">
        <v>071</v>
      </c>
      <c r="I27" s="2" t="str">
        <v>535&gt;071</v>
      </c>
      <c r="J27" s="2" t="str">
        <v>78</v>
      </c>
      <c r="K27" s="3">
        <v>1273</v>
      </c>
      <c r="L27" s="4">
        <v>3483</v>
      </c>
      <c r="M27" s="1">
        <v>2</v>
      </c>
    </row>
    <row r="28">
      <c r="A28" t="str">
        <v>&lt;&lt;define&gt;&gt;</v>
      </c>
      <c r="B28" s="2" t="str">
        <v>Item-018</v>
      </c>
      <c r="C28" s="2" t="str">
        <v>DU09</v>
      </c>
      <c r="D28" s="2" t="str">
        <v>Janesville, WI</v>
      </c>
      <c r="E28" s="2" t="str">
        <v>535</v>
      </c>
      <c r="F28" s="2" t="str">
        <v>US</v>
      </c>
      <c r="G28" s="2" t="str">
        <v>NJ</v>
      </c>
      <c r="H28" s="2" t="str">
        <v>085</v>
      </c>
      <c r="I28" s="2" t="str">
        <v>535&gt;085</v>
      </c>
      <c r="J28" s="2" t="str">
        <v>78</v>
      </c>
      <c r="K28" s="3">
        <v>818</v>
      </c>
      <c r="L28" s="4">
        <v>3478</v>
      </c>
      <c r="M28" s="1">
        <v>2</v>
      </c>
    </row>
    <row r="29">
      <c r="A29" t="str">
        <v>&lt;&lt;define&gt;&gt;</v>
      </c>
      <c r="B29" s="2" t="str">
        <v>Item-019</v>
      </c>
      <c r="C29" s="2" t="str">
        <v>DU09</v>
      </c>
      <c r="D29" s="2" t="str">
        <v>Janesville, WI</v>
      </c>
      <c r="E29" s="2" t="str">
        <v>535</v>
      </c>
      <c r="F29" s="2" t="str">
        <v>US</v>
      </c>
      <c r="G29" s="2" t="str">
        <v>NJ</v>
      </c>
      <c r="H29" s="2" t="str">
        <v>087</v>
      </c>
      <c r="I29" s="2" t="str">
        <v>535&gt;087</v>
      </c>
      <c r="J29" s="2" t="str">
        <v>78</v>
      </c>
      <c r="K29" s="3">
        <v>740</v>
      </c>
      <c r="L29" s="4">
        <v>3555</v>
      </c>
      <c r="M29" s="1">
        <v>2</v>
      </c>
    </row>
    <row r="30">
      <c r="A30" t="str">
        <v>&lt;&lt;define&gt;&gt;</v>
      </c>
      <c r="B30" s="2" t="str">
        <v>Item-020</v>
      </c>
      <c r="C30" s="2" t="str">
        <v>DU09</v>
      </c>
      <c r="D30" s="2" t="str">
        <v>Janesville, WI</v>
      </c>
      <c r="E30" s="2" t="str">
        <v>535</v>
      </c>
      <c r="F30" s="2" t="str">
        <v>US</v>
      </c>
      <c r="G30" s="2" t="str">
        <v>NJ</v>
      </c>
      <c r="H30" s="2" t="str">
        <v>088</v>
      </c>
      <c r="I30" s="2" t="str">
        <v>535&gt;088</v>
      </c>
      <c r="J30" s="2" t="str">
        <v>78</v>
      </c>
      <c r="K30" s="3">
        <v>1740</v>
      </c>
      <c r="L30" s="4">
        <v>3461</v>
      </c>
      <c r="M30" s="1">
        <v>2</v>
      </c>
    </row>
    <row r="31">
      <c r="A31" t="str">
        <v>&lt;&lt;define&gt;&gt;</v>
      </c>
      <c r="B31" s="2" t="str">
        <v>Item-021</v>
      </c>
      <c r="C31" s="2" t="str">
        <v>DU09</v>
      </c>
      <c r="D31" s="2" t="str">
        <v>Janesville, WI</v>
      </c>
      <c r="E31" s="2" t="str">
        <v>535</v>
      </c>
      <c r="F31" s="2" t="str">
        <v>US</v>
      </c>
      <c r="G31" s="2" t="str">
        <v>NY</v>
      </c>
      <c r="H31" s="2" t="str">
        <v>103</v>
      </c>
      <c r="I31" s="2" t="str">
        <v>535&gt;103</v>
      </c>
      <c r="J31" s="2" t="str">
        <v>78</v>
      </c>
      <c r="K31" s="3">
        <v>1093</v>
      </c>
      <c r="L31" s="4">
        <v>3606</v>
      </c>
      <c r="M31" s="1"/>
    </row>
    <row r="32">
      <c r="A32" t="str">
        <v>&lt;&lt;define&gt;&gt;</v>
      </c>
      <c r="B32" s="2" t="str">
        <v>Item-022</v>
      </c>
      <c r="C32" s="2" t="str">
        <v>DU09</v>
      </c>
      <c r="D32" s="2" t="str">
        <v>Janesville, WI</v>
      </c>
      <c r="E32" s="2" t="str">
        <v>535</v>
      </c>
      <c r="F32" s="2" t="str">
        <v>US</v>
      </c>
      <c r="G32" s="2" t="str">
        <v>NY</v>
      </c>
      <c r="H32" s="2" t="str">
        <v>109</v>
      </c>
      <c r="I32" s="2" t="str">
        <v>535&gt;109</v>
      </c>
      <c r="J32" s="2" t="str">
        <v>78</v>
      </c>
      <c r="K32" s="3">
        <v>1906</v>
      </c>
      <c r="L32" s="4">
        <v>3610</v>
      </c>
      <c r="M32" s="1"/>
    </row>
    <row r="33">
      <c r="A33" t="str">
        <v>&lt;&lt;define&gt;&gt;</v>
      </c>
      <c r="B33" s="2" t="str">
        <v>Item-023</v>
      </c>
      <c r="C33" s="2" t="str">
        <v>DU09</v>
      </c>
      <c r="D33" s="2" t="str">
        <v>Janesville, WI</v>
      </c>
      <c r="E33" s="2" t="str">
        <v>535</v>
      </c>
      <c r="F33" s="2" t="str">
        <v>US</v>
      </c>
      <c r="G33" s="2" t="str">
        <v>NY</v>
      </c>
      <c r="H33" s="2" t="str">
        <v>112</v>
      </c>
      <c r="I33" s="2" t="str">
        <v>535&gt;112</v>
      </c>
      <c r="J33" s="2" t="str">
        <v>78</v>
      </c>
      <c r="K33" s="3">
        <v>2000</v>
      </c>
      <c r="L33" s="4">
        <v>3645</v>
      </c>
      <c r="M33" s="1"/>
    </row>
    <row r="34">
      <c r="A34" t="str">
        <v>&lt;&lt;define&gt;&gt;</v>
      </c>
      <c r="B34" s="2" t="str">
        <v>Item-024</v>
      </c>
      <c r="C34" s="2" t="str">
        <v>DU09</v>
      </c>
      <c r="D34" s="2" t="str">
        <v>Janesville, WI</v>
      </c>
      <c r="E34" s="2" t="str">
        <v>535</v>
      </c>
      <c r="F34" s="2" t="str">
        <v>US</v>
      </c>
      <c r="G34" s="2" t="str">
        <v>PA</v>
      </c>
      <c r="H34" s="2" t="str">
        <v>156</v>
      </c>
      <c r="I34" s="2" t="str">
        <v>535&gt;156</v>
      </c>
      <c r="J34" s="2" t="str">
        <v>78</v>
      </c>
      <c r="K34" s="3">
        <v>1647</v>
      </c>
      <c r="L34" s="4">
        <v>2584</v>
      </c>
      <c r="M34" s="1">
        <v>1</v>
      </c>
    </row>
    <row r="35">
      <c r="A35" t="str">
        <v>&lt;&lt;define&gt;&gt;</v>
      </c>
      <c r="B35" s="2" t="str">
        <v>Item-025</v>
      </c>
      <c r="C35" s="2" t="str">
        <v>DU09</v>
      </c>
      <c r="D35" s="2" t="str">
        <v>Janesville, WI</v>
      </c>
      <c r="E35" s="2" t="str">
        <v>535</v>
      </c>
      <c r="F35" s="2" t="str">
        <v>US</v>
      </c>
      <c r="G35" s="2" t="str">
        <v>PA</v>
      </c>
      <c r="H35" s="2" t="str">
        <v>157</v>
      </c>
      <c r="I35" s="2" t="str">
        <v>535&gt;157</v>
      </c>
      <c r="J35" s="2" t="str">
        <v>78</v>
      </c>
      <c r="K35" s="3">
        <v>845</v>
      </c>
      <c r="L35" s="4">
        <v>2690</v>
      </c>
      <c r="M35" s="1">
        <v>1</v>
      </c>
    </row>
    <row r="36">
      <c r="A36" t="str">
        <v>&lt;&lt;define&gt;&gt;</v>
      </c>
      <c r="B36" s="2" t="str">
        <v>Item-026</v>
      </c>
      <c r="C36" s="2" t="str">
        <v>DU09</v>
      </c>
      <c r="D36" s="2" t="str">
        <v>Janesville, WI</v>
      </c>
      <c r="E36" s="2" t="str">
        <v>535</v>
      </c>
      <c r="F36" s="2" t="str">
        <v>US</v>
      </c>
      <c r="G36" s="2" t="str">
        <v>PA</v>
      </c>
      <c r="H36" s="2" t="str">
        <v>175</v>
      </c>
      <c r="I36" s="2" t="str">
        <v>535&gt;175</v>
      </c>
      <c r="J36" s="2" t="str">
        <v>78</v>
      </c>
      <c r="K36" s="3">
        <v>1516</v>
      </c>
      <c r="L36" s="4">
        <v>2997</v>
      </c>
      <c r="M36" s="1">
        <v>2</v>
      </c>
    </row>
    <row r="37">
      <c r="A37" t="str">
        <v>&lt;&lt;define&gt;&gt;</v>
      </c>
      <c r="B37" s="2" t="str">
        <v>Item-027</v>
      </c>
      <c r="C37" s="2" t="str">
        <v>DU09</v>
      </c>
      <c r="D37" s="2" t="str">
        <v>Janesville, WI</v>
      </c>
      <c r="E37" s="2" t="str">
        <v>535</v>
      </c>
      <c r="F37" s="2" t="str">
        <v>US</v>
      </c>
      <c r="G37" s="2" t="str">
        <v>PA</v>
      </c>
      <c r="H37" s="2" t="str">
        <v>177</v>
      </c>
      <c r="I37" s="2" t="str">
        <v>535&gt;177</v>
      </c>
      <c r="J37" s="2" t="str">
        <v>78</v>
      </c>
      <c r="K37" s="3">
        <v>1652</v>
      </c>
      <c r="L37" s="4">
        <v>2742</v>
      </c>
      <c r="M37" s="1">
        <v>2</v>
      </c>
    </row>
    <row r="38">
      <c r="A38" t="str">
        <v>&lt;&lt;define&gt;&gt;</v>
      </c>
      <c r="B38" s="2" t="str">
        <v>Item-028</v>
      </c>
      <c r="C38" s="2" t="str">
        <v>DU09</v>
      </c>
      <c r="D38" s="2" t="str">
        <v>Janesville, WI</v>
      </c>
      <c r="E38" s="2" t="str">
        <v>535</v>
      </c>
      <c r="F38" s="2" t="str">
        <v>US</v>
      </c>
      <c r="G38" s="2" t="str">
        <v>PA</v>
      </c>
      <c r="H38" s="2" t="str">
        <v>187</v>
      </c>
      <c r="I38" s="2" t="str">
        <v>535&gt;187</v>
      </c>
      <c r="J38" s="2" t="str">
        <v>78</v>
      </c>
      <c r="K38" s="3">
        <v>1558</v>
      </c>
      <c r="L38" s="4">
        <v>2943</v>
      </c>
      <c r="M38" s="1">
        <v>2</v>
      </c>
    </row>
    <row r="39">
      <c r="A39" t="str">
        <v>&lt;&lt;define&gt;&gt;</v>
      </c>
      <c r="B39" s="2" t="str">
        <v>Item-029</v>
      </c>
      <c r="C39" s="2" t="str">
        <v>DU09</v>
      </c>
      <c r="D39" s="2" t="str">
        <v>Janesville, WI</v>
      </c>
      <c r="E39" s="2" t="str">
        <v>535</v>
      </c>
      <c r="F39" s="2" t="str">
        <v>US</v>
      </c>
      <c r="G39" s="2" t="str">
        <v>MD</v>
      </c>
      <c r="H39" s="2" t="str">
        <v>207</v>
      </c>
      <c r="I39" s="2" t="str">
        <v>535&gt;207</v>
      </c>
      <c r="J39" s="2" t="str">
        <v>78</v>
      </c>
      <c r="K39" s="3">
        <v>907</v>
      </c>
      <c r="L39" s="4">
        <v>3032</v>
      </c>
      <c r="M39" s="1">
        <v>2</v>
      </c>
    </row>
    <row r="40">
      <c r="A40" t="str">
        <v>&lt;&lt;define&gt;&gt;</v>
      </c>
      <c r="B40" s="2" t="str">
        <v>Item-030</v>
      </c>
      <c r="C40" s="2" t="str">
        <v>DU09</v>
      </c>
      <c r="D40" s="2" t="str">
        <v>Janesville, WI</v>
      </c>
      <c r="E40" s="2" t="str">
        <v>535</v>
      </c>
      <c r="F40" s="2" t="str">
        <v>US</v>
      </c>
      <c r="G40" s="2" t="str">
        <v>MD</v>
      </c>
      <c r="H40" s="2" t="str">
        <v>208</v>
      </c>
      <c r="I40" s="2" t="str">
        <v>535&gt;208</v>
      </c>
      <c r="J40" s="2" t="str">
        <v>78</v>
      </c>
      <c r="K40" s="3">
        <v>1658</v>
      </c>
      <c r="L40" s="4">
        <v>2615</v>
      </c>
      <c r="M40" s="1">
        <v>2</v>
      </c>
    </row>
    <row r="41">
      <c r="A41" t="str">
        <v>&lt;&lt;define&gt;&gt;</v>
      </c>
      <c r="B41" s="2" t="str">
        <v>Item-031</v>
      </c>
      <c r="C41" s="2" t="str">
        <v>DU09</v>
      </c>
      <c r="D41" s="2" t="str">
        <v>Janesville, WI</v>
      </c>
      <c r="E41" s="2" t="str">
        <v>535</v>
      </c>
      <c r="F41" s="2" t="str">
        <v>US</v>
      </c>
      <c r="G41" s="2" t="str">
        <v>MD</v>
      </c>
      <c r="H41" s="2" t="str">
        <v>217</v>
      </c>
      <c r="I41" s="2" t="str">
        <v>535&gt;217</v>
      </c>
      <c r="J41" s="2" t="str">
        <v>78</v>
      </c>
      <c r="K41" s="3">
        <v>1484</v>
      </c>
      <c r="L41" s="4">
        <v>2966</v>
      </c>
      <c r="M41" s="1">
        <v>2</v>
      </c>
    </row>
    <row r="42">
      <c r="A42" t="str">
        <v>&lt;&lt;define&gt;&gt;</v>
      </c>
      <c r="B42" s="2" t="str">
        <v>Item-032</v>
      </c>
      <c r="C42" s="2" t="str">
        <v>DU09</v>
      </c>
      <c r="D42" s="2" t="str">
        <v>Janesville, WI</v>
      </c>
      <c r="E42" s="2" t="str">
        <v>535</v>
      </c>
      <c r="F42" s="2" t="str">
        <v>US</v>
      </c>
      <c r="G42" s="2" t="str">
        <v>VA</v>
      </c>
      <c r="H42" s="2" t="str">
        <v>236</v>
      </c>
      <c r="I42" s="2" t="str">
        <v>535&gt;236</v>
      </c>
      <c r="J42" s="2" t="str">
        <v>78</v>
      </c>
      <c r="K42" s="3">
        <v>2179</v>
      </c>
      <c r="L42" s="4">
        <v>3389</v>
      </c>
      <c r="M42" s="1"/>
    </row>
    <row r="43">
      <c r="A43" t="str">
        <v>&lt;&lt;define&gt;&gt;</v>
      </c>
      <c r="B43" s="2" t="str">
        <v>Item-033</v>
      </c>
      <c r="C43" s="2" t="str">
        <v>DU09</v>
      </c>
      <c r="D43" s="2" t="str">
        <v>Janesville, WI</v>
      </c>
      <c r="E43" s="2" t="str">
        <v>535</v>
      </c>
      <c r="F43" s="2" t="str">
        <v>US</v>
      </c>
      <c r="G43" s="2" t="str">
        <v>NC</v>
      </c>
      <c r="H43" s="2" t="str">
        <v>272</v>
      </c>
      <c r="I43" s="2" t="str">
        <v>535&gt;272</v>
      </c>
      <c r="J43" s="2" t="str">
        <v>78</v>
      </c>
      <c r="K43" s="3">
        <v>1122</v>
      </c>
      <c r="L43" s="4">
        <v>2912</v>
      </c>
      <c r="M43" s="1"/>
    </row>
    <row r="44">
      <c r="A44" t="str">
        <v>&lt;&lt;define&gt;&gt;</v>
      </c>
      <c r="B44" s="2" t="str">
        <v>Item-034</v>
      </c>
      <c r="C44" s="2" t="str">
        <v>DU09</v>
      </c>
      <c r="D44" s="2" t="str">
        <v>Janesville, WI</v>
      </c>
      <c r="E44" s="2" t="str">
        <v>535</v>
      </c>
      <c r="F44" s="2" t="str">
        <v>US</v>
      </c>
      <c r="G44" s="2" t="str">
        <v>NC</v>
      </c>
      <c r="H44" s="2" t="str">
        <v>276</v>
      </c>
      <c r="I44" s="2" t="str">
        <v>535&gt;276</v>
      </c>
      <c r="J44" s="2" t="str">
        <v>78</v>
      </c>
      <c r="K44" s="3">
        <v>1340</v>
      </c>
      <c r="L44" s="4">
        <v>2946</v>
      </c>
      <c r="M44" s="1"/>
    </row>
    <row r="45">
      <c r="A45" t="str">
        <v>&lt;&lt;define&gt;&gt;</v>
      </c>
      <c r="B45" s="2" t="str">
        <v>Item-035</v>
      </c>
      <c r="C45" s="2" t="str">
        <v>DU09</v>
      </c>
      <c r="D45" s="2" t="str">
        <v>Janesville, WI</v>
      </c>
      <c r="E45" s="2" t="str">
        <v>535</v>
      </c>
      <c r="F45" s="2" t="str">
        <v>US</v>
      </c>
      <c r="G45" s="2" t="str">
        <v>NC</v>
      </c>
      <c r="H45" s="2" t="str">
        <v>283</v>
      </c>
      <c r="I45" s="2" t="str">
        <v>535&gt;283</v>
      </c>
      <c r="J45" s="2" t="str">
        <v>78</v>
      </c>
      <c r="K45" s="3">
        <v>1037</v>
      </c>
      <c r="L45" s="4">
        <v>3200</v>
      </c>
      <c r="M45" s="1"/>
    </row>
    <row r="46">
      <c r="A46" t="str">
        <v>&lt;&lt;define&gt;&gt;</v>
      </c>
      <c r="B46" s="2" t="str">
        <v>Item-036</v>
      </c>
      <c r="C46" s="2" t="str">
        <v>DU09</v>
      </c>
      <c r="D46" s="2" t="str">
        <v>Janesville, WI</v>
      </c>
      <c r="E46" s="2" t="str">
        <v>535</v>
      </c>
      <c r="F46" s="2" t="str">
        <v>US</v>
      </c>
      <c r="G46" s="2" t="str">
        <v>SC</v>
      </c>
      <c r="H46" s="2" t="str">
        <v>290</v>
      </c>
      <c r="I46" s="2" t="str">
        <v>535&gt;290</v>
      </c>
      <c r="J46" s="2" t="str">
        <v>78</v>
      </c>
      <c r="K46" s="3">
        <v>1240</v>
      </c>
      <c r="L46" s="4">
        <v>3002</v>
      </c>
      <c r="M46" s="1"/>
    </row>
    <row r="47">
      <c r="A47" t="str">
        <v>&lt;&lt;define&gt;&gt;</v>
      </c>
      <c r="B47" s="2" t="str">
        <v>Item-037</v>
      </c>
      <c r="C47" s="2" t="str">
        <v>DU09</v>
      </c>
      <c r="D47" s="2" t="str">
        <v>Janesville, WI</v>
      </c>
      <c r="E47" s="2" t="str">
        <v>535</v>
      </c>
      <c r="F47" s="2" t="str">
        <v>US</v>
      </c>
      <c r="G47" s="2" t="str">
        <v>SC</v>
      </c>
      <c r="H47" s="2" t="str">
        <v>294</v>
      </c>
      <c r="I47" s="2" t="str">
        <v>535&gt;294</v>
      </c>
      <c r="J47" s="2" t="str">
        <v>78</v>
      </c>
      <c r="K47" s="3">
        <v>999</v>
      </c>
      <c r="L47" s="4">
        <v>3202</v>
      </c>
      <c r="M47" s="1"/>
    </row>
    <row r="48">
      <c r="A48" t="str">
        <v>&lt;&lt;define&gt;&gt;</v>
      </c>
      <c r="B48" s="2" t="str">
        <v>Item-038</v>
      </c>
      <c r="C48" s="2" t="str">
        <v>DU09</v>
      </c>
      <c r="D48" s="2" t="str">
        <v>Janesville, WI</v>
      </c>
      <c r="E48" s="2" t="str">
        <v>535</v>
      </c>
      <c r="F48" s="2" t="str">
        <v>US</v>
      </c>
      <c r="G48" s="2" t="str">
        <v>SC</v>
      </c>
      <c r="H48" s="2" t="str">
        <v>295</v>
      </c>
      <c r="I48" s="2" t="str">
        <v>535&gt;295</v>
      </c>
      <c r="J48" s="2" t="str">
        <v>78</v>
      </c>
      <c r="K48" s="3">
        <v>1627</v>
      </c>
      <c r="L48" s="4">
        <v>3135</v>
      </c>
      <c r="M48" s="1"/>
    </row>
    <row r="49">
      <c r="A49" t="str">
        <v>&lt;&lt;define&gt;&gt;</v>
      </c>
      <c r="B49" s="2" t="str">
        <v>Item-039</v>
      </c>
      <c r="C49" s="2" t="str">
        <v>DU09</v>
      </c>
      <c r="D49" s="2" t="str">
        <v>Janesville, WI</v>
      </c>
      <c r="E49" s="2" t="str">
        <v>535</v>
      </c>
      <c r="F49" s="2" t="str">
        <v>US</v>
      </c>
      <c r="G49" s="2" t="str">
        <v>SC</v>
      </c>
      <c r="H49" s="2" t="str">
        <v>296</v>
      </c>
      <c r="I49" s="2" t="str">
        <v>535&gt;296</v>
      </c>
      <c r="J49" s="2" t="str">
        <v>78</v>
      </c>
      <c r="K49" s="3">
        <v>1138</v>
      </c>
      <c r="L49" s="4">
        <v>2630</v>
      </c>
      <c r="M49" s="1"/>
    </row>
    <row r="50">
      <c r="A50" t="str">
        <v>&lt;&lt;define&gt;&gt;</v>
      </c>
      <c r="B50" s="2" t="str">
        <v>Item-040</v>
      </c>
      <c r="C50" s="2" t="str">
        <v>DU09</v>
      </c>
      <c r="D50" s="2" t="str">
        <v>Janesville, WI</v>
      </c>
      <c r="E50" s="2" t="str">
        <v>535</v>
      </c>
      <c r="F50" s="2" t="str">
        <v>US</v>
      </c>
      <c r="G50" s="2" t="str">
        <v>SC</v>
      </c>
      <c r="H50" s="2" t="str">
        <v>298</v>
      </c>
      <c r="I50" s="2" t="str">
        <v>535&gt;298</v>
      </c>
      <c r="J50" s="2" t="str">
        <v>78</v>
      </c>
      <c r="K50" s="3">
        <v>2286</v>
      </c>
      <c r="L50" s="4">
        <v>2986</v>
      </c>
      <c r="M50" s="1"/>
    </row>
    <row r="51">
      <c r="A51" t="str">
        <v>&lt;&lt;define&gt;&gt;</v>
      </c>
      <c r="B51" s="2" t="str">
        <v>Item-041</v>
      </c>
      <c r="C51" s="2" t="str">
        <v>DU09</v>
      </c>
      <c r="D51" s="2" t="str">
        <v>Janesville, WI</v>
      </c>
      <c r="E51" s="2" t="str">
        <v>535</v>
      </c>
      <c r="F51" s="2" t="str">
        <v>US</v>
      </c>
      <c r="G51" s="2" t="str">
        <v>GA</v>
      </c>
      <c r="H51" s="2" t="str">
        <v>300</v>
      </c>
      <c r="I51" s="2" t="str">
        <v>535&gt;300</v>
      </c>
      <c r="J51" s="2" t="str">
        <v>78</v>
      </c>
      <c r="K51" s="3">
        <v>852</v>
      </c>
      <c r="L51" s="4">
        <v>2964</v>
      </c>
      <c r="M51" s="1"/>
    </row>
    <row r="52">
      <c r="A52" t="str">
        <v>&lt;&lt;define&gt;&gt;</v>
      </c>
      <c r="B52" s="2" t="str">
        <v>Item-042</v>
      </c>
      <c r="C52" s="2" t="str">
        <v>DU09</v>
      </c>
      <c r="D52" s="2" t="str">
        <v>Janesville, WI</v>
      </c>
      <c r="E52" s="2" t="str">
        <v>535</v>
      </c>
      <c r="F52" s="2" t="str">
        <v>US</v>
      </c>
      <c r="G52" s="2" t="str">
        <v>GA</v>
      </c>
      <c r="H52" s="2" t="str">
        <v>312</v>
      </c>
      <c r="I52" s="2" t="str">
        <v>535&gt;312</v>
      </c>
      <c r="J52" s="2" t="str">
        <v>78</v>
      </c>
      <c r="K52" s="3">
        <v>733</v>
      </c>
      <c r="L52" s="4">
        <v>2304</v>
      </c>
      <c r="M52" s="1"/>
    </row>
    <row r="53">
      <c r="A53" t="str">
        <v>&lt;&lt;define&gt;&gt;</v>
      </c>
      <c r="B53" s="2" t="str">
        <v>Item-043</v>
      </c>
      <c r="C53" s="2" t="str">
        <v>DU09</v>
      </c>
      <c r="D53" s="2" t="str">
        <v>Janesville, WI</v>
      </c>
      <c r="E53" s="2" t="str">
        <v>535</v>
      </c>
      <c r="F53" s="2" t="str">
        <v>US</v>
      </c>
      <c r="G53" s="2" t="str">
        <v>GA</v>
      </c>
      <c r="H53" s="2" t="str">
        <v>313</v>
      </c>
      <c r="I53" s="2" t="str">
        <v>535&gt;313</v>
      </c>
      <c r="J53" s="2" t="str">
        <v>78</v>
      </c>
      <c r="K53" s="3">
        <v>1539</v>
      </c>
      <c r="L53" s="4">
        <v>2730</v>
      </c>
      <c r="M53" s="1"/>
    </row>
    <row r="54">
      <c r="A54" t="str">
        <v>&lt;&lt;define&gt;&gt;</v>
      </c>
      <c r="B54" s="2" t="str">
        <v>Item-044</v>
      </c>
      <c r="C54" s="2" t="str">
        <v>DU09</v>
      </c>
      <c r="D54" s="2" t="str">
        <v>Janesville, WI</v>
      </c>
      <c r="E54" s="2" t="str">
        <v>535</v>
      </c>
      <c r="F54" s="2" t="str">
        <v>US</v>
      </c>
      <c r="G54" s="2" t="str">
        <v>FL</v>
      </c>
      <c r="H54" s="2" t="str">
        <v>323</v>
      </c>
      <c r="I54" s="2" t="str">
        <v>535&gt;323</v>
      </c>
      <c r="J54" s="2" t="str">
        <v>78</v>
      </c>
      <c r="K54" s="3">
        <v>1505</v>
      </c>
      <c r="L54" s="4">
        <v>3938</v>
      </c>
      <c r="M54" s="1"/>
    </row>
    <row r="55">
      <c r="A55" t="str">
        <v>&lt;&lt;define&gt;&gt;</v>
      </c>
      <c r="B55" s="2" t="str">
        <v>Item-045</v>
      </c>
      <c r="C55" s="2" t="str">
        <v>DU09</v>
      </c>
      <c r="D55" s="2" t="str">
        <v>Janesville, WI</v>
      </c>
      <c r="E55" s="2" t="str">
        <v>535</v>
      </c>
      <c r="F55" s="2" t="str">
        <v>US</v>
      </c>
      <c r="G55" s="2" t="str">
        <v>FL</v>
      </c>
      <c r="H55" s="2" t="str">
        <v>327</v>
      </c>
      <c r="I55" s="2" t="str">
        <v>535&gt;327</v>
      </c>
      <c r="J55" s="2" t="str">
        <v>78</v>
      </c>
      <c r="K55" s="3">
        <v>2073</v>
      </c>
      <c r="L55" s="4">
        <v>4456</v>
      </c>
      <c r="M55" s="1"/>
    </row>
    <row r="56">
      <c r="A56" t="str">
        <v>&lt;&lt;define&gt;&gt;</v>
      </c>
      <c r="B56" s="2" t="str">
        <v>Item-046</v>
      </c>
      <c r="C56" s="2" t="str">
        <v>DU09</v>
      </c>
      <c r="D56" s="2" t="str">
        <v>Janesville, WI</v>
      </c>
      <c r="E56" s="2" t="str">
        <v>535</v>
      </c>
      <c r="F56" s="2" t="str">
        <v>US</v>
      </c>
      <c r="G56" s="2" t="str">
        <v>FL</v>
      </c>
      <c r="H56" s="2" t="str">
        <v>331</v>
      </c>
      <c r="I56" s="2" t="str">
        <v>535&gt;331</v>
      </c>
      <c r="J56" s="2" t="str">
        <v>78</v>
      </c>
      <c r="K56" s="3">
        <v>2017</v>
      </c>
      <c r="L56" s="4">
        <v>5299</v>
      </c>
      <c r="M56" s="1"/>
    </row>
    <row r="57">
      <c r="A57" t="str">
        <v>&lt;&lt;define&gt;&gt;</v>
      </c>
      <c r="B57" s="2" t="str">
        <v>Item-047</v>
      </c>
      <c r="C57" s="2" t="str">
        <v>DU09</v>
      </c>
      <c r="D57" s="2" t="str">
        <v>Janesville, WI</v>
      </c>
      <c r="E57" s="2" t="str">
        <v>535</v>
      </c>
      <c r="F57" s="2" t="str">
        <v>US</v>
      </c>
      <c r="G57" s="2" t="str">
        <v>FL</v>
      </c>
      <c r="H57" s="2" t="str">
        <v>336</v>
      </c>
      <c r="I57" s="2" t="str">
        <v>535&gt;336</v>
      </c>
      <c r="J57" s="2" t="str">
        <v>78</v>
      </c>
      <c r="K57" s="3">
        <v>2061</v>
      </c>
      <c r="L57" s="4">
        <v>4505</v>
      </c>
      <c r="M57" s="1"/>
    </row>
    <row r="58">
      <c r="A58" t="str">
        <v>&lt;&lt;define&gt;&gt;</v>
      </c>
      <c r="B58" s="2" t="str">
        <v>Item-048</v>
      </c>
      <c r="C58" s="2" t="str">
        <v>DU09</v>
      </c>
      <c r="D58" s="2" t="str">
        <v>Janesville, WI</v>
      </c>
      <c r="E58" s="2" t="str">
        <v>535</v>
      </c>
      <c r="F58" s="2" t="str">
        <v>US</v>
      </c>
      <c r="G58" s="2" t="str">
        <v>FL</v>
      </c>
      <c r="H58" s="2" t="str">
        <v>337</v>
      </c>
      <c r="I58" s="2" t="str">
        <v>535&gt;337</v>
      </c>
      <c r="J58" s="2" t="str">
        <v>78</v>
      </c>
      <c r="K58" s="3">
        <v>3081</v>
      </c>
      <c r="L58" s="4">
        <v>4533</v>
      </c>
      <c r="M58" s="1"/>
    </row>
    <row r="59">
      <c r="A59" t="str">
        <v>&lt;&lt;define&gt;&gt;</v>
      </c>
      <c r="B59" s="2" t="str">
        <v>Item-049</v>
      </c>
      <c r="C59" s="2" t="str">
        <v>DU09</v>
      </c>
      <c r="D59" s="2" t="str">
        <v>Janesville, WI</v>
      </c>
      <c r="E59" s="2" t="str">
        <v>535</v>
      </c>
      <c r="F59" s="2" t="str">
        <v>US</v>
      </c>
      <c r="G59" s="2" t="str">
        <v>FL</v>
      </c>
      <c r="H59" s="2" t="str">
        <v>338</v>
      </c>
      <c r="I59" s="2" t="str">
        <v>535&gt;338</v>
      </c>
      <c r="J59" s="2" t="str">
        <v>78</v>
      </c>
      <c r="K59" s="3">
        <v>686</v>
      </c>
      <c r="L59" s="4">
        <v>4746</v>
      </c>
      <c r="M59" s="1"/>
    </row>
    <row r="60">
      <c r="A60" t="str">
        <v>&lt;&lt;define&gt;&gt;</v>
      </c>
      <c r="B60" s="2" t="str">
        <v>Item-050</v>
      </c>
      <c r="C60" s="2" t="str">
        <v>DU09</v>
      </c>
      <c r="D60" s="2" t="str">
        <v>Janesville, WI</v>
      </c>
      <c r="E60" s="2" t="str">
        <v>535</v>
      </c>
      <c r="F60" s="2" t="str">
        <v>US</v>
      </c>
      <c r="G60" s="2" t="str">
        <v>FL</v>
      </c>
      <c r="H60" s="2" t="str">
        <v>339</v>
      </c>
      <c r="I60" s="2" t="str">
        <v>535&gt;339</v>
      </c>
      <c r="J60" s="2" t="str">
        <v>78</v>
      </c>
      <c r="K60" s="3">
        <v>1417</v>
      </c>
      <c r="L60" s="4">
        <v>4942</v>
      </c>
      <c r="M60" s="1"/>
    </row>
    <row r="61">
      <c r="A61" t="str">
        <v>&lt;&lt;define&gt;&gt;</v>
      </c>
      <c r="B61" s="2" t="str">
        <v>Item-051</v>
      </c>
      <c r="C61" s="2" t="str">
        <v>DU09</v>
      </c>
      <c r="D61" s="2" t="str">
        <v>Janesville, WI</v>
      </c>
      <c r="E61" s="2" t="str">
        <v>535</v>
      </c>
      <c r="F61" s="2" t="str">
        <v>US</v>
      </c>
      <c r="G61" s="2" t="str">
        <v>FL</v>
      </c>
      <c r="H61" s="2" t="str">
        <v>342</v>
      </c>
      <c r="I61" s="2" t="str">
        <v>535&gt;342</v>
      </c>
      <c r="J61" s="2" t="str">
        <v>78</v>
      </c>
      <c r="K61" s="3">
        <v>2767</v>
      </c>
      <c r="L61" s="4">
        <v>4771</v>
      </c>
      <c r="M61" s="1"/>
    </row>
    <row r="62">
      <c r="A62" t="str">
        <v>&lt;&lt;define&gt;&gt;</v>
      </c>
      <c r="B62" s="2" t="str">
        <v>Item-052</v>
      </c>
      <c r="C62" s="2" t="str">
        <v>DU09</v>
      </c>
      <c r="D62" s="2" t="str">
        <v>Janesville, WI</v>
      </c>
      <c r="E62" s="2" t="str">
        <v>535</v>
      </c>
      <c r="F62" s="2" t="str">
        <v>US</v>
      </c>
      <c r="G62" s="2" t="str">
        <v>FL</v>
      </c>
      <c r="H62" s="2" t="str">
        <v>344</v>
      </c>
      <c r="I62" s="2" t="str">
        <v>535&gt;344</v>
      </c>
      <c r="J62" s="2" t="str">
        <v>78</v>
      </c>
      <c r="K62" s="3">
        <v>1778</v>
      </c>
      <c r="L62" s="4">
        <v>4281</v>
      </c>
      <c r="M62" s="1"/>
    </row>
    <row r="63">
      <c r="A63" t="str">
        <v>&lt;&lt;define&gt;&gt;</v>
      </c>
      <c r="B63" s="2" t="str">
        <v>Item-053</v>
      </c>
      <c r="C63" s="2" t="str">
        <v>DU09</v>
      </c>
      <c r="D63" s="2" t="str">
        <v>Janesville, WI</v>
      </c>
      <c r="E63" s="2" t="str">
        <v>535</v>
      </c>
      <c r="F63" s="2" t="str">
        <v>US</v>
      </c>
      <c r="G63" s="2" t="str">
        <v>FL</v>
      </c>
      <c r="H63" s="2" t="str">
        <v>346</v>
      </c>
      <c r="I63" s="2" t="str">
        <v>535&gt;346</v>
      </c>
      <c r="J63" s="2" t="str">
        <v>78</v>
      </c>
      <c r="K63" s="3">
        <v>1802</v>
      </c>
      <c r="L63" s="4">
        <v>4473</v>
      </c>
      <c r="M63" s="1"/>
    </row>
    <row r="64">
      <c r="A64" t="str">
        <v>&lt;&lt;define&gt;&gt;</v>
      </c>
      <c r="B64" s="2" t="str">
        <v>Item-054</v>
      </c>
      <c r="C64" s="2" t="str">
        <v>DU09</v>
      </c>
      <c r="D64" s="2" t="str">
        <v>Janesville, WI</v>
      </c>
      <c r="E64" s="2" t="str">
        <v>535</v>
      </c>
      <c r="F64" s="2" t="str">
        <v>US</v>
      </c>
      <c r="G64" s="2" t="str">
        <v>TN</v>
      </c>
      <c r="H64" s="2" t="str">
        <v>370</v>
      </c>
      <c r="I64" s="2" t="str">
        <v>535&gt;370</v>
      </c>
      <c r="J64" s="2" t="str">
        <v>78</v>
      </c>
      <c r="K64" s="3">
        <v>1119</v>
      </c>
      <c r="L64" s="4">
        <v>1635</v>
      </c>
      <c r="M64" s="1"/>
    </row>
    <row r="65">
      <c r="A65" t="str">
        <v>&lt;&lt;define&gt;&gt;</v>
      </c>
      <c r="B65" s="2" t="str">
        <v>Item-055</v>
      </c>
      <c r="C65" s="2" t="str">
        <v>DU09</v>
      </c>
      <c r="D65" s="2" t="str">
        <v>Janesville, WI</v>
      </c>
      <c r="E65" s="2" t="str">
        <v>535</v>
      </c>
      <c r="F65" s="2" t="str">
        <v>US</v>
      </c>
      <c r="G65" s="2" t="str">
        <v>TN</v>
      </c>
      <c r="H65" s="2" t="str">
        <v>372</v>
      </c>
      <c r="I65" s="2" t="str">
        <v>535&gt;372</v>
      </c>
      <c r="J65" s="2" t="str">
        <v>78</v>
      </c>
      <c r="K65" s="3">
        <v>810</v>
      </c>
      <c r="L65" s="4">
        <v>1949</v>
      </c>
      <c r="M65" s="1">
        <v>1</v>
      </c>
    </row>
    <row r="66">
      <c r="A66" t="str">
        <v>&lt;&lt;define&gt;&gt;</v>
      </c>
      <c r="B66" s="2" t="str">
        <v>Item-056</v>
      </c>
      <c r="C66" s="2" t="str">
        <v>DU09</v>
      </c>
      <c r="D66" s="2" t="str">
        <v>Janesville, WI</v>
      </c>
      <c r="E66" s="2" t="str">
        <v>535</v>
      </c>
      <c r="F66" s="2" t="str">
        <v>US</v>
      </c>
      <c r="G66" s="2" t="str">
        <v>TN</v>
      </c>
      <c r="H66" s="2" t="str">
        <v>384</v>
      </c>
      <c r="I66" s="2" t="str">
        <v>535&gt;384</v>
      </c>
      <c r="J66" s="2" t="str">
        <v>78</v>
      </c>
      <c r="K66" s="3">
        <v>1166</v>
      </c>
      <c r="L66" s="4">
        <v>1502</v>
      </c>
      <c r="M66" s="1">
        <v>1</v>
      </c>
    </row>
    <row r="67">
      <c r="A67" t="str">
        <v>&lt;&lt;define&gt;&gt;</v>
      </c>
      <c r="B67" s="2" t="str">
        <v>Item-057</v>
      </c>
      <c r="C67" s="2" t="str">
        <v>DU09</v>
      </c>
      <c r="D67" s="2" t="str">
        <v>Janesville, WI</v>
      </c>
      <c r="E67" s="2" t="str">
        <v>535</v>
      </c>
      <c r="F67" s="2" t="str">
        <v>US</v>
      </c>
      <c r="G67" s="2" t="str">
        <v>OH</v>
      </c>
      <c r="H67" s="2" t="str">
        <v>432</v>
      </c>
      <c r="I67" s="2" t="str">
        <v>535&gt;432</v>
      </c>
      <c r="J67" s="2" t="str">
        <v>78</v>
      </c>
      <c r="K67" s="3">
        <v>1083</v>
      </c>
      <c r="L67" s="4">
        <v>1799</v>
      </c>
      <c r="M67" s="1">
        <v>1</v>
      </c>
    </row>
    <row r="68">
      <c r="A68" t="str">
        <v>&lt;&lt;define&gt;&gt;</v>
      </c>
      <c r="B68" s="2" t="str">
        <v>Item-058</v>
      </c>
      <c r="C68" s="2" t="str">
        <v>DU09</v>
      </c>
      <c r="D68" s="2" t="str">
        <v>Janesville, WI</v>
      </c>
      <c r="E68" s="2" t="str">
        <v>535</v>
      </c>
      <c r="F68" s="2" t="str">
        <v>US</v>
      </c>
      <c r="G68" s="2" t="str">
        <v>OH</v>
      </c>
      <c r="H68" s="2" t="str">
        <v>435</v>
      </c>
      <c r="I68" s="2" t="str">
        <v>535&gt;435</v>
      </c>
      <c r="J68" s="2" t="str">
        <v>78</v>
      </c>
      <c r="K68" s="3">
        <v>814</v>
      </c>
      <c r="L68" s="1"/>
      <c r="M68" s="1"/>
    </row>
    <row r="69">
      <c r="A69" t="str">
        <v>&lt;&lt;define&gt;&gt;</v>
      </c>
      <c r="B69" s="2" t="str">
        <v>Item-059</v>
      </c>
      <c r="C69" s="2" t="str">
        <v>DU09</v>
      </c>
      <c r="D69" s="2" t="str">
        <v>Janesville, WI</v>
      </c>
      <c r="E69" s="2" t="str">
        <v>535</v>
      </c>
      <c r="F69" s="2" t="str">
        <v>US</v>
      </c>
      <c r="G69" s="2" t="str">
        <v>OH</v>
      </c>
      <c r="H69" s="2" t="str">
        <v>446</v>
      </c>
      <c r="I69" s="2" t="str">
        <v>535&gt;446</v>
      </c>
      <c r="J69" s="2" t="str">
        <v>78</v>
      </c>
      <c r="K69" s="3">
        <v>1403</v>
      </c>
      <c r="L69" s="4">
        <v>1797</v>
      </c>
      <c r="M69" s="1">
        <v>1</v>
      </c>
    </row>
    <row r="70">
      <c r="A70" t="str">
        <v>&lt;&lt;define&gt;&gt;</v>
      </c>
      <c r="B70" s="2" t="str">
        <v>Item-060</v>
      </c>
      <c r="C70" s="2" t="str">
        <v>DU09</v>
      </c>
      <c r="D70" s="2" t="str">
        <v>Janesville, WI</v>
      </c>
      <c r="E70" s="2" t="str">
        <v>535</v>
      </c>
      <c r="F70" s="2" t="str">
        <v>US</v>
      </c>
      <c r="G70" s="2" t="str">
        <v>MI</v>
      </c>
      <c r="H70" s="2" t="str">
        <v>483</v>
      </c>
      <c r="I70" s="2" t="str">
        <v>535&gt;483</v>
      </c>
      <c r="J70" s="2" t="str">
        <v>78</v>
      </c>
      <c r="K70" s="3">
        <v>744</v>
      </c>
      <c r="L70" s="4">
        <v>1597</v>
      </c>
      <c r="M70" s="1">
        <v>1</v>
      </c>
    </row>
    <row r="71">
      <c r="A71" t="str">
        <v>&lt;&lt;define&gt;&gt;</v>
      </c>
      <c r="B71" s="2" t="str">
        <v>Item-061</v>
      </c>
      <c r="C71" s="2" t="str">
        <v>DU09</v>
      </c>
      <c r="D71" s="2" t="str">
        <v>Janesville, WI</v>
      </c>
      <c r="E71" s="2" t="str">
        <v>535</v>
      </c>
      <c r="F71" s="2" t="str">
        <v>US</v>
      </c>
      <c r="G71" s="2" t="str">
        <v>MI</v>
      </c>
      <c r="H71" s="2" t="str">
        <v>495</v>
      </c>
      <c r="I71" s="2" t="str">
        <v>535&gt;495</v>
      </c>
      <c r="J71" s="2" t="str">
        <v>78</v>
      </c>
      <c r="K71" s="3">
        <v>648</v>
      </c>
      <c r="L71" s="4">
        <v>1547</v>
      </c>
      <c r="M71" s="1">
        <v>1</v>
      </c>
    </row>
    <row r="72">
      <c r="A72" t="str">
        <v>&lt;&lt;define&gt;&gt;</v>
      </c>
      <c r="B72" s="2" t="str">
        <v>Item-062</v>
      </c>
      <c r="C72" s="2" t="str">
        <v>DU09</v>
      </c>
      <c r="D72" s="2" t="str">
        <v>Janesville, WI</v>
      </c>
      <c r="E72" s="2" t="str">
        <v>535</v>
      </c>
      <c r="F72" s="2" t="str">
        <v>US</v>
      </c>
      <c r="G72" s="2" t="str">
        <v>IA</v>
      </c>
      <c r="H72" s="2" t="str">
        <v>515</v>
      </c>
      <c r="I72" s="2" t="str">
        <v>535&gt;515</v>
      </c>
      <c r="J72" s="2" t="str">
        <v>78</v>
      </c>
      <c r="K72" s="3">
        <v>848</v>
      </c>
      <c r="L72" s="4">
        <v>1693</v>
      </c>
      <c r="M72" s="1">
        <v>1</v>
      </c>
    </row>
    <row r="73">
      <c r="A73" t="str">
        <v>&lt;&lt;define&gt;&gt;</v>
      </c>
      <c r="B73" s="2" t="str">
        <v>Item-063</v>
      </c>
      <c r="C73" s="2" t="str">
        <v>DU09</v>
      </c>
      <c r="D73" s="2" t="str">
        <v>Janesville, WI</v>
      </c>
      <c r="E73" s="2" t="str">
        <v>535</v>
      </c>
      <c r="F73" s="2" t="str">
        <v>US</v>
      </c>
      <c r="G73" s="2" t="str">
        <v>WI</v>
      </c>
      <c r="H73" s="2" t="str">
        <v>547</v>
      </c>
      <c r="I73" s="2" t="str">
        <v>535&gt;547</v>
      </c>
      <c r="J73" s="2" t="str">
        <v>78</v>
      </c>
      <c r="K73" s="3">
        <v>639</v>
      </c>
      <c r="L73" s="4">
        <v>1103</v>
      </c>
      <c r="M73" s="1">
        <v>1</v>
      </c>
    </row>
    <row r="74">
      <c r="A74" t="str">
        <v>&lt;&lt;define&gt;&gt;</v>
      </c>
      <c r="B74" s="2" t="str">
        <v>Item-064</v>
      </c>
      <c r="C74" s="2" t="str">
        <v>DU09</v>
      </c>
      <c r="D74" s="2" t="str">
        <v>Janesville, WI</v>
      </c>
      <c r="E74" s="2" t="str">
        <v>535</v>
      </c>
      <c r="F74" s="2" t="str">
        <v>US</v>
      </c>
      <c r="G74" s="2" t="str">
        <v>MN</v>
      </c>
      <c r="H74" s="2" t="str">
        <v>554</v>
      </c>
      <c r="I74" s="2" t="str">
        <v>535&gt;554</v>
      </c>
      <c r="J74" s="2" t="str">
        <v>78</v>
      </c>
      <c r="K74" s="3">
        <v>981</v>
      </c>
      <c r="L74" s="4">
        <v>1337</v>
      </c>
      <c r="M74" s="1">
        <v>1</v>
      </c>
    </row>
    <row r="75">
      <c r="A75" t="str">
        <v>&lt;&lt;define&gt;&gt;</v>
      </c>
      <c r="B75" s="2" t="str">
        <v>Item-065</v>
      </c>
      <c r="C75" s="2" t="str">
        <v>DU09</v>
      </c>
      <c r="D75" s="2" t="str">
        <v>Janesville, WI</v>
      </c>
      <c r="E75" s="2" t="str">
        <v>535</v>
      </c>
      <c r="F75" s="2" t="str">
        <v>US</v>
      </c>
      <c r="G75" s="2" t="str">
        <v>MN</v>
      </c>
      <c r="H75" s="2" t="str">
        <v>563</v>
      </c>
      <c r="I75" s="2" t="str">
        <v>535&gt;563</v>
      </c>
      <c r="J75" s="2" t="str">
        <v>78</v>
      </c>
      <c r="K75" s="3">
        <v>789</v>
      </c>
      <c r="L75" s="4">
        <v>1296</v>
      </c>
      <c r="M75" s="1">
        <v>1</v>
      </c>
    </row>
    <row r="76">
      <c r="A76" t="str">
        <v>&lt;&lt;define&gt;&gt;</v>
      </c>
      <c r="B76" s="2" t="str">
        <v>Item-066</v>
      </c>
      <c r="C76" s="2" t="str">
        <v>DU09</v>
      </c>
      <c r="D76" s="2" t="str">
        <v>Janesville, WI</v>
      </c>
      <c r="E76" s="2" t="str">
        <v>535</v>
      </c>
      <c r="F76" s="2" t="str">
        <v>US</v>
      </c>
      <c r="G76" s="2" t="str">
        <v>ND</v>
      </c>
      <c r="H76" s="2" t="str">
        <v>582</v>
      </c>
      <c r="I76" s="2" t="str">
        <v>535&gt;582</v>
      </c>
      <c r="J76" s="2" t="str">
        <v>78</v>
      </c>
      <c r="K76" s="3">
        <v>1219</v>
      </c>
      <c r="L76" s="4">
        <v>2442</v>
      </c>
      <c r="M76" s="1">
        <v>1</v>
      </c>
    </row>
    <row r="77">
      <c r="A77" t="str">
        <v>&lt;&lt;define&gt;&gt;</v>
      </c>
      <c r="B77" s="2" t="str">
        <v>Item-067</v>
      </c>
      <c r="C77" s="2" t="str">
        <v>DU09</v>
      </c>
      <c r="D77" s="2" t="str">
        <v>Janesville, WI</v>
      </c>
      <c r="E77" s="2" t="str">
        <v>535</v>
      </c>
      <c r="F77" s="2" t="str">
        <v>US</v>
      </c>
      <c r="G77" s="2" t="str">
        <v>IL</v>
      </c>
      <c r="H77" s="2" t="str">
        <v>600</v>
      </c>
      <c r="I77" s="2" t="str">
        <v>535&gt;600</v>
      </c>
      <c r="J77" s="2" t="str">
        <v>78</v>
      </c>
      <c r="K77" s="3">
        <v>423</v>
      </c>
      <c r="L77" s="4">
        <v>807</v>
      </c>
      <c r="M77" s="1">
        <v>1</v>
      </c>
    </row>
    <row r="78">
      <c r="A78" t="str">
        <v>&lt;&lt;define&gt;&gt;</v>
      </c>
      <c r="B78" s="2" t="str">
        <v>Item-068</v>
      </c>
      <c r="C78" s="2" t="str">
        <v>DU09</v>
      </c>
      <c r="D78" s="2" t="str">
        <v>Janesville, WI</v>
      </c>
      <c r="E78" s="2" t="str">
        <v>535</v>
      </c>
      <c r="F78" s="2" t="str">
        <v>US</v>
      </c>
      <c r="G78" s="2" t="str">
        <v>IL</v>
      </c>
      <c r="H78" s="2" t="str">
        <v>605</v>
      </c>
      <c r="I78" s="2" t="str">
        <v>535&gt;605</v>
      </c>
      <c r="J78" s="2" t="str">
        <v>78</v>
      </c>
      <c r="K78" s="3">
        <v>491</v>
      </c>
      <c r="L78" s="4">
        <v>921</v>
      </c>
      <c r="M78" s="1">
        <v>1</v>
      </c>
    </row>
    <row r="79">
      <c r="A79" t="str">
        <v>&lt;&lt;define&gt;&gt;</v>
      </c>
      <c r="B79" s="2" t="str">
        <v>Item-069</v>
      </c>
      <c r="C79" s="2" t="str">
        <v>DU09</v>
      </c>
      <c r="D79" s="2" t="str">
        <v>Janesville, WI</v>
      </c>
      <c r="E79" s="2" t="str">
        <v>535</v>
      </c>
      <c r="F79" s="2" t="str">
        <v>US</v>
      </c>
      <c r="G79" s="2" t="str">
        <v>IL</v>
      </c>
      <c r="H79" s="2" t="str">
        <v>613</v>
      </c>
      <c r="I79" s="2" t="str">
        <v>535&gt;613</v>
      </c>
      <c r="J79" s="2" t="str">
        <v>78</v>
      </c>
      <c r="K79" s="3">
        <v>578</v>
      </c>
      <c r="L79" s="4">
        <v>932</v>
      </c>
      <c r="M79" s="1">
        <v>1</v>
      </c>
    </row>
    <row r="80">
      <c r="A80" t="str">
        <v>&lt;&lt;define&gt;&gt;</v>
      </c>
      <c r="B80" s="2" t="str">
        <v>Item-070</v>
      </c>
      <c r="C80" s="2" t="str">
        <v>DU09</v>
      </c>
      <c r="D80" s="2" t="str">
        <v>Janesville, WI</v>
      </c>
      <c r="E80" s="2" t="str">
        <v>535</v>
      </c>
      <c r="F80" s="2" t="str">
        <v>US</v>
      </c>
      <c r="G80" s="2" t="str">
        <v>IL</v>
      </c>
      <c r="H80" s="2" t="str">
        <v>617</v>
      </c>
      <c r="I80" s="2" t="str">
        <v>535&gt;617</v>
      </c>
      <c r="J80" s="2" t="str">
        <v>78</v>
      </c>
      <c r="K80" s="3">
        <v>590</v>
      </c>
      <c r="L80" s="4">
        <v>1012</v>
      </c>
      <c r="M80" s="1">
        <v>1</v>
      </c>
    </row>
    <row r="81">
      <c r="A81" t="str">
        <v>&lt;&lt;define&gt;&gt;</v>
      </c>
      <c r="B81" s="2" t="str">
        <v>Item-071</v>
      </c>
      <c r="C81" s="2" t="str">
        <v>DU09</v>
      </c>
      <c r="D81" s="2" t="str">
        <v>Janesville, WI</v>
      </c>
      <c r="E81" s="2" t="str">
        <v>535</v>
      </c>
      <c r="F81" s="2" t="str">
        <v>US</v>
      </c>
      <c r="G81" s="2" t="str">
        <v>MO</v>
      </c>
      <c r="H81" s="2" t="str">
        <v>641</v>
      </c>
      <c r="I81" s="2" t="str">
        <v>535&gt;641</v>
      </c>
      <c r="J81" s="2" t="str">
        <v>78</v>
      </c>
      <c r="K81" s="3">
        <v>914</v>
      </c>
      <c r="L81" s="4">
        <v>1797</v>
      </c>
      <c r="M81" s="1">
        <v>1</v>
      </c>
    </row>
    <row r="82">
      <c r="A82" t="str">
        <v>&lt;&lt;define&gt;&gt;</v>
      </c>
      <c r="B82" s="2" t="str">
        <v>Item-072</v>
      </c>
      <c r="C82" s="2" t="str">
        <v>DU09</v>
      </c>
      <c r="D82" s="2" t="str">
        <v>Janesville, WI</v>
      </c>
      <c r="E82" s="2" t="str">
        <v>535</v>
      </c>
      <c r="F82" s="2" t="str">
        <v>US</v>
      </c>
      <c r="G82" s="2" t="str">
        <v>MO</v>
      </c>
      <c r="H82" s="2" t="str">
        <v>658</v>
      </c>
      <c r="I82" s="2" t="str">
        <v>535&gt;658</v>
      </c>
      <c r="J82" s="2" t="str">
        <v>78</v>
      </c>
      <c r="K82" s="3">
        <v>1003</v>
      </c>
      <c r="L82" s="4">
        <v>1808</v>
      </c>
      <c r="M82" s="1">
        <v>1</v>
      </c>
    </row>
    <row r="83">
      <c r="A83" t="str">
        <v>&lt;&lt;define&gt;&gt;</v>
      </c>
      <c r="B83" s="2" t="str">
        <v>Item-073</v>
      </c>
      <c r="C83" s="2" t="str">
        <v>DU09</v>
      </c>
      <c r="D83" s="2" t="str">
        <v>Janesville, WI</v>
      </c>
      <c r="E83" s="2" t="str">
        <v>535</v>
      </c>
      <c r="F83" s="2" t="str">
        <v>US</v>
      </c>
      <c r="G83" s="2" t="str">
        <v>KS</v>
      </c>
      <c r="H83" s="2" t="str">
        <v>672</v>
      </c>
      <c r="I83" s="2" t="str">
        <v>535&gt;672</v>
      </c>
      <c r="J83" s="2" t="str">
        <v>78</v>
      </c>
      <c r="K83" s="3">
        <v>975</v>
      </c>
      <c r="L83" s="4">
        <v>2930</v>
      </c>
      <c r="M83" s="1">
        <v>2</v>
      </c>
    </row>
    <row r="84">
      <c r="A84" t="str">
        <v>&lt;&lt;define&gt;&gt;</v>
      </c>
      <c r="B84" s="2" t="str">
        <v>Item-074</v>
      </c>
      <c r="C84" s="2" t="str">
        <v>DU09</v>
      </c>
      <c r="D84" s="2" t="str">
        <v>Janesville, WI</v>
      </c>
      <c r="E84" s="2" t="str">
        <v>535</v>
      </c>
      <c r="F84" s="2" t="str">
        <v>US</v>
      </c>
      <c r="G84" s="2" t="str">
        <v>AR</v>
      </c>
      <c r="H84" s="2" t="str">
        <v>722</v>
      </c>
      <c r="I84" s="2" t="str">
        <v>535&gt;722</v>
      </c>
      <c r="J84" s="2" t="str">
        <v>78</v>
      </c>
      <c r="K84" s="3">
        <v>651</v>
      </c>
      <c r="L84" s="4">
        <v>2188</v>
      </c>
      <c r="M84" s="1"/>
    </row>
    <row r="85">
      <c r="A85" t="str">
        <v>&lt;&lt;define&gt;&gt;</v>
      </c>
      <c r="B85" s="2" t="str">
        <v>Item-075</v>
      </c>
      <c r="C85" s="2" t="str">
        <v>DU09</v>
      </c>
      <c r="D85" s="2" t="str">
        <v>Janesville, WI</v>
      </c>
      <c r="E85" s="2" t="str">
        <v>535</v>
      </c>
      <c r="F85" s="2" t="str">
        <v>US</v>
      </c>
      <c r="G85" s="2" t="str">
        <v>OK</v>
      </c>
      <c r="H85" s="2" t="str">
        <v>731</v>
      </c>
      <c r="I85" s="2" t="str">
        <v>535&gt;731</v>
      </c>
      <c r="J85" s="2" t="str">
        <v>78</v>
      </c>
      <c r="K85" s="3">
        <v>1188</v>
      </c>
      <c r="L85" s="4">
        <v>2573</v>
      </c>
      <c r="M85" s="1"/>
    </row>
    <row r="86">
      <c r="A86" t="str">
        <v>&lt;&lt;define&gt;&gt;</v>
      </c>
      <c r="B86" s="2" t="str">
        <v>Item-076</v>
      </c>
      <c r="C86" s="2" t="str">
        <v>DU09</v>
      </c>
      <c r="D86" s="2" t="str">
        <v>Janesville, WI</v>
      </c>
      <c r="E86" s="2" t="str">
        <v>535</v>
      </c>
      <c r="F86" s="2" t="str">
        <v>US</v>
      </c>
      <c r="G86" s="2" t="str">
        <v>TX</v>
      </c>
      <c r="H86" s="2" t="str">
        <v>752</v>
      </c>
      <c r="I86" s="2" t="str">
        <v>535&gt;752</v>
      </c>
      <c r="J86" s="2" t="str">
        <v>78</v>
      </c>
      <c r="K86" s="3">
        <v>1618</v>
      </c>
      <c r="L86" s="4">
        <v>2200</v>
      </c>
      <c r="M86" s="1">
        <v>2</v>
      </c>
    </row>
    <row r="87">
      <c r="A87" t="str">
        <v>&lt;&lt;define&gt;&gt;</v>
      </c>
      <c r="B87" s="2" t="str">
        <v>Item-077</v>
      </c>
      <c r="C87" s="2" t="str">
        <v>DU09</v>
      </c>
      <c r="D87" s="2" t="str">
        <v>Janesville, WI</v>
      </c>
      <c r="E87" s="2" t="str">
        <v>535</v>
      </c>
      <c r="F87" s="2" t="str">
        <v>US</v>
      </c>
      <c r="G87" s="2" t="str">
        <v>TX</v>
      </c>
      <c r="H87" s="2" t="str">
        <v>760</v>
      </c>
      <c r="I87" s="2" t="str">
        <v>535&gt;760</v>
      </c>
      <c r="J87" s="2" t="str">
        <v>78</v>
      </c>
      <c r="K87" s="3">
        <v>1089</v>
      </c>
      <c r="L87" s="4">
        <v>2197</v>
      </c>
      <c r="M87" s="1">
        <v>2</v>
      </c>
    </row>
    <row r="88">
      <c r="A88" t="str">
        <v>&lt;&lt;define&gt;&gt;</v>
      </c>
      <c r="B88" s="2" t="str">
        <v>Item-078</v>
      </c>
      <c r="C88" s="2" t="str">
        <v>DU09</v>
      </c>
      <c r="D88" s="2" t="str">
        <v>Janesville, WI</v>
      </c>
      <c r="E88" s="2" t="str">
        <v>535</v>
      </c>
      <c r="F88" s="2" t="str">
        <v>US</v>
      </c>
      <c r="G88" s="2" t="str">
        <v>TX</v>
      </c>
      <c r="H88" s="2" t="str">
        <v>770</v>
      </c>
      <c r="I88" s="2" t="str">
        <v>535&gt;770</v>
      </c>
      <c r="J88" s="2" t="str">
        <v>78</v>
      </c>
      <c r="K88" s="3">
        <v>1647</v>
      </c>
      <c r="L88" s="4">
        <v>2801</v>
      </c>
      <c r="M88" s="1">
        <v>2</v>
      </c>
    </row>
    <row r="89">
      <c r="A89" t="str">
        <v>&lt;&lt;define&gt;&gt;</v>
      </c>
      <c r="B89" s="2" t="str">
        <v>Item-079</v>
      </c>
      <c r="C89" s="2" t="str">
        <v>DU09</v>
      </c>
      <c r="D89" s="2" t="str">
        <v>Janesville, WI</v>
      </c>
      <c r="E89" s="2" t="str">
        <v>535</v>
      </c>
      <c r="F89" s="2" t="str">
        <v>US</v>
      </c>
      <c r="G89" s="2" t="str">
        <v>TX</v>
      </c>
      <c r="H89" s="2" t="str">
        <v>775</v>
      </c>
      <c r="I89" s="2" t="str">
        <v>535&gt;775</v>
      </c>
      <c r="J89" s="2" t="str">
        <v>78</v>
      </c>
      <c r="K89" s="3">
        <v>1213</v>
      </c>
      <c r="L89" s="4">
        <v>2796</v>
      </c>
      <c r="M89" s="1">
        <v>2</v>
      </c>
    </row>
    <row r="90">
      <c r="A90" t="str">
        <v>&lt;&lt;define&gt;&gt;</v>
      </c>
      <c r="B90" s="2" t="str">
        <v>Item-080</v>
      </c>
      <c r="C90" s="2" t="str">
        <v>DU09</v>
      </c>
      <c r="D90" s="2" t="str">
        <v>Janesville, WI</v>
      </c>
      <c r="E90" s="2" t="str">
        <v>535</v>
      </c>
      <c r="F90" s="2" t="str">
        <v>US</v>
      </c>
      <c r="G90" s="2" t="str">
        <v>TX</v>
      </c>
      <c r="H90" s="2" t="str">
        <v>784</v>
      </c>
      <c r="I90" s="2" t="str">
        <v>535&gt;784</v>
      </c>
      <c r="J90" s="2" t="str">
        <v>78</v>
      </c>
      <c r="K90" s="3">
        <v>1121</v>
      </c>
      <c r="L90" s="4">
        <v>3806</v>
      </c>
      <c r="M90" s="1"/>
    </row>
    <row r="91">
      <c r="A91" t="str">
        <v>&lt;&lt;define&gt;&gt;</v>
      </c>
      <c r="B91" s="2" t="str">
        <v>Item-081</v>
      </c>
      <c r="C91" s="2" t="str">
        <v>DU09</v>
      </c>
      <c r="D91" s="2" t="str">
        <v>Janesville, WI</v>
      </c>
      <c r="E91" s="2" t="str">
        <v>535</v>
      </c>
      <c r="F91" s="2" t="str">
        <v>US</v>
      </c>
      <c r="G91" s="2" t="str">
        <v>TX</v>
      </c>
      <c r="H91" s="2" t="str">
        <v>787</v>
      </c>
      <c r="I91" s="2" t="str">
        <v>535&gt;787</v>
      </c>
      <c r="J91" s="2" t="str">
        <v>78</v>
      </c>
      <c r="K91" s="3">
        <v>892</v>
      </c>
      <c r="L91" s="1"/>
      <c r="M91" s="1"/>
    </row>
    <row r="92">
      <c r="A92" t="str">
        <v>&lt;&lt;define&gt;&gt;</v>
      </c>
      <c r="B92" s="2" t="str">
        <v>Item-082</v>
      </c>
      <c r="C92" s="2" t="str">
        <v>DU09</v>
      </c>
      <c r="D92" s="2" t="str">
        <v>Janesville, WI</v>
      </c>
      <c r="E92" s="2" t="str">
        <v>535</v>
      </c>
      <c r="F92" s="2" t="str">
        <v>US</v>
      </c>
      <c r="G92" s="2" t="str">
        <v>TX</v>
      </c>
      <c r="H92" s="2" t="str">
        <v>794</v>
      </c>
      <c r="I92" s="2" t="str">
        <v>535&gt;794</v>
      </c>
      <c r="J92" s="2" t="str">
        <v>78</v>
      </c>
      <c r="K92" s="3">
        <v>919</v>
      </c>
      <c r="L92" s="4">
        <v>3410</v>
      </c>
      <c r="M92" s="1"/>
    </row>
    <row r="93">
      <c r="A93" t="str">
        <v>&lt;&lt;define&gt;&gt;</v>
      </c>
      <c r="B93" s="2" t="str">
        <v>Item-083</v>
      </c>
      <c r="C93" s="2" t="str">
        <v>DU09</v>
      </c>
      <c r="D93" s="2" t="str">
        <v>Janesville, WI</v>
      </c>
      <c r="E93" s="2" t="str">
        <v>535</v>
      </c>
      <c r="F93" s="2" t="str">
        <v>US</v>
      </c>
      <c r="G93" s="2" t="str">
        <v>CO</v>
      </c>
      <c r="H93" s="2" t="str">
        <v>800</v>
      </c>
      <c r="I93" s="2" t="str">
        <v>535&gt;800</v>
      </c>
      <c r="J93" s="2" t="str">
        <v>78</v>
      </c>
      <c r="K93" s="3">
        <v>2060</v>
      </c>
      <c r="L93" s="1"/>
      <c r="M93" s="1"/>
    </row>
    <row r="94">
      <c r="A94" t="str">
        <v>&lt;&lt;define&gt;&gt;</v>
      </c>
      <c r="B94" s="2" t="str">
        <v>Item-084</v>
      </c>
      <c r="C94" s="2" t="str">
        <v>DU09</v>
      </c>
      <c r="D94" s="2" t="str">
        <v>Janesville, WI</v>
      </c>
      <c r="E94" s="2" t="str">
        <v>535</v>
      </c>
      <c r="F94" s="2" t="str">
        <v>US</v>
      </c>
      <c r="G94" s="2" t="str">
        <v>CO</v>
      </c>
      <c r="H94" s="2" t="str">
        <v>809</v>
      </c>
      <c r="I94" s="2" t="str">
        <v>535&gt;809</v>
      </c>
      <c r="J94" s="2" t="str">
        <v>78</v>
      </c>
      <c r="K94" s="3">
        <v>2321</v>
      </c>
      <c r="L94" s="1"/>
      <c r="M94" s="1"/>
    </row>
    <row r="95">
      <c r="A95" t="str">
        <v>&lt;&lt;define&gt;&gt;</v>
      </c>
      <c r="B95" s="2" t="str">
        <v>Item-085</v>
      </c>
      <c r="C95" s="2" t="str">
        <v>DU09</v>
      </c>
      <c r="D95" s="2" t="str">
        <v>Janesville, WI</v>
      </c>
      <c r="E95" s="2" t="str">
        <v>535</v>
      </c>
      <c r="F95" s="2" t="str">
        <v>US</v>
      </c>
      <c r="G95" s="2" t="str">
        <v>ID</v>
      </c>
      <c r="H95" s="2" t="str">
        <v>834</v>
      </c>
      <c r="I95" s="2" t="str">
        <v>535&gt;834</v>
      </c>
      <c r="J95" s="2" t="str">
        <v>78</v>
      </c>
      <c r="K95" s="3">
        <v>1400</v>
      </c>
      <c r="L95" s="1"/>
      <c r="M95" s="1"/>
    </row>
    <row r="96">
      <c r="A96" t="str">
        <v>&lt;&lt;define&gt;&gt;</v>
      </c>
      <c r="B96" s="2" t="str">
        <v>Item-086</v>
      </c>
      <c r="C96" s="2" t="str">
        <v>DU09</v>
      </c>
      <c r="D96" s="2" t="str">
        <v>Janesville, WI</v>
      </c>
      <c r="E96" s="2" t="str">
        <v>535</v>
      </c>
      <c r="F96" s="2" t="str">
        <v>US</v>
      </c>
      <c r="G96" s="2" t="str">
        <v>AZ</v>
      </c>
      <c r="H96" s="2" t="str">
        <v>864</v>
      </c>
      <c r="I96" s="2" t="str">
        <v>535&gt;864</v>
      </c>
      <c r="J96" s="2" t="str">
        <v>78</v>
      </c>
      <c r="K96" s="3">
        <v>1362</v>
      </c>
      <c r="L96" s="1"/>
      <c r="M96" s="1"/>
    </row>
    <row r="97">
      <c r="A97" t="str">
        <v>&lt;&lt;define&gt;&gt;</v>
      </c>
      <c r="B97" s="2" t="str">
        <v>Item-087</v>
      </c>
      <c r="C97" s="2" t="str">
        <v>DU09</v>
      </c>
      <c r="D97" s="2" t="str">
        <v>Janesville, WI</v>
      </c>
      <c r="E97" s="2" t="str">
        <v>535</v>
      </c>
      <c r="F97" s="2" t="str">
        <v>US</v>
      </c>
      <c r="G97" s="2" t="str">
        <v>CA</v>
      </c>
      <c r="H97" s="2" t="str">
        <v>922</v>
      </c>
      <c r="I97" s="2" t="str">
        <v>535&gt;922</v>
      </c>
      <c r="J97" s="2" t="str">
        <v>78</v>
      </c>
      <c r="K97" s="3">
        <v>859</v>
      </c>
      <c r="L97" s="4">
        <v>5602</v>
      </c>
      <c r="M97" s="1"/>
    </row>
    <row r="98">
      <c r="A98" t="str">
        <v>&lt;&lt;define&gt;&gt;</v>
      </c>
      <c r="B98" s="2" t="str">
        <v>Item-088</v>
      </c>
      <c r="C98" s="2" t="str">
        <v>DU09</v>
      </c>
      <c r="D98" s="2" t="str">
        <v>Janesville, WI</v>
      </c>
      <c r="E98" s="2" t="str">
        <v>535</v>
      </c>
      <c r="F98" s="2" t="str">
        <v>US</v>
      </c>
      <c r="G98" s="2" t="str">
        <v>OR</v>
      </c>
      <c r="H98" s="2" t="str">
        <v>974</v>
      </c>
      <c r="I98" s="2" t="str">
        <v>535&gt;974</v>
      </c>
      <c r="J98" s="2" t="str">
        <v>78</v>
      </c>
      <c r="K98" s="3">
        <v>1095</v>
      </c>
      <c r="L98" s="1"/>
      <c r="M98" s="1"/>
    </row>
    <row r="99">
      <c r="A99" t="str">
        <v>&lt;&lt;define&gt;&gt;</v>
      </c>
      <c r="B99" s="2" t="str">
        <v>Item-089</v>
      </c>
      <c r="C99" s="2" t="str">
        <v>DU09</v>
      </c>
      <c r="D99" s="2" t="str">
        <v>Janesville, WI</v>
      </c>
      <c r="E99" s="2" t="str">
        <v>535</v>
      </c>
      <c r="F99" s="2" t="str">
        <v>CA</v>
      </c>
      <c r="G99" s="2" t="str">
        <v>BC</v>
      </c>
      <c r="H99" s="2" t="str">
        <v>V2R</v>
      </c>
      <c r="I99" s="2" t="str">
        <v>535&gt;V2R</v>
      </c>
      <c r="J99" s="2" t="str">
        <v>78</v>
      </c>
      <c r="K99" s="3">
        <v>1545</v>
      </c>
      <c r="L99" s="1"/>
      <c r="M99" s="1"/>
    </row>
    <row r="100">
      <c r="A100" t="str">
        <v>&lt;&lt;define&gt;&gt;</v>
      </c>
      <c r="B100" s="2" t="str">
        <v>Item-090</v>
      </c>
      <c r="C100" s="2" t="str">
        <v>DU09</v>
      </c>
      <c r="D100" s="2" t="str">
        <v>Janesville, WI</v>
      </c>
      <c r="E100" s="2" t="str">
        <v>535</v>
      </c>
      <c r="F100" s="2" t="str">
        <v>CA</v>
      </c>
      <c r="G100" s="2" t="str">
        <v>EX</v>
      </c>
      <c r="H100" s="2" t="str">
        <v>V2R</v>
      </c>
      <c r="I100" s="2" t="str">
        <v>535&gt;V2R</v>
      </c>
      <c r="J100" s="2" t="str">
        <v>78</v>
      </c>
      <c r="K100" s="3">
        <v>1434</v>
      </c>
      <c r="L100" s="1"/>
      <c r="M100" s="1"/>
    </row>
    <row r="101">
      <c r="A101" t="str">
        <v>&lt;&lt;define&gt;&gt;</v>
      </c>
      <c r="B101" s="2" t="str">
        <v>Item-091</v>
      </c>
      <c r="C101" s="2" t="str">
        <v>DU01</v>
      </c>
      <c r="D101" s="2" t="str">
        <v>Beaumont, CA</v>
      </c>
      <c r="E101" s="2" t="str">
        <v>922</v>
      </c>
      <c r="F101" s="2" t="str">
        <v>US</v>
      </c>
      <c r="G101" s="2" t="str">
        <v>FL</v>
      </c>
      <c r="H101" s="2" t="str">
        <v>322</v>
      </c>
      <c r="I101" s="2" t="str">
        <v>922&gt;322</v>
      </c>
      <c r="J101" s="2" t="str">
        <v>78</v>
      </c>
      <c r="K101" s="3">
        <v>4406</v>
      </c>
      <c r="L101" s="1"/>
      <c r="M101" s="1"/>
    </row>
    <row r="102">
      <c r="A102" t="str">
        <v>&lt;&lt;define&gt;&gt;</v>
      </c>
      <c r="B102" s="2" t="str">
        <v>Item-092</v>
      </c>
      <c r="C102" s="2" t="str">
        <v>DU01</v>
      </c>
      <c r="D102" s="2" t="str">
        <v>Beaumont, CA</v>
      </c>
      <c r="E102" s="2" t="str">
        <v>922</v>
      </c>
      <c r="F102" s="2" t="str">
        <v>US</v>
      </c>
      <c r="G102" s="2" t="str">
        <v>FL</v>
      </c>
      <c r="H102" s="2" t="str">
        <v>331</v>
      </c>
      <c r="I102" s="2" t="str">
        <v>922&gt;331</v>
      </c>
      <c r="J102" s="2" t="str">
        <v>78</v>
      </c>
      <c r="K102" s="3">
        <v>3516</v>
      </c>
      <c r="L102" s="1"/>
      <c r="M102" s="1"/>
    </row>
    <row r="103">
      <c r="A103" t="str">
        <v>&lt;&lt;define&gt;&gt;</v>
      </c>
      <c r="B103" s="2" t="str">
        <v>Item-093</v>
      </c>
      <c r="C103" s="2" t="str">
        <v>DU01</v>
      </c>
      <c r="D103" s="2" t="str">
        <v>Beaumont, CA</v>
      </c>
      <c r="E103" s="2" t="str">
        <v>922</v>
      </c>
      <c r="F103" s="2" t="str">
        <v>US</v>
      </c>
      <c r="G103" s="2" t="str">
        <v>TX</v>
      </c>
      <c r="H103" s="2" t="str">
        <v>770</v>
      </c>
      <c r="I103" s="2" t="str">
        <v>922&gt;770</v>
      </c>
      <c r="J103" s="2" t="str">
        <v>78</v>
      </c>
      <c r="K103" s="3">
        <v>1985</v>
      </c>
      <c r="L103" s="4">
        <v>2751</v>
      </c>
      <c r="M103" s="1"/>
    </row>
    <row r="104">
      <c r="A104" t="str">
        <v>&lt;&lt;define&gt;&gt;</v>
      </c>
      <c r="B104" s="2" t="str">
        <v>Item-094</v>
      </c>
      <c r="C104" s="2" t="str">
        <v>DU01</v>
      </c>
      <c r="D104" s="2" t="str">
        <v>Beaumont, CA</v>
      </c>
      <c r="E104" s="2" t="str">
        <v>922</v>
      </c>
      <c r="F104" s="2" t="str">
        <v>US</v>
      </c>
      <c r="G104" s="2" t="str">
        <v>TX</v>
      </c>
      <c r="H104" s="2" t="str">
        <v>780</v>
      </c>
      <c r="I104" s="2" t="str">
        <v>922&gt;780</v>
      </c>
      <c r="J104" s="2" t="str">
        <v>78</v>
      </c>
      <c r="K104" s="3">
        <v>1822</v>
      </c>
      <c r="L104" s="1"/>
      <c r="M104" s="1"/>
    </row>
    <row r="105">
      <c r="A105" t="str">
        <v>&lt;&lt;define&gt;&gt;</v>
      </c>
      <c r="B105" s="2" t="str">
        <v>Item-095</v>
      </c>
      <c r="C105" s="2" t="str">
        <v>DU01</v>
      </c>
      <c r="D105" s="2" t="str">
        <v>Beaumont, CA</v>
      </c>
      <c r="E105" s="2" t="str">
        <v>922</v>
      </c>
      <c r="F105" s="2" t="str">
        <v>US</v>
      </c>
      <c r="G105" s="2" t="str">
        <v>ID</v>
      </c>
      <c r="H105" s="2" t="str">
        <v>834</v>
      </c>
      <c r="I105" s="2" t="str">
        <v>922&gt;834</v>
      </c>
      <c r="J105" s="2" t="str">
        <v>78</v>
      </c>
      <c r="K105" s="3">
        <v>2426</v>
      </c>
      <c r="L105" s="1"/>
      <c r="M105" s="1"/>
    </row>
    <row r="106">
      <c r="A106" t="str">
        <v>&lt;&lt;define&gt;&gt;</v>
      </c>
      <c r="B106" s="2" t="str">
        <v>Item-096</v>
      </c>
      <c r="C106" s="2" t="str">
        <v>DU01</v>
      </c>
      <c r="D106" s="2" t="str">
        <v>Beaumont, CA</v>
      </c>
      <c r="E106" s="2" t="str">
        <v>922</v>
      </c>
      <c r="F106" s="2" t="str">
        <v>US</v>
      </c>
      <c r="G106" s="2" t="str">
        <v>UT</v>
      </c>
      <c r="H106" s="2" t="str">
        <v>840</v>
      </c>
      <c r="I106" s="2" t="str">
        <v>922&gt;840</v>
      </c>
      <c r="J106" s="2" t="str">
        <v>78</v>
      </c>
      <c r="K106" s="3">
        <v>1265</v>
      </c>
      <c r="L106" s="4">
        <v>2433</v>
      </c>
      <c r="M106" s="1"/>
    </row>
    <row r="107">
      <c r="A107" t="str">
        <v>&lt;&lt;define&gt;&gt;</v>
      </c>
      <c r="B107" s="2" t="str">
        <v>Item-097</v>
      </c>
      <c r="C107" s="2" t="str">
        <v>DU01</v>
      </c>
      <c r="D107" s="2" t="str">
        <v>Beaumont, CA</v>
      </c>
      <c r="E107" s="2" t="str">
        <v>922</v>
      </c>
      <c r="F107" s="2" t="str">
        <v>US</v>
      </c>
      <c r="G107" s="2" t="str">
        <v>AZ</v>
      </c>
      <c r="H107" s="2" t="str">
        <v>850</v>
      </c>
      <c r="I107" s="2" t="str">
        <v>922&gt;850</v>
      </c>
      <c r="J107" s="2" t="str">
        <v>78</v>
      </c>
      <c r="K107" s="3">
        <v>710</v>
      </c>
      <c r="L107" s="1"/>
      <c r="M107" s="1"/>
    </row>
    <row r="108">
      <c r="A108" t="str">
        <v>&lt;&lt;define&gt;&gt;</v>
      </c>
      <c r="B108" s="2" t="str">
        <v>Item-098</v>
      </c>
      <c r="C108" s="2" t="str">
        <v>DU01</v>
      </c>
      <c r="D108" s="2" t="str">
        <v>Beaumont, CA</v>
      </c>
      <c r="E108" s="2" t="str">
        <v>922</v>
      </c>
      <c r="F108" s="2" t="str">
        <v>US</v>
      </c>
      <c r="G108" s="2" t="str">
        <v>AZ</v>
      </c>
      <c r="H108" s="2" t="str">
        <v>856</v>
      </c>
      <c r="I108" s="2" t="str">
        <v>922&gt;856</v>
      </c>
      <c r="J108" s="2" t="str">
        <v>78</v>
      </c>
      <c r="K108" s="3">
        <v>1465</v>
      </c>
      <c r="L108" s="1"/>
      <c r="M108" s="1"/>
    </row>
    <row r="109">
      <c r="A109" t="str">
        <v>&lt;&lt;define&gt;&gt;</v>
      </c>
      <c r="B109" s="2" t="str">
        <v>Item-099</v>
      </c>
      <c r="C109" s="2" t="str">
        <v>DU01</v>
      </c>
      <c r="D109" s="2" t="str">
        <v>Beaumont, CA</v>
      </c>
      <c r="E109" s="2" t="str">
        <v>922</v>
      </c>
      <c r="F109" s="2" t="str">
        <v>US</v>
      </c>
      <c r="G109" s="2" t="str">
        <v>NV</v>
      </c>
      <c r="H109" s="2" t="str">
        <v>890</v>
      </c>
      <c r="I109" s="2" t="str">
        <v>922&gt;890</v>
      </c>
      <c r="J109" s="2" t="str">
        <v>78</v>
      </c>
      <c r="K109" s="3">
        <v>990</v>
      </c>
      <c r="L109" s="4">
        <v>943</v>
      </c>
      <c r="M109" s="1"/>
    </row>
    <row r="110">
      <c r="A110" t="str">
        <v>&lt;&lt;define&gt;&gt;</v>
      </c>
      <c r="B110" s="2" t="str">
        <v>Item-100</v>
      </c>
      <c r="C110" s="2" t="str">
        <v>DU01</v>
      </c>
      <c r="D110" s="2" t="str">
        <v>Beaumont, CA</v>
      </c>
      <c r="E110" s="2" t="str">
        <v>922</v>
      </c>
      <c r="F110" s="2" t="str">
        <v>US</v>
      </c>
      <c r="G110" s="2" t="str">
        <v>CA</v>
      </c>
      <c r="H110" s="2" t="str">
        <v>921</v>
      </c>
      <c r="I110" s="2" t="str">
        <v>922&gt;921</v>
      </c>
      <c r="J110" s="2" t="str">
        <v>78</v>
      </c>
      <c r="K110" s="3">
        <v>287</v>
      </c>
      <c r="L110" s="4">
        <v>611</v>
      </c>
      <c r="M110" s="1"/>
    </row>
    <row r="111">
      <c r="A111" t="str">
        <v>&lt;&lt;define&gt;&gt;</v>
      </c>
      <c r="B111" s="2" t="str">
        <v>Item-101</v>
      </c>
      <c r="C111" s="2" t="str">
        <v>DU01</v>
      </c>
      <c r="D111" s="2" t="str">
        <v>Beaumont, CA</v>
      </c>
      <c r="E111" s="2" t="str">
        <v>922</v>
      </c>
      <c r="F111" s="2" t="str">
        <v>US</v>
      </c>
      <c r="G111" s="2" t="str">
        <v>CA</v>
      </c>
      <c r="H111" s="2" t="str">
        <v>922</v>
      </c>
      <c r="I111" s="2" t="str">
        <v>922&gt;922</v>
      </c>
      <c r="J111" s="2" t="str">
        <v>78</v>
      </c>
      <c r="K111" s="3">
        <v>449</v>
      </c>
      <c r="L111" s="4">
        <v>1044</v>
      </c>
      <c r="M111" s="1"/>
    </row>
    <row r="112">
      <c r="A112" t="str">
        <v>&lt;&lt;define&gt;&gt;</v>
      </c>
      <c r="B112" s="2" t="str">
        <v>Item-102</v>
      </c>
      <c r="C112" s="2" t="str">
        <v>DU01</v>
      </c>
      <c r="D112" s="2" t="str">
        <v>Beaumont, CA</v>
      </c>
      <c r="E112" s="2" t="str">
        <v>922</v>
      </c>
      <c r="F112" s="2" t="str">
        <v>US</v>
      </c>
      <c r="G112" s="2" t="str">
        <v>CA</v>
      </c>
      <c r="H112" s="2" t="str">
        <v>937</v>
      </c>
      <c r="I112" s="2" t="str">
        <v>922&gt;937</v>
      </c>
      <c r="J112" s="2" t="str">
        <v>78</v>
      </c>
      <c r="K112" s="3">
        <v>975</v>
      </c>
      <c r="L112" s="4">
        <v>1650</v>
      </c>
      <c r="M112" s="1"/>
    </row>
    <row r="113">
      <c r="A113" t="str">
        <v>&lt;&lt;define&gt;&gt;</v>
      </c>
      <c r="B113" s="2" t="str">
        <v>Item-103</v>
      </c>
      <c r="C113" s="2" t="str">
        <v>DU01</v>
      </c>
      <c r="D113" s="2" t="str">
        <v>Beaumont, CA</v>
      </c>
      <c r="E113" s="2" t="str">
        <v>922</v>
      </c>
      <c r="F113" s="2" t="str">
        <v>CA</v>
      </c>
      <c r="G113" s="2" t="str">
        <v>ON</v>
      </c>
      <c r="H113" s="2" t="str">
        <v>L7M</v>
      </c>
      <c r="I113" s="2" t="str">
        <v>922&gt;L7M</v>
      </c>
      <c r="J113" s="2" t="str">
        <v>78</v>
      </c>
      <c r="K113" s="3">
        <v>446</v>
      </c>
      <c r="L113" s="1"/>
      <c r="M113" s="1"/>
    </row>
    <row r="114">
      <c r="A114" t="str">
        <v>&lt;&lt;define&gt;&gt;</v>
      </c>
      <c r="B114" s="2" t="str">
        <v>Item-104</v>
      </c>
      <c r="C114" s="2" t="str">
        <v>DU08</v>
      </c>
      <c r="D114" s="2" t="str">
        <v>Pasco, WA</v>
      </c>
      <c r="E114" s="2" t="str">
        <v>993</v>
      </c>
      <c r="F114" s="2" t="str">
        <v>US</v>
      </c>
      <c r="G114" s="2" t="str">
        <v>NV</v>
      </c>
      <c r="H114" s="2" t="str">
        <v>894</v>
      </c>
      <c r="I114" s="2" t="str">
        <v>993&gt;894</v>
      </c>
      <c r="J114" s="2" t="str">
        <v>78</v>
      </c>
      <c r="K114" s="3">
        <v>813</v>
      </c>
      <c r="L114" s="1"/>
      <c r="M114" s="1"/>
    </row>
    <row r="115">
      <c r="A115" t="str">
        <v>&lt;&lt;define&gt;&gt;</v>
      </c>
      <c r="B115" s="2" t="str">
        <v>Item-105</v>
      </c>
      <c r="C115" s="2" t="str">
        <v>DU08</v>
      </c>
      <c r="D115" s="2" t="str">
        <v>Pasco, WA</v>
      </c>
      <c r="E115" s="2" t="str">
        <v>993</v>
      </c>
      <c r="F115" s="2" t="str">
        <v>US</v>
      </c>
      <c r="G115" s="2" t="str">
        <v>OR</v>
      </c>
      <c r="H115" s="2" t="str">
        <v>975</v>
      </c>
      <c r="I115" s="2" t="str">
        <v>993&gt;975</v>
      </c>
      <c r="J115" s="2" t="str">
        <v>78</v>
      </c>
      <c r="K115" s="3">
        <v>1100</v>
      </c>
      <c r="L115" s="1"/>
      <c r="M115" s="1"/>
    </row>
    <row r="116">
      <c r="A116" t="str">
        <v>&lt;&lt;define&gt;&gt;</v>
      </c>
      <c r="B116" s="2" t="str">
        <v>Item-106</v>
      </c>
      <c r="C116" s="2" t="str">
        <v>DU08</v>
      </c>
      <c r="D116" s="2" t="str">
        <v>Pasco, WA</v>
      </c>
      <c r="E116" s="2" t="str">
        <v>993</v>
      </c>
      <c r="F116" s="2" t="str">
        <v>CA</v>
      </c>
      <c r="G116" s="2" t="str">
        <v>BC</v>
      </c>
      <c r="H116" s="2" t="str">
        <v>V4X</v>
      </c>
      <c r="I116" s="2" t="str">
        <v>993&gt;V4X</v>
      </c>
      <c r="J116" s="2" t="str">
        <v>78</v>
      </c>
      <c r="K116" s="3">
        <v>1305</v>
      </c>
      <c r="L116" s="1"/>
      <c r="M116" s="1"/>
    </row>
    <row r="117">
      <c r="A117" t="str">
        <v>&lt;&lt;end&gt;&gt;</v>
      </c>
    </row>
  </sheetData>
  <autoFilter ref="B10:M116"/>
  <pageMargins left="0.75" right="0.75" top="1" bottom="1" header="0.5" footer="0.5"/>
  <ignoredErrors>
    <ignoredError numberStoredAsText="1" sqref="A7:N117"/>
  </ignoredErrors>
  <legacyDrawing r:id="rId1"/>
</worksheet>
</file>

<file path=xl/worksheets/sheet3.xml><?xml version="1.0" encoding="utf-8"?>
<worksheet xmlns="http://schemas.openxmlformats.org/spreadsheetml/2006/main" xmlns:r="http://schemas.openxmlformats.org/officeDocument/2006/relationships">
  <dimension ref="A7:D12"/>
  <sheetViews>
    <sheetView workbookViewId="0" rightToLeft="0"/>
  </sheetViews>
  <cols>
    <col min="1" max="1" customWidth="1" width="9.109375" hidden="true"/>
    <col min="2" max="2" customWidth="1" width="12.6640625"/>
    <col min="3" max="3" customWidth="1" width="11.6640625"/>
  </cols>
  <sheetData>
    <row r="7" hidden="1">
      <c r="A7" t="str">
        <v>&lt;&lt;rfqAnswer&gt;&gt;</v>
      </c>
      <c r="B7" t="str">
        <v>&lt;&lt;name&gt;&gt;</v>
      </c>
      <c r="C7" t="str">
        <v>&lt;&lt;value&gt;&gt;</v>
      </c>
      <c r="D7" t="str">
        <v>&lt;&lt;end&gt;&gt;</v>
      </c>
    </row>
    <row r="8" hidden="1"/>
    <row r="9" ht="28.05" customHeight="1">
      <c r="B9" s="2" t="str">
        <v>Payment Terms</v>
      </c>
      <c r="C9" s="2"/>
    </row>
    <row r="10" ht="13.800000000000002" customHeight="1">
      <c r="B10" s="1" t="str">
        <v>Question</v>
      </c>
      <c r="C10" s="1" t="str">
        <v>Answer</v>
      </c>
    </row>
    <row r="11">
      <c r="A11" t="str">
        <v>&lt;&lt;define&gt;&gt;</v>
      </c>
      <c r="B11" s="2" t="str">
        <v>Payment Terms</v>
      </c>
      <c r="C11" s="1">
        <v>30</v>
      </c>
    </row>
    <row r="12">
      <c r="A12" t="str">
        <v>&lt;&lt;end&gt;&gt;</v>
      </c>
    </row>
  </sheetData>
  <autoFilter ref="B10:C11"/>
  <pageMargins left="0.75" right="0.75" top="1" bottom="1" header="0.5" footer="0.5"/>
  <ignoredErrors>
    <ignoredError numberStoredAsText="1" sqref="A7:D12"/>
  </ignoredErrors>
</worksheet>
</file>

<file path=xl/worksheets/sheet4.xml><?xml version="1.0" encoding="utf-8"?>
<worksheet xmlns="http://schemas.openxmlformats.org/spreadsheetml/2006/main" xmlns:r="http://schemas.openxmlformats.org/officeDocument/2006/relationships">
  <dimension ref="A7:E19"/>
  <sheetViews>
    <sheetView workbookViewId="0" rightToLeft="0"/>
  </sheetViews>
  <cols>
    <col min="1" max="1" customWidth="1" width="9.109375" hidden="true"/>
    <col min="2" max="2" customWidth="1" width="22.5546875"/>
    <col min="3" max="3" customWidth="1" width="28.6640625"/>
    <col min="4" max="4" customWidth="1" width="31.88671875"/>
  </cols>
  <sheetData>
    <row r="7" hidden="1">
      <c r="A7" t="str">
        <v>&lt;&lt;bid|itemType:accessorials&gt;&gt;</v>
      </c>
      <c r="B7" s="2" t="str">
        <v>&lt;&lt;item&gt;&gt;</v>
      </c>
      <c r="C7" s="2"/>
      <c r="D7" s="1" t="str">
        <v>[rate]</v>
      </c>
      <c r="E7" t="str">
        <v>&lt;&lt;end&gt;&gt;</v>
      </c>
    </row>
    <row r="8" hidden="1"/>
    <row r="9" ht="28.05" customHeight="1">
      <c r="B9" s="2" t="str">
        <v xml:space="preserve">Accessorial Charges: </v>
      </c>
      <c r="C9" s="2"/>
      <c r="D9" s="2"/>
    </row>
    <row r="10" ht="13.800000000000002" customHeight="1">
      <c r="B10" s="1" t="str">
        <v>Item Name</v>
      </c>
      <c r="C10" s="1" t="str">
        <v>Charge</v>
      </c>
      <c r="D10" s="1" t="str">
        <v>Rate</v>
      </c>
    </row>
    <row r="11" ht="21" customHeight="1">
      <c r="A11" t="str">
        <v>&lt;&lt;define&gt;&gt;</v>
      </c>
      <c r="B11" s="2" t="str">
        <v>Item-0107</v>
      </c>
      <c r="C11" s="2" t="str">
        <v>Driver Detention (Pickup/Delivery 2 hours free)</v>
      </c>
      <c r="D11" s="1">
        <v>150</v>
      </c>
    </row>
    <row r="12">
      <c r="A12" t="str">
        <v>&lt;&lt;define&gt;&gt;</v>
      </c>
      <c r="B12" s="2" t="str">
        <v>Item-0108</v>
      </c>
      <c r="C12" s="2" t="str">
        <v>Layover</v>
      </c>
      <c r="D12" s="1">
        <v>850</v>
      </c>
    </row>
    <row r="13">
      <c r="A13" t="str">
        <v>&lt;&lt;define&gt;&gt;</v>
      </c>
      <c r="B13" s="2" t="str">
        <v>Item-0109</v>
      </c>
      <c r="C13" s="2" t="str">
        <v>Liftgate Delivery</v>
      </c>
      <c r="D13" s="1">
        <v>0</v>
      </c>
    </row>
    <row r="14">
      <c r="A14" t="str">
        <v>&lt;&lt;define&gt;&gt;</v>
      </c>
      <c r="B14" s="2" t="str">
        <v>Item-0110</v>
      </c>
      <c r="C14" s="2" t="str">
        <v>Limited Access Delivery</v>
      </c>
      <c r="D14" s="1">
        <v>0</v>
      </c>
    </row>
    <row r="15">
      <c r="A15" t="str">
        <v>&lt;&lt;define&gt;&gt;</v>
      </c>
      <c r="B15" s="2" t="str">
        <v>Item-0111</v>
      </c>
      <c r="C15" s="2" t="str">
        <v>Reconsignment/Diversion</v>
      </c>
      <c r="D15" s="1">
        <v>250</v>
      </c>
    </row>
    <row r="16">
      <c r="A16" t="str">
        <v>&lt;&lt;define&gt;&gt;</v>
      </c>
      <c r="B16" s="2" t="str">
        <v>Item-0112</v>
      </c>
      <c r="C16" s="2" t="str">
        <v>Redelivery Fee</v>
      </c>
      <c r="D16" s="1">
        <v>500</v>
      </c>
    </row>
    <row r="17">
      <c r="A17" t="str">
        <v>&lt;&lt;define&gt;&gt;</v>
      </c>
      <c r="B17" s="2" t="str">
        <v>Item-0113</v>
      </c>
      <c r="C17" s="2" t="str">
        <v>Stop Off charges (FTL only)</v>
      </c>
      <c r="D17" s="1">
        <v>150</v>
      </c>
    </row>
    <row r="18">
      <c r="A18" t="str">
        <v>&lt;&lt;define&gt;&gt;</v>
      </c>
      <c r="B18" s="2" t="str">
        <v>Item-0114</v>
      </c>
      <c r="C18" s="2" t="str">
        <v>Truck Ordered Not Used (TONU)</v>
      </c>
      <c r="D18" s="1">
        <v>500</v>
      </c>
    </row>
    <row r="19">
      <c r="A19" t="str">
        <v>&lt;&lt;end&gt;&gt;</v>
      </c>
    </row>
  </sheetData>
  <autoFilter ref="B10:D18"/>
  <pageMargins left="0.75" right="0.75" top="1" bottom="1" header="0.5" footer="0.5"/>
  <ignoredErrors>
    <ignoredError numberStoredAsText="1" sqref="A7:E19"/>
  </ignoredErrors>
  <legacyDrawing r:id="rId1"/>
</worksheet>
</file>

<file path=xl/worksheets/sheet5.xml><?xml version="1.0" encoding="utf-8"?>
<worksheet xmlns="http://schemas.openxmlformats.org/spreadsheetml/2006/main" xmlns:r="http://schemas.openxmlformats.org/officeDocument/2006/relationships">
  <dimension ref="A1:Q54"/>
  <sheetViews>
    <sheetView workbookViewId="0" rightToLeft="0"/>
  </sheetViews>
  <cols>
    <col min="5" max="5" customWidth="1" width="9.109375" hidden="true"/>
    <col min="7" max="7" customWidth="1" width="9.109375" hidden="true"/>
    <col min="8" max="8" customWidth="1" width="9.109375" hidden="true"/>
    <col min="11" max="11" customWidth="1" width="16.6640625" hidden="true"/>
    <col min="12" max="12" customWidth="1" width="9.109375" hidden="true"/>
    <col min="14" max="14" customWidth="1" width="9.109375" hidden="true"/>
    <col min="16" max="16" customWidth="1" width="9.109375" hidden="true"/>
  </cols>
  <sheetData>
    <row r="1" hidden="1">
      <c r="A1" t="str">
        <v>&lt;&lt;toc|gmtOffset:America/Sao_Paulo&gt;&gt;</v>
      </c>
      <c r="K1" t="str">
        <v>Event:</v>
      </c>
      <c r="L1" t="str">
        <v>RFQ Tigre USA - FTL</v>
      </c>
      <c r="N1" t="str">
        <v>&lt;&lt;system&gt;&gt;</v>
      </c>
      <c r="O1" t="str">
        <f>INFO("system")</f>
        <v>pcdos</v>
      </c>
      <c r="P1" t="str">
        <v>&lt;&lt;paletteLock&gt;&gt;</v>
      </c>
      <c r="Q1" t="str">
        <v>-7361828,-14250291,-16384,-1575681,-16777216,-1,-1213135,-2500135,-65536</v>
      </c>
    </row>
    <row r="2" hidden="1">
      <c r="A2" t="str">
        <v>Payment Terms</v>
      </c>
      <c r="B2" t="str">
        <v>A7</v>
      </c>
      <c r="C2" t="str">
        <v/>
      </c>
      <c r="K2" t="str">
        <v>EventNumber:</v>
      </c>
      <c r="L2" t="str">
        <v>189</v>
      </c>
      <c r="N2" t="str">
        <v>&lt;&lt;release&gt;&gt;</v>
      </c>
      <c r="O2" t="str">
        <f>INFO("release")</f>
        <v>16.0</v>
      </c>
    </row>
    <row r="3" hidden="1">
      <c r="A3" t="str">
        <v>TOC</v>
      </c>
      <c r="B3" t="str">
        <v>N1</v>
      </c>
      <c r="C3" t="str">
        <v/>
      </c>
      <c r="K3" t="str">
        <v>Phase:</v>
      </c>
      <c r="L3" t="str">
        <v>RFQ 2</v>
      </c>
      <c r="N3" t="str">
        <v>&lt;&lt;osversion&gt;&gt;</v>
      </c>
      <c r="O3" t="str">
        <f>INFO("osversion")</f>
        <v>Windows (64-bit) NT 10.00</v>
      </c>
    </row>
    <row r="4">
      <c r="A4" t="str">
        <v>TOC</v>
      </c>
      <c r="B4" t="str">
        <v>N2</v>
      </c>
      <c r="C4" t="str">
        <v/>
      </c>
      <c r="K4" t="str">
        <v>Task:</v>
      </c>
      <c r="L4" t="str">
        <v>Enviar proposta</v>
      </c>
    </row>
    <row r="5">
      <c r="A5" t="str">
        <v>TOC</v>
      </c>
      <c r="B5" t="str">
        <v>P1</v>
      </c>
      <c r="C5" t="str">
        <v/>
      </c>
      <c r="K5" t="str">
        <v>Downloaded By:</v>
      </c>
      <c r="L5" t="str">
        <v>Grupo Tigre, Lara Martina Weise</v>
      </c>
    </row>
    <row r="6">
      <c r="A6" t="str">
        <v>FTL</v>
      </c>
      <c r="B6" t="str">
        <v>A7</v>
      </c>
      <c r="C6" t="str">
        <v/>
      </c>
      <c r="K6" t="str">
        <v>Download time:</v>
      </c>
      <c r="L6" t="str">
        <v>14 de out. de 2026 16:30:29 BRT</v>
      </c>
    </row>
    <row r="7">
      <c r="A7" t="str">
        <v>Accessorials</v>
      </c>
      <c r="B7" t="str">
        <v>A7</v>
      </c>
      <c r="C7" t="str">
        <v/>
      </c>
      <c r="K7" t="str">
        <v>Company:</v>
      </c>
      <c r="L7" t="str">
        <v>Meiborg</v>
      </c>
    </row>
    <row r="8">
      <c r="A8" t="str">
        <v>TOC</v>
      </c>
      <c r="B8" t="str">
        <v>N3</v>
      </c>
      <c r="C8" t="str">
        <v/>
      </c>
      <c r="K8" t="str">
        <v>Role:</v>
      </c>
      <c r="L8" t="str">
        <v>Gerente de mercado</v>
      </c>
    </row>
    <row r="9">
      <c r="A9" t="str">
        <v>TOC</v>
      </c>
      <c r="B9" t="str">
        <v>E17</v>
      </c>
      <c r="C9" t="str">
        <v/>
      </c>
    </row>
    <row r="10">
      <c r="A10" t="str">
        <v>TOC</v>
      </c>
      <c r="B10" t="str">
        <v>E22</v>
      </c>
      <c r="C10" t="str">
        <v/>
      </c>
    </row>
    <row r="11">
      <c r="A11" t="str">
        <v>TOC</v>
      </c>
      <c r="B11" t="str">
        <v>E27</v>
      </c>
      <c r="C11" t="str">
        <v/>
      </c>
    </row>
    <row r="12">
      <c r="A12" t="str">
        <v>TOC</v>
      </c>
      <c r="B12" t="str">
        <v>E32</v>
      </c>
      <c r="C12" t="str">
        <v/>
      </c>
    </row>
    <row r="13">
      <c r="A13" t="str">
        <v>TOC</v>
      </c>
      <c r="B13" t="str">
        <v>E37</v>
      </c>
      <c r="C13" t="str">
        <v/>
      </c>
    </row>
    <row r="14">
      <c r="A14" t="str">
        <v>TOC</v>
      </c>
      <c r="B14" t="str">
        <v>E42</v>
      </c>
      <c r="C14" t="str">
        <v/>
      </c>
    </row>
    <row r="15">
      <c r="A15" t="str">
        <v>TOC</v>
      </c>
      <c r="B15" t="str">
        <v>E47</v>
      </c>
      <c r="C15" t="str">
        <v/>
      </c>
    </row>
    <row r="16">
      <c r="A16" t="str">
        <v>&lt;&lt;end&gt;&gt;</v>
      </c>
    </row>
    <row r="17" hidden="1">
      <c r="E17" t="str">
        <v>&lt;&lt;decimalSeparatorFormula&gt;&gt;</v>
      </c>
      <c r="F17" t="str">
        <f>MID(TEXT(1/2,"@"),2,1)</f>
        <v>.</v>
      </c>
    </row>
    <row r="22" hidden="1">
      <c r="E22" t="str">
        <v>&lt;&lt;event&gt;&gt;</v>
      </c>
      <c r="F22" t="str">
        <v>9220561551109658831,RFQ Tigre USA - FTL</v>
      </c>
    </row>
    <row r="27" hidden="1">
      <c r="E27" t="str">
        <v>&lt;&lt;template&gt;&gt;</v>
      </c>
      <c r="F27" t="str">
        <v>Modelo-RFQTigreUS-RFQ1-0713261340+(2)+(1)+(1).xlsx</v>
      </c>
    </row>
    <row r="32" hidden="1">
      <c r="E32" t="str">
        <v>&lt;&lt;tId&gt;&gt;</v>
      </c>
      <c r="F32" t="str">
        <v>9220562043867213793</v>
      </c>
    </row>
    <row r="37" hidden="1">
      <c r="E37" t="str">
        <v>&lt;&lt;task&gt;&gt;</v>
      </c>
      <c r="F37" t="str">
        <v>9220561551109731859</v>
      </c>
    </row>
    <row r="42" hidden="1">
      <c r="E42" t="str">
        <v>&lt;&lt;company&gt;&gt;</v>
      </c>
      <c r="F42" t="str">
        <v>Meiborg</v>
      </c>
    </row>
    <row r="47" hidden="1">
      <c r="E47" t="str">
        <v>&lt;&lt;structure|id:5.8&gt;&gt;</v>
      </c>
      <c r="F47" t="str">
        <v>&lt;&lt;sheethash&gt;&gt;</v>
      </c>
      <c r="G47" t="str">
        <v>&lt;&lt;sheethash&gt;&gt;</v>
      </c>
      <c r="H47" t="str">
        <v>&lt;&lt;sheetpwdhash&gt;&gt;</v>
      </c>
      <c r="I47" t="str">
        <v>&lt;&lt;end&gt;&gt;</v>
      </c>
    </row>
    <row r="48">
      <c r="E48" t="str">
        <v>&lt;&lt;define&gt;&gt;</v>
      </c>
      <c r="F48" s="2" t="str">
        <v>370610</v>
      </c>
      <c r="G48" s="2" t="str">
        <v>19693947982111</v>
      </c>
      <c r="H48" s="2">
        <v>49561</v>
      </c>
    </row>
    <row r="49">
      <c r="E49" t="str">
        <v>&lt;&lt;define&gt;&gt;</v>
      </c>
      <c r="F49" s="2" t="str">
        <v>375610</v>
      </c>
      <c r="G49" s="2" t="str">
        <v>-2800197691201</v>
      </c>
      <c r="H49" s="2">
        <v>49561</v>
      </c>
    </row>
    <row r="50">
      <c r="E50" t="str">
        <v>&lt;&lt;define&gt;&gt;</v>
      </c>
      <c r="F50" s="2" t="str">
        <v>374600</v>
      </c>
      <c r="G50" s="2" t="str">
        <v>832402110</v>
      </c>
      <c r="H50" s="2">
        <v>49561</v>
      </c>
    </row>
    <row r="51">
      <c r="E51" t="str">
        <v>&lt;&lt;define&gt;&gt;</v>
      </c>
      <c r="F51" s="2" t="str">
        <v>372601</v>
      </c>
      <c r="G51" s="2" t="str">
        <v>7401437891200</v>
      </c>
      <c r="H51" s="2">
        <v>49561</v>
      </c>
    </row>
    <row r="52">
      <c r="E52" t="str">
        <v>&lt;&lt;define&gt;&gt;</v>
      </c>
      <c r="F52" s="2" t="str">
        <v>373611</v>
      </c>
      <c r="G52" s="2" t="str">
        <v>-13185823942100</v>
      </c>
      <c r="H52" s="2">
        <v>49561</v>
      </c>
    </row>
    <row r="53">
      <c r="E53" t="str">
        <v>&lt;&lt;define&gt;&gt;</v>
      </c>
      <c r="F53" s="2" t="str">
        <v>371611</v>
      </c>
      <c r="G53" s="2" t="str">
        <v>699502100</v>
      </c>
      <c r="H53" s="2">
        <v>49561</v>
      </c>
    </row>
    <row r="54">
      <c r="E54" t="str">
        <v>&lt;&lt;end&gt;&gt;</v>
      </c>
    </row>
  </sheetData>
  <pageMargins left="0.75" right="0.75" top="1" bottom="1" header="0.5" footer="0.5"/>
  <ignoredErrors>
    <ignoredError numberStoredAsText="1" sqref="A1:Q54"/>
  </ignoredErrors>
</worksheet>
</file>

<file path=xl/worksheets/sheet6.xml><?xml version="1.0" encoding="utf-8"?>
<worksheet xmlns="http://schemas.openxmlformats.org/spreadsheetml/2006/main" xmlns:r="http://schemas.openxmlformats.org/officeDocument/2006/relationships">
  <dimension ref="A1"/>
  <sheetViews>
    <sheetView workbookViewId="0" rightToLeft="0"/>
  </sheetViews>
  <sheetData/>
  <pageMargins left="0.75" right="0.75" top="1" bottom="1" header="0.5" footer="0.5"/>
  <ignoredErrors>
    <ignoredError numberStoredAsText="1" sqref="A1"/>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6</vt:i4>
      </vt:variant>
    </vt:vector>
  </HeadingPairs>
  <TitlesOfParts>
    <vt:vector size="6" baseType="lpstr">
      <vt:lpstr>Instruction</vt:lpstr>
      <vt:lpstr>FTL</vt:lpstr>
      <vt:lpstr>Payment Terms</vt:lpstr>
      <vt:lpstr>Accessorials</vt:lpstr>
      <vt:lpstr>TOC</vt:lpstr>
      <vt:lpstr>validationInfo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2026-07-13T13:40:45Z</dcterms:created>
  <dcterms:modified xsi:type="dcterms:W3CDTF">2026-10-16T13:08:01Z</dcterms:modified>
  <cp:lastModifiedBy>Edlynn Joy Lirio</cp:lastModifiedBy>
  <dc:creator>Coupa Sourcing Optimization 45.0.0</dc:creator>
</cp:coreProperties>
</file>