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Overview" sheetId="1" r:id="rId1"/>
    <sheet name="ReferenceData" sheetId="2" r:id="rId2" state="hidden"/>
    <sheet name="Bid Sheet" sheetId="3" r:id="rId3"/>
  </sheets>
  <definedNames>
    <definedName name="_xlnm._FilterDatabase" localSheetId="2" hidden="1">'Bid Sheet'!$A$8:$AW$2417</definedName>
    <definedName name="BID_INPUT_ANNUAL_SHIPMENT_CAPACITY_764bfa30">'Bid Sheet'!$AV$10:$AV$2417</definedName>
    <definedName name="BID_INPUT_ASSET_OR_BROKER_d9fef86d">'Bid Sheet'!$AU$10:$AU$2417</definedName>
    <definedName name="BID_INPUT_BIDDER_NOTES_COMMENTS_9470edbe">'Bid Sheet'!$AW$10:$AW$2417</definedName>
    <definedName name="BID_INPUT_FREIGHT_FUEL_CHARGE_CPS_1ffd7931">'Bid Sheet'!$AT$10:$AT$2417</definedName>
    <definedName name="BID_INPUT_FUEL_SURCHARGE_CPS_8506cfb8">'Bid Sheet'!$AS$10:$AS$2417</definedName>
    <definedName name="BID_INPUT_LINEHAUL_CHARGE_CPS_9743ed35">'Bid Sheet'!$AP$10:$AP$2417</definedName>
    <definedName name="BIDSHEET_VERSION">ReferenceData!$F$1:$F$1</definedName>
    <definedName name="OPTIONS_ASSET_OR_BROKER_d9fef86d">ReferenceData!$D$1:$D$2</definedName>
    <definedName name="OPTIONS_CURRENCY_e070de22">ReferenceData!$C$1:$C$2</definedName>
    <definedName name="PURCHASER_CAPACITY_CONSTRAINT_BASED_ON_YOUR_ESTIMATED_CAPACITY_IN_YOUR_FLEET_NETWORK_HOW_MANY_TOTAL_ANNUAL_SHIPMENTS_COULD_YOU_SUPPORT_FOR_THE_APOLLO_NETWORK_ACROSS_ALL_AWARDED_LANES_0bbbe080">'Bid Sheet'!$A$5:$B$5</definedName>
    <definedName name="PURCHASER_CAPACITY_CONSTRAINT_MAX_LIMIT_RANGE">'Bid Sheet'!$F$5:$F$5</definedName>
    <definedName name="PURCHASER_CAPACITY_CONSTRAINT_VALUE_BASED_ON_YOUR_ESTIMATED_CAPACITY_IN_YOUR_FLEET_NETWORK_HOW_MANY_TOTAL_ANNUAL_SHIPMENTS_COULD_YOU_SUPPORT_FOR_THE_APOLLO_NETWORK_ACROSS_ALL_AWARDED_LANES_0bbbe080">'Bid Sheet'!$E$5:$F$5</definedName>
    <definedName name="STATIC_3_DIGIT_ZIP_LANE_8767978c">'Bid Sheet'!$G$10:$G$2417</definedName>
    <definedName name="STATIC_ANNUAL_SHIPMENT_COUNT_01d73858">'Bid Sheet'!$Z$10:$Z$2417</definedName>
    <definedName name="STATIC_APPOINTMENT_REQUIRED_e934996e">'Bid Sheet'!$AH$10:$AH$2417</definedName>
    <definedName name="STATIC_AUTO_LIABILITY_4ba8564a">'Bid Sheet'!$AD$10:$AD$2417</definedName>
    <definedName name="STATIC_AVERAGE_OF_STOPS_WHEN_MULTI_STOP_cab03bd5">'Bid Sheet'!$W$10:$W$2417</definedName>
    <definedName name="STATIC_AVERAGE_OUT_OF_ROUTE_MILES_d3f2fffe">'Bid Sheet'!$X$10:$X$2417</definedName>
    <definedName name="STATIC_CARGO_LIABILITY_0517bd73">'Bid Sheet'!$AF$10:$AF$2417</definedName>
    <definedName name="STATIC_CITY_STATE_LANE_b1625093">'Bid Sheet'!$D$10:$D$2417</definedName>
    <definedName name="STATIC_CONTRACT_LENGTH_d28fe173">'Bid Sheet'!$AO$10:$AO$2417</definedName>
    <definedName name="STATIC_COUNTRY_LANE_87c697ae">'Bid Sheet'!$F$10:$F$2417</definedName>
    <definedName name="STATIC_CURRENCY_e070de22">'Bid Sheet'!$AN$10:$AN$2417</definedName>
    <definedName name="STATIC_DESTINATION_CITY_STATE_cef717c0">'Bid Sheet'!$K$10:$K$2417</definedName>
    <definedName name="STATIC_DESTINATION_COUNTRY_4619e3f4">'Bid Sheet'!$M$10:$M$2417</definedName>
    <definedName name="STATIC_DESTINATION_ZIP_CODE_256e1963">'Bid Sheet'!$L$10:$L$2417</definedName>
    <definedName name="STATIC_DROP_TRAILER_REQUIRED_AT_DESTINATION_e1d76cf2">'Bid Sheet'!$AJ$10:$AJ$2417</definedName>
    <definedName name="STATIC_DROP_TRAILER_REQUIRED_AT_ORIGIN_8868e85e">'Bid Sheet'!$AI$10:$AI$2417</definedName>
    <definedName name="STATIC_EQUIPMENT_TYPE_f687c8e1">'Bid Sheet'!$O$10:$O$2417</definedName>
    <definedName name="STATIC_FUEL_SCALE_TYPE_4b5b7025">'Bid Sheet'!$AQ$10:$AQ$2417</definedName>
    <definedName name="STATIC_FUEL_SURCHARGE_AS_OF_8_24_6ab974ab">'Bid Sheet'!$AR$10:$AR$2417</definedName>
    <definedName name="STATIC_GENERAL_LIABILITY_9f087a79">'Bid Sheet'!$AE$10:$AE$2417</definedName>
    <definedName name="STATIC_LOT_ID_023aacf2">'Bid Sheet'!$B$10:$B$2417</definedName>
    <definedName name="STATIC_MILEAGE_f67a0513">'Bid Sheet'!$T$10:$T$2417</definedName>
    <definedName name="STATIC_MODE_a7b93d21">'Bid Sheet'!$N$10:$N$2417</definedName>
    <definedName name="STATIC_MULTI_STOP_FLAG_43f19d49">'Bid Sheet'!$U$10:$U$2417</definedName>
    <definedName name="STATIC_ONE_WAY_OR_ROUND_TRIP_702dd4fd">'Bid Sheet'!$P$10:$P$2417</definedName>
    <definedName name="STATIC_ORIGIN_CITY_STATE_00dff7c8">'Bid Sheet'!$H$10:$H$2417</definedName>
    <definedName name="STATIC_ORIGIN_COUNTRY_3ae98288">'Bid Sheet'!$J$10:$J$2417</definedName>
    <definedName name="STATIC_ORIGIN_ZIP_CODE_5ba1212f">'Bid Sheet'!$I$10:$I$2417</definedName>
    <definedName name="STATIC_PAYMENT_TERMS_abb6fb9c">'Bid Sheet'!$AC$10:$AC$2417</definedName>
    <definedName name="STATIC_PORTFOLIO_COMPANY_9db32fcd">'Bid Sheet'!$C$10:$C$2417</definedName>
    <definedName name="STATIC_POTENTIAL_BACKHAUL_ANNUAL_SHIPMENTS_6a42c00c">'Bid Sheet'!$AB$10:$AB$2417</definedName>
    <definedName name="STATIC_POTENTIAL_BACKHAUL_CITY_ST_LANE_ba757bb9">'Bid Sheet'!$AA$10:$AA$2417</definedName>
    <definedName name="STATIC_ROUND_TRIP_INTERMEDIARY_STOP_CITY_ST_cd9c81c4">'Bid Sheet'!$Q$10:$Q$2417</definedName>
    <definedName name="STATIC_ROUND_TRIP_INTERMEDIARY_STOP_COUNTRY_59e25664">'Bid Sheet'!$S$10:$S$2417</definedName>
    <definedName name="STATIC_ROUND_TRIP_INTERMEDIARY_STOP_ZIP_ca900bb2">'Bid Sheet'!$R$10:$R$2417</definedName>
    <definedName name="STATIC_SHIPMENTS_MULTI_STOP_d2011d07">'Bid Sheet'!$V$10:$V$2417</definedName>
    <definedName name="STATIC_SPECIAL_REQUIREMENT_1_88252b91">'Bid Sheet'!$AK$10:$AK$2417</definedName>
    <definedName name="STATIC_SPECIAL_REQUIREMENT_2_51bdb358">'Bid Sheet'!$AL$10:$AL$2417</definedName>
    <definedName name="STATIC_SPECIAL_REQUIREMENT_3_279fbece">'Bid Sheet'!$AM$10:$AM$2417</definedName>
    <definedName name="STATIC_TEAMS_DRIVERS_REQUIRED_88e9a614">'Bid Sheet'!$Y$10:$Y$2417</definedName>
    <definedName name="STATIC_UMBRELLA_EXCESS_3b238acd">'Bid Sheet'!$AG$10:$AG$2417</definedName>
    <definedName name="STATIC_ZIP_LANE_ac36947b">'Bid Sheet'!$E$10:$E$2417</definedName>
    <definedName name="VALIDATION_LOT_IDENTIFIER_RANGE">ReferenceData!$A$1:$A$2408</definedName>
  </definedName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3">
    <numFmt numFmtId="56" formatCode="&quot;上午/下午 &quot;hh&quot;時&quot;mm&quot;分&quot;ss&quot;秒 &quot;"/>
    <numFmt numFmtId="60" formatCode="$#,##0"/>
    <numFmt numFmtId="164" formatCode="#,##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applyNumberFormat="1"/>
    <xf numFmtId="49" fontId="0" fillId="0" borderId="0" xfId="0" applyNumberFormat="1"/>
    <xf numFmtId="3" fontId="0" fillId="0" borderId="0" xfId="0" applyNumberFormat="1"/>
    <xf numFmtId="164" fontId="0" fillId="0" borderId="0" xfId="0" applyNumberFormat="1"/>
    <xf numFmtId="4" fontId="0" fillId="0" borderId="0" xfId="0" applyNumberFormat="1"/>
    <xf numFmtId="6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ï¼­ï¼³ ï¼°ã´ã·ãã¯"/>
        <a:font script="Hang" typeface="ë§ì ê³ ë"/>
        <a:font script="Hans" typeface="å®ä½"/>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ï¼­ï¼³ ï¼°ã´ã·ãã¯"/>
        <a:font script="Hang" typeface="ë§ì ê³ ë"/>
        <a:font script="Hans" typeface="å®ä½"/>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B2:O86"/>
  <sheetViews>
    <sheetView workbookViewId="0" rightToLeft="0"/>
  </sheetViews>
  <cols>
    <col min="3" max="3" customWidth="1" width="35"/>
  </cols>
  <sheetData>
    <row r="2" ht="17.4" customHeight="1">
      <c r="B2" t="str">
        <v>Overview</v>
      </c>
      <c r="C2"/>
      <c r="D2"/>
      <c r="E2"/>
      <c r="F2"/>
      <c r="G2"/>
      <c r="H2"/>
      <c r="I2"/>
      <c r="J2"/>
      <c r="K2"/>
      <c r="L2"/>
      <c r="M2"/>
      <c r="N2"/>
      <c r="O2"/>
    </row>
    <row r="4">
      <c r="B4" t="str">
        <v>Overview</v>
      </c>
      <c r="C4"/>
      <c r="D4"/>
      <c r="E4"/>
      <c r="F4"/>
      <c r="G4"/>
      <c r="H4"/>
      <c r="I4"/>
      <c r="J4"/>
      <c r="K4"/>
      <c r="L4"/>
      <c r="M4"/>
      <c r="N4"/>
      <c r="O4"/>
    </row>
    <row r="5">
      <c r="B5"/>
      <c r="O5"/>
    </row>
    <row r="6">
      <c r="B6"/>
      <c r="C6" t="str">
        <v>Event Name:</v>
      </c>
      <c r="D6" t="str">
        <v>Apollo Managed Funds’ Portfolio Companies - 2026 Dry Van Truckload RFP</v>
      </c>
      <c r="O6"/>
    </row>
    <row r="7">
      <c r="B7"/>
      <c r="C7" t="str">
        <v>Description:</v>
      </c>
      <c r="D7" t="str">
        <v>Apollo, at the best of 7 of its managed funds’ portfolio companies (“Portfolio</v>
      </c>
      <c r="O7"/>
    </row>
    <row r="8">
      <c r="B8"/>
      <c r="C8"/>
      <c r="D8" t="str">
        <v>Companies”), invites you to submit a proposal on such Portfolio Companies’ Dry</v>
      </c>
      <c r="O8"/>
    </row>
    <row r="9">
      <c r="B9"/>
      <c r="C9"/>
      <c r="D9" t="str">
        <v>Van Full-Truckload programs in accordance with the requirements outlined in this</v>
      </c>
      <c r="O9"/>
    </row>
    <row r="10">
      <c r="B10"/>
      <c r="C10"/>
      <c r="D10" t="str">
        <v>Request for Proposal (RFP).</v>
      </c>
      <c r="O10"/>
    </row>
    <row r="11">
      <c r="B11"/>
      <c r="C11" t="str">
        <v>Welcome message:</v>
      </c>
      <c r="D11" t="str">
        <v>Apollo is pleased to invite you to submit a proposal for the Portfolio</v>
      </c>
      <c r="O11"/>
    </row>
    <row r="12">
      <c r="B12"/>
      <c r="C12"/>
      <c r="D12" t="str">
        <v>Companies’ Truckload needs in accordance with the requirements outlined in this</v>
      </c>
      <c r="O12"/>
    </row>
    <row r="13">
      <c r="B13"/>
      <c r="C13"/>
      <c r="D13" t="str">
        <v>Request for Proposal (RFP). This RFP process will allow portfolio companies to</v>
      </c>
      <c r="O13"/>
    </row>
    <row r="14">
      <c r="B14"/>
      <c r="C14"/>
      <c r="D14" t="str">
        <v>understand carrier capabilities and identify the carrier or carriers best</v>
      </c>
      <c r="O14"/>
    </row>
    <row r="15">
      <c r="B15"/>
      <c r="C15"/>
      <c r="D15" t="str">
        <v>positioned to meet their requirements going forward. We are including you in</v>
      </c>
      <c r="O15"/>
    </row>
    <row r="16">
      <c r="B16"/>
      <c r="C16"/>
      <c r="D16" t="str">
        <v>this RFP because    your organization has been, or could potentially become, a</v>
      </c>
      <c r="O16"/>
    </row>
    <row r="17">
      <c r="B17"/>
      <c r="C17"/>
      <c r="D17" t="str">
        <v>strong business partner. The subsequent tabs contain a comprehensive overview of</v>
      </c>
      <c r="O17"/>
    </row>
    <row r="18">
      <c r="B18"/>
      <c r="C18"/>
      <c r="D18" t="str">
        <v>the Portfolio Companies’ specific business needs and requirements.</v>
      </c>
      <c r="O18"/>
    </row>
    <row r="19">
      <c r="B19"/>
      <c r="C19"/>
      <c r="D19" t="str">
        <v xml:space="preserve">						</v>
      </c>
      <c r="O19"/>
    </row>
    <row r="20">
      <c r="B20"/>
      <c r="C20"/>
      <c r="D20" t="str">
        <v>As background, Apollo (NYSE: APO) is a leading global alternative asset manager.</v>
      </c>
      <c r="O20"/>
    </row>
    <row r="21">
      <c r="B21"/>
      <c r="C21"/>
      <c r="D21" t="str">
        <v>Our private equity platform has built partnerships with more than 190 portfolio</v>
      </c>
      <c r="O21"/>
    </row>
    <row r="22">
      <c r="B22"/>
      <c r="C22"/>
      <c r="D22" t="str">
        <v>companies across a broad range of industries and geographies. This RFP is being</v>
      </c>
      <c r="O22"/>
    </row>
    <row r="23">
      <c r="B23"/>
      <c r="C23"/>
      <c r="D23" t="str">
        <v>run at the behest of seven Portfolio Companies with a large full truckload</v>
      </c>
      <c r="O23"/>
    </row>
    <row r="24">
      <c r="B24"/>
      <c r="C24"/>
      <c r="D24" t="str">
        <v>presence.</v>
      </c>
      <c r="O24"/>
    </row>
    <row r="25">
      <c r="B25"/>
      <c r="C25"/>
      <c r="D25" t="str">
        <v xml:space="preserve">	</v>
      </c>
      <c r="O25"/>
    </row>
    <row r="26">
      <c r="B26"/>
      <c r="C26"/>
      <c r="D26" t="str">
        <v>The Portfolio Companies are focused on developing long-term relationships with</v>
      </c>
      <c r="O26"/>
    </row>
    <row r="27">
      <c r="B27"/>
      <c r="C27"/>
      <c r="D27" t="str">
        <v>carriers best suited to improve outcomes and efficiencies while reducing costs</v>
      </c>
      <c r="O27"/>
    </row>
    <row r="28">
      <c r="B28"/>
      <c r="C28"/>
      <c r="D28" t="str">
        <v>across facilities, all while maintaining high service standards. Carrier</v>
      </c>
      <c r="O28"/>
    </row>
    <row r="29">
      <c r="B29"/>
      <c r="C29"/>
      <c r="D29" t="str">
        <v>selection will be made on a total effectiveness and value basis, with both</v>
      </c>
      <c r="O29"/>
    </row>
    <row r="30">
      <c r="B30"/>
      <c r="C30"/>
      <c r="D30" t="str">
        <v>service and cost highly valued. Important considerations in the Portfolio</v>
      </c>
      <c r="O30"/>
    </row>
    <row r="31">
      <c r="B31"/>
      <c r="C31"/>
      <c r="D31" t="str">
        <v>Companies’ decision-making process may include service improvements, ongoing</v>
      </c>
      <c r="O31"/>
    </row>
    <row r="32">
      <c r="B32"/>
      <c r="C32"/>
      <c r="D32" t="str">
        <v>cost considerations, and any value-added services or tools. Final decisions and</v>
      </c>
      <c r="O32"/>
    </row>
    <row r="33">
      <c r="B33"/>
      <c r="C33"/>
      <c r="D33" t="str">
        <v>award of business will ultimately be made by a team of stakeholders from each of</v>
      </c>
      <c r="O33"/>
    </row>
    <row r="34">
      <c r="B34"/>
      <c r="C34"/>
      <c r="D34" t="str">
        <v>the underlying Portfolio Companies.</v>
      </c>
      <c r="O34"/>
    </row>
    <row r="35">
      <c r="B35"/>
      <c r="C35"/>
      <c r="D35"/>
      <c r="O35"/>
    </row>
    <row r="36">
      <c r="B36"/>
      <c r="C36"/>
      <c r="D36" t="str">
        <v>Apollo has selected a third party, Accenture, to facilitate this process.</v>
      </c>
      <c r="O36"/>
    </row>
    <row r="37">
      <c r="B37"/>
      <c r="C37"/>
      <c r="D37" t="str">
        <v>Accenture will be your sole point of contact for this RFP. Please do not contact</v>
      </c>
      <c r="O37"/>
    </row>
    <row r="38">
      <c r="B38"/>
      <c r="C38"/>
      <c r="D38" t="str">
        <v>any Apollo or Portfolio Company representatives regarding this RFP.</v>
      </c>
      <c r="O38"/>
    </row>
    <row r="39">
      <c r="B39"/>
      <c r="C39"/>
      <c r="D39" t="str">
        <v xml:space="preserve">		</v>
      </c>
      <c r="O39"/>
    </row>
    <row r="40">
      <c r="B40"/>
      <c r="C40"/>
      <c r="D40" t="str">
        <v>Please log in to the Keelvar platform by Friday, September 11th to accept your</v>
      </c>
      <c r="O40"/>
    </row>
    <row r="41">
      <c r="B41"/>
      <c r="C41"/>
      <c r="D41" t="str">
        <v>invite to bid. There are two options for submitting pricing on in-scope lanes:</v>
      </c>
      <c r="O41"/>
    </row>
    <row r="42">
      <c r="B42"/>
      <c r="C42"/>
      <c r="D42" t="str">
        <v>(1) we recommend downloading the Bid Sheet, populating it, and re-uploading it</v>
      </c>
      <c r="O42"/>
    </row>
    <row r="43">
      <c r="B43"/>
      <c r="C43"/>
      <c r="D43" t="str">
        <v>to Keelvar, or (2) you can edit the Bid Sheet and submit it directly within the</v>
      </c>
      <c r="O43"/>
    </row>
    <row r="44">
      <c r="B44"/>
      <c r="C44"/>
      <c r="D44" t="str">
        <v>Keelvar platform.</v>
      </c>
      <c r="O44"/>
    </row>
    <row r="45">
      <c r="B45"/>
      <c r="C45"/>
      <c r="D45"/>
      <c r="O45"/>
    </row>
    <row r="46">
      <c r="B46"/>
      <c r="C46"/>
      <c r="D46" t="str">
        <v>Please put your best proposal forward and submit all questions via the Keelvar</v>
      </c>
      <c r="O46"/>
    </row>
    <row r="47">
      <c r="B47"/>
      <c r="C47"/>
      <c r="D47" t="str">
        <v>messaging tool.</v>
      </c>
      <c r="O47"/>
    </row>
    <row r="48">
      <c r="B48"/>
      <c r="C48"/>
      <c r="D48"/>
      <c r="O48"/>
    </row>
    <row r="49">
      <c r="B49"/>
      <c r="C49"/>
      <c r="D49" t="str">
        <v>Thank you for your time and interest in this important initiative.</v>
      </c>
      <c r="O49"/>
    </row>
    <row r="50">
      <c r="B50"/>
      <c r="C50"/>
      <c r="D50"/>
      <c r="E50"/>
      <c r="F50"/>
      <c r="G50"/>
      <c r="H50"/>
      <c r="I50"/>
      <c r="J50"/>
      <c r="K50"/>
      <c r="L50"/>
      <c r="M50"/>
      <c r="N50"/>
      <c r="O50"/>
    </row>
    <row r="52">
      <c r="B52" t="str">
        <v>Details</v>
      </c>
      <c r="C52"/>
      <c r="D52"/>
      <c r="E52"/>
      <c r="F52"/>
      <c r="G52"/>
      <c r="H52"/>
      <c r="I52"/>
      <c r="J52"/>
      <c r="K52"/>
      <c r="L52"/>
      <c r="M52"/>
      <c r="N52"/>
      <c r="O52"/>
    </row>
    <row r="53">
      <c r="B53"/>
      <c r="O53"/>
    </row>
    <row r="54">
      <c r="B54"/>
      <c r="C54" t="str">
        <v>Event contact:</v>
      </c>
      <c r="D54" t="str">
        <v>Nathan Reed &lt;nathan.reed@accenture.com&gt;</v>
      </c>
      <c r="O54"/>
    </row>
    <row r="55">
      <c r="B55"/>
      <c r="C55" t="str">
        <v>Currency:</v>
      </c>
      <c r="D55" t="str">
        <v>USD</v>
      </c>
      <c r="O55"/>
    </row>
    <row r="56">
      <c r="B56"/>
      <c r="C56" t="str">
        <v>Current round:</v>
      </c>
      <c r="D56" t="str">
        <v>Initial Proposals</v>
      </c>
      <c r="O56"/>
    </row>
    <row r="57">
      <c r="B57"/>
      <c r="C57"/>
      <c r="D57"/>
      <c r="E57"/>
      <c r="F57"/>
      <c r="G57"/>
      <c r="H57"/>
      <c r="I57"/>
      <c r="J57"/>
      <c r="K57"/>
      <c r="L57"/>
      <c r="M57"/>
      <c r="N57"/>
      <c r="O57"/>
    </row>
    <row r="59">
      <c r="B59" t="str">
        <v>Exchange Rates</v>
      </c>
      <c r="C59"/>
      <c r="D59"/>
      <c r="E59"/>
      <c r="F59"/>
      <c r="G59"/>
      <c r="H59"/>
      <c r="I59"/>
      <c r="J59"/>
      <c r="K59"/>
      <c r="L59"/>
      <c r="M59"/>
      <c r="N59"/>
      <c r="O59"/>
    </row>
    <row r="60">
      <c r="B60"/>
      <c r="O60"/>
    </row>
    <row r="61">
      <c r="B61"/>
      <c r="C61" t="str">
        <v>1 USD =</v>
      </c>
      <c r="D61" t="str">
        <v>CAD 1.392600</v>
      </c>
      <c r="O61"/>
    </row>
    <row r="62">
      <c r="B62"/>
      <c r="C62"/>
      <c r="D62"/>
      <c r="E62"/>
      <c r="F62"/>
      <c r="G62"/>
      <c r="H62"/>
      <c r="I62"/>
      <c r="J62"/>
      <c r="K62"/>
      <c r="L62"/>
      <c r="M62"/>
      <c r="N62"/>
      <c r="O62"/>
    </row>
    <row r="64">
      <c r="B64" t="str">
        <v>Schedule</v>
      </c>
      <c r="C64"/>
      <c r="D64"/>
      <c r="E64"/>
      <c r="F64"/>
      <c r="G64"/>
      <c r="H64"/>
      <c r="I64"/>
      <c r="J64"/>
      <c r="K64"/>
      <c r="L64"/>
      <c r="M64"/>
      <c r="N64"/>
      <c r="O64"/>
    </row>
    <row r="65">
      <c r="B65"/>
      <c r="O65"/>
    </row>
    <row r="66">
      <c r="B66"/>
      <c r="C66" t="str">
        <v>Initial Proposals</v>
      </c>
      <c r="D66" t="str">
        <v>13:49 EDT on September 09, 2026 – 17:00 EDT on October 05, 2026</v>
      </c>
      <c r="O66"/>
    </row>
    <row r="67">
      <c r="B67"/>
      <c r="C67"/>
      <c r="D67"/>
      <c r="E67"/>
      <c r="F67"/>
      <c r="G67"/>
      <c r="H67"/>
      <c r="I67"/>
      <c r="J67"/>
      <c r="K67"/>
      <c r="L67"/>
      <c r="M67"/>
      <c r="N67"/>
      <c r="O67"/>
    </row>
    <row r="69">
      <c r="B69" t="str">
        <v>How to place bids using the Bid Sheet</v>
      </c>
      <c r="C69"/>
      <c r="D69"/>
      <c r="E69"/>
      <c r="F69"/>
      <c r="G69"/>
      <c r="H69"/>
      <c r="I69"/>
      <c r="J69"/>
      <c r="K69"/>
      <c r="L69"/>
      <c r="M69"/>
      <c r="N69"/>
      <c r="O69"/>
    </row>
    <row r="70">
      <c r="B70"/>
      <c r="O70"/>
    </row>
    <row r="71">
      <c r="B71"/>
      <c r="C71" t="str">
        <v>Instructions</v>
      </c>
      <c r="O71"/>
    </row>
    <row r="72">
      <c r="B72"/>
      <c r="C72" t="str">
        <v>Step 1: Click on the "Bid Sheet" tab.</v>
      </c>
      <c r="O72"/>
    </row>
    <row r="73">
      <c r="B73"/>
      <c r="C73" t="str">
        <v>Step 2: Enter your capacity limits.</v>
      </c>
      <c r="O73"/>
    </row>
    <row r="74">
      <c r="B74"/>
      <c r="C74" t="str">
        <v>Step 3: Ensure that all cells in the "Complete Bid" column either show "Yes" or are blank (meaning that you do not intend to bid on that lot).</v>
      </c>
      <c r="O74"/>
    </row>
    <row r="75">
      <c r="B75"/>
      <c r="C75" t="str">
        <v>Step 4: Enter bids for each lot that you wish to be awarded.</v>
      </c>
      <c r="O75"/>
    </row>
    <row r="76">
      <c r="B76"/>
      <c r="C76" t="str">
        <v>Step 5: Upload the completed file using your browser.</v>
      </c>
      <c r="O76"/>
    </row>
    <row r="77">
      <c r="B77"/>
      <c r="C77"/>
      <c r="O77"/>
    </row>
    <row r="78">
      <c r="B78"/>
      <c r="C78" t="str">
        <v>Note:</v>
      </c>
      <c r="O78"/>
    </row>
    <row r="79">
      <c r="B79"/>
      <c r="C79" t="str">
        <v>Yellow cells can be populated by you. Columns with an asterisk (*) are mandatory.</v>
      </c>
      <c r="O79"/>
    </row>
    <row r="80">
      <c r="B80"/>
      <c r="C80" t="str">
        <v>If you wish to be awarded a lot, you must at a minimum complete all related mandatory cells.</v>
      </c>
      <c r="O80"/>
    </row>
    <row r="81">
      <c r="B81"/>
      <c r="C81" t="str">
        <v>Do not make changes to any other areas within the spreadsheet. Doing so may prevent the processing of the completed Bid Sheet.</v>
      </c>
      <c r="O81"/>
    </row>
    <row r="82">
      <c r="B82"/>
      <c r="C82" t="str">
        <v>Only the Excel .xlsx format can be accepted and processed.</v>
      </c>
      <c r="O82"/>
    </row>
    <row r="83">
      <c r="B83"/>
      <c r="C83"/>
      <c r="O83"/>
    </row>
    <row r="84">
      <c r="B84"/>
      <c r="C84" t="str">
        <v>Feedback:</v>
      </c>
      <c r="O84"/>
    </row>
    <row r="85">
      <c r="B85"/>
      <c r="C85" t="str">
        <v>Feedback cells are only visible if feedback has been enabled for this event. Feedback cells cannot be populated by you.</v>
      </c>
      <c r="O85"/>
    </row>
    <row r="86">
      <c r="B86"/>
      <c r="C86"/>
      <c r="D86"/>
      <c r="E86"/>
      <c r="F86"/>
      <c r="G86"/>
      <c r="H86"/>
      <c r="I86"/>
      <c r="J86"/>
      <c r="K86"/>
      <c r="L86"/>
      <c r="M86"/>
      <c r="N86"/>
      <c r="O86"/>
    </row>
  </sheetData>
  <mergeCells count="6">
    <mergeCell ref="B69:O69"/>
    <mergeCell ref="B2:O2"/>
    <mergeCell ref="B4:O4"/>
    <mergeCell ref="B52:O52"/>
    <mergeCell ref="B59:O59"/>
    <mergeCell ref="B64:O64"/>
  </mergeCells>
  <pageMargins left="0.75" right="0.75" top="1" bottom="1" header="0.5" footer="0.5"/>
  <ignoredErrors>
    <ignoredError numberStoredAsText="1" sqref="B2:O86"/>
  </ignoredErrors>
</worksheet>
</file>

<file path=xl/worksheets/sheet2.xml><?xml version="1.0" encoding="utf-8"?>
<worksheet xmlns="http://schemas.openxmlformats.org/spreadsheetml/2006/main" xmlns:r="http://schemas.openxmlformats.org/officeDocument/2006/relationships">
  <dimension ref="A1:F2408"/>
  <sheetViews>
    <sheetView workbookViewId="0" rightToLeft="0"/>
  </sheetViews>
  <sheetData>
    <row r="1">
      <c r="A1" s="1" t="str">
        <v>1</v>
      </c>
      <c r="C1" s="1" t="str">
        <v>USD</v>
      </c>
      <c r="D1" s="1" t="str">
        <v>Asset</v>
      </c>
      <c r="F1" s="1">
        <v>2</v>
      </c>
    </row>
    <row r="2">
      <c r="A2" s="1" t="str">
        <v>2</v>
      </c>
      <c r="C2" s="1" t="str">
        <v>CAD</v>
      </c>
      <c r="D2" s="1" t="str">
        <v>Broker</v>
      </c>
    </row>
    <row r="3">
      <c r="A3" s="1" t="str">
        <v>3</v>
      </c>
    </row>
    <row r="4">
      <c r="A4" s="1" t="str">
        <v>4</v>
      </c>
    </row>
    <row r="5">
      <c r="A5" s="1" t="str">
        <v>5</v>
      </c>
    </row>
    <row r="6">
      <c r="A6" s="1" t="str">
        <v>6</v>
      </c>
    </row>
    <row r="7">
      <c r="A7" s="1" t="str">
        <v>7</v>
      </c>
    </row>
    <row r="8">
      <c r="A8" s="1" t="str">
        <v>8</v>
      </c>
    </row>
    <row r="9">
      <c r="A9" s="1" t="str">
        <v>9</v>
      </c>
    </row>
    <row r="10">
      <c r="A10" s="1" t="str">
        <v>10</v>
      </c>
    </row>
    <row r="11">
      <c r="A11" s="1" t="str">
        <v>11</v>
      </c>
    </row>
    <row r="12">
      <c r="A12" s="1" t="str">
        <v>12</v>
      </c>
    </row>
    <row r="13">
      <c r="A13" s="1" t="str">
        <v>13</v>
      </c>
    </row>
    <row r="14">
      <c r="A14" s="1" t="str">
        <v>14</v>
      </c>
    </row>
    <row r="15">
      <c r="A15" s="1" t="str">
        <v>15</v>
      </c>
    </row>
    <row r="16">
      <c r="A16" s="1" t="str">
        <v>16</v>
      </c>
    </row>
    <row r="17">
      <c r="A17" s="1" t="str">
        <v>17</v>
      </c>
    </row>
    <row r="18">
      <c r="A18" s="1" t="str">
        <v>18</v>
      </c>
    </row>
    <row r="19">
      <c r="A19" s="1" t="str">
        <v>19</v>
      </c>
    </row>
    <row r="20">
      <c r="A20" s="1" t="str">
        <v>20</v>
      </c>
    </row>
    <row r="21">
      <c r="A21" s="1" t="str">
        <v>21</v>
      </c>
    </row>
    <row r="22">
      <c r="A22" s="1" t="str">
        <v>22</v>
      </c>
    </row>
    <row r="23">
      <c r="A23" s="1" t="str">
        <v>23</v>
      </c>
    </row>
    <row r="24">
      <c r="A24" s="1" t="str">
        <v>24</v>
      </c>
    </row>
    <row r="25">
      <c r="A25" s="1" t="str">
        <v>25</v>
      </c>
    </row>
    <row r="26">
      <c r="A26" s="1" t="str">
        <v>26</v>
      </c>
    </row>
    <row r="27">
      <c r="A27" s="1" t="str">
        <v>27</v>
      </c>
    </row>
    <row r="28">
      <c r="A28" s="1" t="str">
        <v>28</v>
      </c>
    </row>
    <row r="29">
      <c r="A29" s="1" t="str">
        <v>29</v>
      </c>
    </row>
    <row r="30">
      <c r="A30" s="1" t="str">
        <v>30</v>
      </c>
    </row>
    <row r="31">
      <c r="A31" s="1" t="str">
        <v>31</v>
      </c>
    </row>
    <row r="32">
      <c r="A32" s="1" t="str">
        <v>32</v>
      </c>
    </row>
    <row r="33">
      <c r="A33" s="1" t="str">
        <v>33</v>
      </c>
    </row>
    <row r="34">
      <c r="A34" s="1" t="str">
        <v>34</v>
      </c>
    </row>
    <row r="35">
      <c r="A35" s="1" t="str">
        <v>35</v>
      </c>
    </row>
    <row r="36">
      <c r="A36" s="1" t="str">
        <v>36</v>
      </c>
    </row>
    <row r="37">
      <c r="A37" s="1" t="str">
        <v>37</v>
      </c>
    </row>
    <row r="38">
      <c r="A38" s="1" t="str">
        <v>38</v>
      </c>
    </row>
    <row r="39">
      <c r="A39" s="1" t="str">
        <v>39</v>
      </c>
    </row>
    <row r="40">
      <c r="A40" s="1" t="str">
        <v>40</v>
      </c>
    </row>
    <row r="41">
      <c r="A41" s="1" t="str">
        <v>41</v>
      </c>
    </row>
    <row r="42">
      <c r="A42" s="1" t="str">
        <v>42</v>
      </c>
    </row>
    <row r="43">
      <c r="A43" s="1" t="str">
        <v>43</v>
      </c>
    </row>
    <row r="44">
      <c r="A44" s="1" t="str">
        <v>44</v>
      </c>
    </row>
    <row r="45">
      <c r="A45" s="1" t="str">
        <v>45</v>
      </c>
    </row>
    <row r="46">
      <c r="A46" s="1" t="str">
        <v>46</v>
      </c>
    </row>
    <row r="47">
      <c r="A47" s="1" t="str">
        <v>47</v>
      </c>
    </row>
    <row r="48">
      <c r="A48" s="1" t="str">
        <v>48</v>
      </c>
    </row>
    <row r="49">
      <c r="A49" s="1" t="str">
        <v>49</v>
      </c>
    </row>
    <row r="50">
      <c r="A50" s="1" t="str">
        <v>50</v>
      </c>
    </row>
    <row r="51">
      <c r="A51" s="1" t="str">
        <v>51</v>
      </c>
    </row>
    <row r="52">
      <c r="A52" s="1" t="str">
        <v>52</v>
      </c>
    </row>
    <row r="53">
      <c r="A53" s="1" t="str">
        <v>53</v>
      </c>
    </row>
    <row r="54">
      <c r="A54" s="1" t="str">
        <v>54</v>
      </c>
    </row>
    <row r="55">
      <c r="A55" s="1" t="str">
        <v>55</v>
      </c>
    </row>
    <row r="56">
      <c r="A56" s="1" t="str">
        <v>56</v>
      </c>
    </row>
    <row r="57">
      <c r="A57" s="1" t="str">
        <v>57</v>
      </c>
    </row>
    <row r="58">
      <c r="A58" s="1" t="str">
        <v>58</v>
      </c>
    </row>
    <row r="59">
      <c r="A59" s="1" t="str">
        <v>59</v>
      </c>
    </row>
    <row r="60">
      <c r="A60" s="1" t="str">
        <v>60</v>
      </c>
    </row>
    <row r="61">
      <c r="A61" s="1" t="str">
        <v>61</v>
      </c>
    </row>
    <row r="62">
      <c r="A62" s="1" t="str">
        <v>62</v>
      </c>
    </row>
    <row r="63">
      <c r="A63" s="1" t="str">
        <v>63</v>
      </c>
    </row>
    <row r="64">
      <c r="A64" s="1" t="str">
        <v>64</v>
      </c>
    </row>
    <row r="65">
      <c r="A65" s="1" t="str">
        <v>65</v>
      </c>
    </row>
    <row r="66">
      <c r="A66" s="1" t="str">
        <v>66</v>
      </c>
    </row>
    <row r="67">
      <c r="A67" s="1" t="str">
        <v>67</v>
      </c>
    </row>
    <row r="68">
      <c r="A68" s="1" t="str">
        <v>68</v>
      </c>
    </row>
    <row r="69">
      <c r="A69" s="1" t="str">
        <v>69</v>
      </c>
    </row>
    <row r="70">
      <c r="A70" s="1" t="str">
        <v>70</v>
      </c>
    </row>
    <row r="71">
      <c r="A71" s="1" t="str">
        <v>71</v>
      </c>
    </row>
    <row r="72">
      <c r="A72" s="1" t="str">
        <v>72</v>
      </c>
    </row>
    <row r="73">
      <c r="A73" s="1" t="str">
        <v>73</v>
      </c>
    </row>
    <row r="74">
      <c r="A74" s="1" t="str">
        <v>74</v>
      </c>
    </row>
    <row r="75">
      <c r="A75" s="1" t="str">
        <v>75</v>
      </c>
    </row>
    <row r="76">
      <c r="A76" s="1" t="str">
        <v>76</v>
      </c>
    </row>
    <row r="77">
      <c r="A77" s="1" t="str">
        <v>77</v>
      </c>
    </row>
    <row r="78">
      <c r="A78" s="1" t="str">
        <v>78</v>
      </c>
    </row>
    <row r="79">
      <c r="A79" s="1" t="str">
        <v>79</v>
      </c>
    </row>
    <row r="80">
      <c r="A80" s="1" t="str">
        <v>80</v>
      </c>
    </row>
    <row r="81">
      <c r="A81" s="1" t="str">
        <v>81</v>
      </c>
    </row>
    <row r="82">
      <c r="A82" s="1" t="str">
        <v>82</v>
      </c>
    </row>
    <row r="83">
      <c r="A83" s="1" t="str">
        <v>83</v>
      </c>
    </row>
    <row r="84">
      <c r="A84" s="1" t="str">
        <v>84</v>
      </c>
    </row>
    <row r="85">
      <c r="A85" s="1" t="str">
        <v>85</v>
      </c>
    </row>
    <row r="86">
      <c r="A86" s="1" t="str">
        <v>86</v>
      </c>
    </row>
    <row r="87">
      <c r="A87" s="1" t="str">
        <v>87</v>
      </c>
    </row>
    <row r="88">
      <c r="A88" s="1" t="str">
        <v>88</v>
      </c>
    </row>
    <row r="89">
      <c r="A89" s="1" t="str">
        <v>89</v>
      </c>
    </row>
    <row r="90">
      <c r="A90" s="1" t="str">
        <v>90</v>
      </c>
    </row>
    <row r="91">
      <c r="A91" s="1" t="str">
        <v>91</v>
      </c>
    </row>
    <row r="92">
      <c r="A92" s="1" t="str">
        <v>92</v>
      </c>
    </row>
    <row r="93">
      <c r="A93" s="1" t="str">
        <v>93</v>
      </c>
    </row>
    <row r="94">
      <c r="A94" s="1" t="str">
        <v>94</v>
      </c>
    </row>
    <row r="95">
      <c r="A95" s="1" t="str">
        <v>95</v>
      </c>
    </row>
    <row r="96">
      <c r="A96" s="1" t="str">
        <v>96</v>
      </c>
    </row>
    <row r="97">
      <c r="A97" s="1" t="str">
        <v>97</v>
      </c>
    </row>
    <row r="98">
      <c r="A98" s="1" t="str">
        <v>98</v>
      </c>
    </row>
    <row r="99">
      <c r="A99" s="1" t="str">
        <v>99</v>
      </c>
    </row>
    <row r="100">
      <c r="A100" s="1" t="str">
        <v>100</v>
      </c>
    </row>
    <row r="101">
      <c r="A101" s="1" t="str">
        <v>101</v>
      </c>
    </row>
    <row r="102">
      <c r="A102" s="1" t="str">
        <v>102</v>
      </c>
    </row>
    <row r="103">
      <c r="A103" s="1" t="str">
        <v>103</v>
      </c>
    </row>
    <row r="104">
      <c r="A104" s="1" t="str">
        <v>104</v>
      </c>
    </row>
    <row r="105">
      <c r="A105" s="1" t="str">
        <v>105</v>
      </c>
    </row>
    <row r="106">
      <c r="A106" s="1" t="str">
        <v>106</v>
      </c>
    </row>
    <row r="107">
      <c r="A107" s="1" t="str">
        <v>107</v>
      </c>
    </row>
    <row r="108">
      <c r="A108" s="1" t="str">
        <v>108</v>
      </c>
    </row>
    <row r="109">
      <c r="A109" s="1" t="str">
        <v>109</v>
      </c>
    </row>
    <row r="110">
      <c r="A110" s="1" t="str">
        <v>110</v>
      </c>
    </row>
    <row r="111">
      <c r="A111" s="1" t="str">
        <v>111</v>
      </c>
    </row>
    <row r="112">
      <c r="A112" s="1" t="str">
        <v>112</v>
      </c>
    </row>
    <row r="113">
      <c r="A113" s="1" t="str">
        <v>113</v>
      </c>
    </row>
    <row r="114">
      <c r="A114" s="1" t="str">
        <v>114</v>
      </c>
    </row>
    <row r="115">
      <c r="A115" s="1" t="str">
        <v>115</v>
      </c>
    </row>
    <row r="116">
      <c r="A116" s="1" t="str">
        <v>116</v>
      </c>
    </row>
    <row r="117">
      <c r="A117" s="1" t="str">
        <v>117</v>
      </c>
    </row>
    <row r="118">
      <c r="A118" s="1" t="str">
        <v>118</v>
      </c>
    </row>
    <row r="119">
      <c r="A119" s="1" t="str">
        <v>119</v>
      </c>
    </row>
    <row r="120">
      <c r="A120" s="1" t="str">
        <v>120</v>
      </c>
    </row>
    <row r="121">
      <c r="A121" s="1" t="str">
        <v>121</v>
      </c>
    </row>
    <row r="122">
      <c r="A122" s="1" t="str">
        <v>122</v>
      </c>
    </row>
    <row r="123">
      <c r="A123" s="1" t="str">
        <v>123</v>
      </c>
    </row>
    <row r="124">
      <c r="A124" s="1" t="str">
        <v>124</v>
      </c>
    </row>
    <row r="125">
      <c r="A125" s="1" t="str">
        <v>125</v>
      </c>
    </row>
    <row r="126">
      <c r="A126" s="1" t="str">
        <v>126</v>
      </c>
    </row>
    <row r="127">
      <c r="A127" s="1" t="str">
        <v>127</v>
      </c>
    </row>
    <row r="128">
      <c r="A128" s="1" t="str">
        <v>128</v>
      </c>
    </row>
    <row r="129">
      <c r="A129" s="1" t="str">
        <v>129</v>
      </c>
    </row>
    <row r="130">
      <c r="A130" s="1" t="str">
        <v>130</v>
      </c>
    </row>
    <row r="131">
      <c r="A131" s="1" t="str">
        <v>131</v>
      </c>
    </row>
    <row r="132">
      <c r="A132" s="1" t="str">
        <v>132</v>
      </c>
    </row>
    <row r="133">
      <c r="A133" s="1" t="str">
        <v>133</v>
      </c>
    </row>
    <row r="134">
      <c r="A134" s="1" t="str">
        <v>134</v>
      </c>
    </row>
    <row r="135">
      <c r="A135" s="1" t="str">
        <v>135</v>
      </c>
    </row>
    <row r="136">
      <c r="A136" s="1" t="str">
        <v>136</v>
      </c>
    </row>
    <row r="137">
      <c r="A137" s="1" t="str">
        <v>137</v>
      </c>
    </row>
    <row r="138">
      <c r="A138" s="1" t="str">
        <v>138</v>
      </c>
    </row>
    <row r="139">
      <c r="A139" s="1" t="str">
        <v>139</v>
      </c>
    </row>
    <row r="140">
      <c r="A140" s="1" t="str">
        <v>140</v>
      </c>
    </row>
    <row r="141">
      <c r="A141" s="1" t="str">
        <v>141</v>
      </c>
    </row>
    <row r="142">
      <c r="A142" s="1" t="str">
        <v>142</v>
      </c>
    </row>
    <row r="143">
      <c r="A143" s="1" t="str">
        <v>143</v>
      </c>
    </row>
    <row r="144">
      <c r="A144" s="1" t="str">
        <v>144</v>
      </c>
    </row>
    <row r="145">
      <c r="A145" s="1" t="str">
        <v>145</v>
      </c>
    </row>
    <row r="146">
      <c r="A146" s="1" t="str">
        <v>146</v>
      </c>
    </row>
    <row r="147">
      <c r="A147" s="1" t="str">
        <v>147</v>
      </c>
    </row>
    <row r="148">
      <c r="A148" s="1" t="str">
        <v>148</v>
      </c>
    </row>
    <row r="149">
      <c r="A149" s="1" t="str">
        <v>149</v>
      </c>
    </row>
    <row r="150">
      <c r="A150" s="1" t="str">
        <v>150</v>
      </c>
    </row>
    <row r="151">
      <c r="A151" s="1" t="str">
        <v>151</v>
      </c>
    </row>
    <row r="152">
      <c r="A152" s="1" t="str">
        <v>152</v>
      </c>
    </row>
    <row r="153">
      <c r="A153" s="1" t="str">
        <v>153</v>
      </c>
    </row>
    <row r="154">
      <c r="A154" s="1" t="str">
        <v>154</v>
      </c>
    </row>
    <row r="155">
      <c r="A155" s="1" t="str">
        <v>155</v>
      </c>
    </row>
    <row r="156">
      <c r="A156" s="1" t="str">
        <v>156</v>
      </c>
    </row>
    <row r="157">
      <c r="A157" s="1" t="str">
        <v>157</v>
      </c>
    </row>
    <row r="158">
      <c r="A158" s="1" t="str">
        <v>158</v>
      </c>
    </row>
    <row r="159">
      <c r="A159" s="1" t="str">
        <v>159</v>
      </c>
    </row>
    <row r="160">
      <c r="A160" s="1" t="str">
        <v>160</v>
      </c>
    </row>
    <row r="161">
      <c r="A161" s="1" t="str">
        <v>161</v>
      </c>
    </row>
    <row r="162">
      <c r="A162" s="1" t="str">
        <v>162</v>
      </c>
    </row>
    <row r="163">
      <c r="A163" s="1" t="str">
        <v>163</v>
      </c>
    </row>
    <row r="164">
      <c r="A164" s="1" t="str">
        <v>164</v>
      </c>
    </row>
    <row r="165">
      <c r="A165" s="1" t="str">
        <v>165</v>
      </c>
    </row>
    <row r="166">
      <c r="A166" s="1" t="str">
        <v>166</v>
      </c>
    </row>
    <row r="167">
      <c r="A167" s="1" t="str">
        <v>167</v>
      </c>
    </row>
    <row r="168">
      <c r="A168" s="1" t="str">
        <v>168</v>
      </c>
    </row>
    <row r="169">
      <c r="A169" s="1" t="str">
        <v>169</v>
      </c>
    </row>
    <row r="170">
      <c r="A170" s="1" t="str">
        <v>170</v>
      </c>
    </row>
    <row r="171">
      <c r="A171" s="1" t="str">
        <v>171</v>
      </c>
    </row>
    <row r="172">
      <c r="A172" s="1" t="str">
        <v>172</v>
      </c>
    </row>
    <row r="173">
      <c r="A173" s="1" t="str">
        <v>173</v>
      </c>
    </row>
    <row r="174">
      <c r="A174" s="1" t="str">
        <v>174</v>
      </c>
    </row>
    <row r="175">
      <c r="A175" s="1" t="str">
        <v>175</v>
      </c>
    </row>
    <row r="176">
      <c r="A176" s="1" t="str">
        <v>176</v>
      </c>
    </row>
    <row r="177">
      <c r="A177" s="1" t="str">
        <v>177</v>
      </c>
    </row>
    <row r="178">
      <c r="A178" s="1" t="str">
        <v>178</v>
      </c>
    </row>
    <row r="179">
      <c r="A179" s="1" t="str">
        <v>179</v>
      </c>
    </row>
    <row r="180">
      <c r="A180" s="1" t="str">
        <v>180</v>
      </c>
    </row>
    <row r="181">
      <c r="A181" s="1" t="str">
        <v>181</v>
      </c>
    </row>
    <row r="182">
      <c r="A182" s="1" t="str">
        <v>182</v>
      </c>
    </row>
    <row r="183">
      <c r="A183" s="1" t="str">
        <v>183</v>
      </c>
    </row>
    <row r="184">
      <c r="A184" s="1" t="str">
        <v>184</v>
      </c>
    </row>
    <row r="185">
      <c r="A185" s="1" t="str">
        <v>185</v>
      </c>
    </row>
    <row r="186">
      <c r="A186" s="1" t="str">
        <v>186</v>
      </c>
    </row>
    <row r="187">
      <c r="A187" s="1" t="str">
        <v>187</v>
      </c>
    </row>
    <row r="188">
      <c r="A188" s="1" t="str">
        <v>188</v>
      </c>
    </row>
    <row r="189">
      <c r="A189" s="1" t="str">
        <v>189</v>
      </c>
    </row>
    <row r="190">
      <c r="A190" s="1" t="str">
        <v>190</v>
      </c>
    </row>
    <row r="191">
      <c r="A191" s="1" t="str">
        <v>191</v>
      </c>
    </row>
    <row r="192">
      <c r="A192" s="1" t="str">
        <v>192</v>
      </c>
    </row>
    <row r="193">
      <c r="A193" s="1" t="str">
        <v>193</v>
      </c>
    </row>
    <row r="194">
      <c r="A194" s="1" t="str">
        <v>194</v>
      </c>
    </row>
    <row r="195">
      <c r="A195" s="1" t="str">
        <v>195</v>
      </c>
    </row>
    <row r="196">
      <c r="A196" s="1" t="str">
        <v>196</v>
      </c>
    </row>
    <row r="197">
      <c r="A197" s="1" t="str">
        <v>197</v>
      </c>
    </row>
    <row r="198">
      <c r="A198" s="1" t="str">
        <v>198</v>
      </c>
    </row>
    <row r="199">
      <c r="A199" s="1" t="str">
        <v>199</v>
      </c>
    </row>
    <row r="200">
      <c r="A200" s="1" t="str">
        <v>200</v>
      </c>
    </row>
    <row r="201">
      <c r="A201" s="1" t="str">
        <v>201</v>
      </c>
    </row>
    <row r="202">
      <c r="A202" s="1" t="str">
        <v>202</v>
      </c>
    </row>
    <row r="203">
      <c r="A203" s="1" t="str">
        <v>203</v>
      </c>
    </row>
    <row r="204">
      <c r="A204" s="1" t="str">
        <v>204</v>
      </c>
    </row>
    <row r="205">
      <c r="A205" s="1" t="str">
        <v>205</v>
      </c>
    </row>
    <row r="206">
      <c r="A206" s="1" t="str">
        <v>206</v>
      </c>
    </row>
    <row r="207">
      <c r="A207" s="1" t="str">
        <v>207</v>
      </c>
    </row>
    <row r="208">
      <c r="A208" s="1" t="str">
        <v>208</v>
      </c>
    </row>
    <row r="209">
      <c r="A209" s="1" t="str">
        <v>209</v>
      </c>
    </row>
    <row r="210">
      <c r="A210" s="1" t="str">
        <v>210</v>
      </c>
    </row>
    <row r="211">
      <c r="A211" s="1" t="str">
        <v>211</v>
      </c>
    </row>
    <row r="212">
      <c r="A212" s="1" t="str">
        <v>212</v>
      </c>
    </row>
    <row r="213">
      <c r="A213" s="1" t="str">
        <v>213</v>
      </c>
    </row>
    <row r="214">
      <c r="A214" s="1" t="str">
        <v>214</v>
      </c>
    </row>
    <row r="215">
      <c r="A215" s="1" t="str">
        <v>215</v>
      </c>
    </row>
    <row r="216">
      <c r="A216" s="1" t="str">
        <v>216</v>
      </c>
    </row>
    <row r="217">
      <c r="A217" s="1" t="str">
        <v>217</v>
      </c>
    </row>
    <row r="218">
      <c r="A218" s="1" t="str">
        <v>218</v>
      </c>
    </row>
    <row r="219">
      <c r="A219" s="1" t="str">
        <v>219</v>
      </c>
    </row>
    <row r="220">
      <c r="A220" s="1" t="str">
        <v>220</v>
      </c>
    </row>
    <row r="221">
      <c r="A221" s="1" t="str">
        <v>221</v>
      </c>
    </row>
    <row r="222">
      <c r="A222" s="1" t="str">
        <v>222</v>
      </c>
    </row>
    <row r="223">
      <c r="A223" s="1" t="str">
        <v>223</v>
      </c>
    </row>
    <row r="224">
      <c r="A224" s="1" t="str">
        <v>224</v>
      </c>
    </row>
    <row r="225">
      <c r="A225" s="1" t="str">
        <v>225</v>
      </c>
    </row>
    <row r="226">
      <c r="A226" s="1" t="str">
        <v>226</v>
      </c>
    </row>
    <row r="227">
      <c r="A227" s="1" t="str">
        <v>227</v>
      </c>
    </row>
    <row r="228">
      <c r="A228" s="1" t="str">
        <v>228</v>
      </c>
    </row>
    <row r="229">
      <c r="A229" s="1" t="str">
        <v>229</v>
      </c>
    </row>
    <row r="230">
      <c r="A230" s="1" t="str">
        <v>230</v>
      </c>
    </row>
    <row r="231">
      <c r="A231" s="1" t="str">
        <v>231</v>
      </c>
    </row>
    <row r="232">
      <c r="A232" s="1" t="str">
        <v>232</v>
      </c>
    </row>
    <row r="233">
      <c r="A233" s="1" t="str">
        <v>233</v>
      </c>
    </row>
    <row r="234">
      <c r="A234" s="1" t="str">
        <v>234</v>
      </c>
    </row>
    <row r="235">
      <c r="A235" s="1" t="str">
        <v>235</v>
      </c>
    </row>
    <row r="236">
      <c r="A236" s="1" t="str">
        <v>236</v>
      </c>
    </row>
    <row r="237">
      <c r="A237" s="1" t="str">
        <v>237</v>
      </c>
    </row>
    <row r="238">
      <c r="A238" s="1" t="str">
        <v>238</v>
      </c>
    </row>
    <row r="239">
      <c r="A239" s="1" t="str">
        <v>239</v>
      </c>
    </row>
    <row r="240">
      <c r="A240" s="1" t="str">
        <v>240</v>
      </c>
    </row>
    <row r="241">
      <c r="A241" s="1" t="str">
        <v>241</v>
      </c>
    </row>
    <row r="242">
      <c r="A242" s="1" t="str">
        <v>242</v>
      </c>
    </row>
    <row r="243">
      <c r="A243" s="1" t="str">
        <v>243</v>
      </c>
    </row>
    <row r="244">
      <c r="A244" s="1" t="str">
        <v>244</v>
      </c>
    </row>
    <row r="245">
      <c r="A245" s="1" t="str">
        <v>245</v>
      </c>
    </row>
    <row r="246">
      <c r="A246" s="1" t="str">
        <v>246</v>
      </c>
    </row>
    <row r="247">
      <c r="A247" s="1" t="str">
        <v>247</v>
      </c>
    </row>
    <row r="248">
      <c r="A248" s="1" t="str">
        <v>248</v>
      </c>
    </row>
    <row r="249">
      <c r="A249" s="1" t="str">
        <v>249</v>
      </c>
    </row>
    <row r="250">
      <c r="A250" s="1" t="str">
        <v>250</v>
      </c>
    </row>
    <row r="251">
      <c r="A251" s="1" t="str">
        <v>251</v>
      </c>
    </row>
    <row r="252">
      <c r="A252" s="1" t="str">
        <v>252</v>
      </c>
    </row>
    <row r="253">
      <c r="A253" s="1" t="str">
        <v>253</v>
      </c>
    </row>
    <row r="254">
      <c r="A254" s="1" t="str">
        <v>254</v>
      </c>
    </row>
    <row r="255">
      <c r="A255" s="1" t="str">
        <v>255</v>
      </c>
    </row>
    <row r="256">
      <c r="A256" s="1" t="str">
        <v>256</v>
      </c>
    </row>
    <row r="257">
      <c r="A257" s="1" t="str">
        <v>257</v>
      </c>
    </row>
    <row r="258">
      <c r="A258" s="1" t="str">
        <v>258</v>
      </c>
    </row>
    <row r="259">
      <c r="A259" s="1" t="str">
        <v>259</v>
      </c>
    </row>
    <row r="260">
      <c r="A260" s="1" t="str">
        <v>260</v>
      </c>
    </row>
    <row r="261">
      <c r="A261" s="1" t="str">
        <v>261</v>
      </c>
    </row>
    <row r="262">
      <c r="A262" s="1" t="str">
        <v>262</v>
      </c>
    </row>
    <row r="263">
      <c r="A263" s="1" t="str">
        <v>263</v>
      </c>
    </row>
    <row r="264">
      <c r="A264" s="1" t="str">
        <v>264</v>
      </c>
    </row>
    <row r="265">
      <c r="A265" s="1" t="str">
        <v>265</v>
      </c>
    </row>
    <row r="266">
      <c r="A266" s="1" t="str">
        <v>266</v>
      </c>
    </row>
    <row r="267">
      <c r="A267" s="1" t="str">
        <v>267</v>
      </c>
    </row>
    <row r="268">
      <c r="A268" s="1" t="str">
        <v>268</v>
      </c>
    </row>
    <row r="269">
      <c r="A269" s="1" t="str">
        <v>269</v>
      </c>
    </row>
    <row r="270">
      <c r="A270" s="1" t="str">
        <v>270</v>
      </c>
    </row>
    <row r="271">
      <c r="A271" s="1" t="str">
        <v>271</v>
      </c>
    </row>
    <row r="272">
      <c r="A272" s="1" t="str">
        <v>272</v>
      </c>
    </row>
    <row r="273">
      <c r="A273" s="1" t="str">
        <v>273</v>
      </c>
    </row>
    <row r="274">
      <c r="A274" s="1" t="str">
        <v>274</v>
      </c>
    </row>
    <row r="275">
      <c r="A275" s="1" t="str">
        <v>275</v>
      </c>
    </row>
    <row r="276">
      <c r="A276" s="1" t="str">
        <v>276</v>
      </c>
    </row>
    <row r="277">
      <c r="A277" s="1" t="str">
        <v>277</v>
      </c>
    </row>
    <row r="278">
      <c r="A278" s="1" t="str">
        <v>278</v>
      </c>
    </row>
    <row r="279">
      <c r="A279" s="1" t="str">
        <v>279</v>
      </c>
    </row>
    <row r="280">
      <c r="A280" s="1" t="str">
        <v>280</v>
      </c>
    </row>
    <row r="281">
      <c r="A281" s="1" t="str">
        <v>281</v>
      </c>
    </row>
    <row r="282">
      <c r="A282" s="1" t="str">
        <v>282</v>
      </c>
    </row>
    <row r="283">
      <c r="A283" s="1" t="str">
        <v>283</v>
      </c>
    </row>
    <row r="284">
      <c r="A284" s="1" t="str">
        <v>284</v>
      </c>
    </row>
    <row r="285">
      <c r="A285" s="1" t="str">
        <v>285</v>
      </c>
    </row>
    <row r="286">
      <c r="A286" s="1" t="str">
        <v>286</v>
      </c>
    </row>
    <row r="287">
      <c r="A287" s="1" t="str">
        <v>287</v>
      </c>
    </row>
    <row r="288">
      <c r="A288" s="1" t="str">
        <v>288</v>
      </c>
    </row>
    <row r="289">
      <c r="A289" s="1" t="str">
        <v>289</v>
      </c>
    </row>
    <row r="290">
      <c r="A290" s="1" t="str">
        <v>290</v>
      </c>
    </row>
    <row r="291">
      <c r="A291" s="1" t="str">
        <v>291</v>
      </c>
    </row>
    <row r="292">
      <c r="A292" s="1" t="str">
        <v>292</v>
      </c>
    </row>
    <row r="293">
      <c r="A293" s="1" t="str">
        <v>293</v>
      </c>
    </row>
    <row r="294">
      <c r="A294" s="1" t="str">
        <v>294</v>
      </c>
    </row>
    <row r="295">
      <c r="A295" s="1" t="str">
        <v>295</v>
      </c>
    </row>
    <row r="296">
      <c r="A296" s="1" t="str">
        <v>296</v>
      </c>
    </row>
    <row r="297">
      <c r="A297" s="1" t="str">
        <v>297</v>
      </c>
    </row>
    <row r="298">
      <c r="A298" s="1" t="str">
        <v>298</v>
      </c>
    </row>
    <row r="299">
      <c r="A299" s="1" t="str">
        <v>299</v>
      </c>
    </row>
    <row r="300">
      <c r="A300" s="1" t="str">
        <v>300</v>
      </c>
    </row>
    <row r="301">
      <c r="A301" s="1" t="str">
        <v>301</v>
      </c>
    </row>
    <row r="302">
      <c r="A302" s="1" t="str">
        <v>302</v>
      </c>
    </row>
    <row r="303">
      <c r="A303" s="1" t="str">
        <v>303</v>
      </c>
    </row>
    <row r="304">
      <c r="A304" s="1" t="str">
        <v>304</v>
      </c>
    </row>
    <row r="305">
      <c r="A305" s="1" t="str">
        <v>305</v>
      </c>
    </row>
    <row r="306">
      <c r="A306" s="1" t="str">
        <v>306</v>
      </c>
    </row>
    <row r="307">
      <c r="A307" s="1" t="str">
        <v>307</v>
      </c>
    </row>
    <row r="308">
      <c r="A308" s="1" t="str">
        <v>308</v>
      </c>
    </row>
    <row r="309">
      <c r="A309" s="1" t="str">
        <v>309</v>
      </c>
    </row>
    <row r="310">
      <c r="A310" s="1" t="str">
        <v>310</v>
      </c>
    </row>
    <row r="311">
      <c r="A311" s="1" t="str">
        <v>311</v>
      </c>
    </row>
    <row r="312">
      <c r="A312" s="1" t="str">
        <v>312</v>
      </c>
    </row>
    <row r="313">
      <c r="A313" s="1" t="str">
        <v>313</v>
      </c>
    </row>
    <row r="314">
      <c r="A314" s="1" t="str">
        <v>314</v>
      </c>
    </row>
    <row r="315">
      <c r="A315" s="1" t="str">
        <v>315</v>
      </c>
    </row>
    <row r="316">
      <c r="A316" s="1" t="str">
        <v>316</v>
      </c>
    </row>
    <row r="317">
      <c r="A317" s="1" t="str">
        <v>317</v>
      </c>
    </row>
    <row r="318">
      <c r="A318" s="1" t="str">
        <v>318</v>
      </c>
    </row>
    <row r="319">
      <c r="A319" s="1" t="str">
        <v>319</v>
      </c>
    </row>
    <row r="320">
      <c r="A320" s="1" t="str">
        <v>320</v>
      </c>
    </row>
    <row r="321">
      <c r="A321" s="1" t="str">
        <v>321</v>
      </c>
    </row>
    <row r="322">
      <c r="A322" s="1" t="str">
        <v>322</v>
      </c>
    </row>
    <row r="323">
      <c r="A323" s="1" t="str">
        <v>323</v>
      </c>
    </row>
    <row r="324">
      <c r="A324" s="1" t="str">
        <v>324</v>
      </c>
    </row>
    <row r="325">
      <c r="A325" s="1" t="str">
        <v>325</v>
      </c>
    </row>
    <row r="326">
      <c r="A326" s="1" t="str">
        <v>326</v>
      </c>
    </row>
    <row r="327">
      <c r="A327" s="1" t="str">
        <v>327</v>
      </c>
    </row>
    <row r="328">
      <c r="A328" s="1" t="str">
        <v>328</v>
      </c>
    </row>
    <row r="329">
      <c r="A329" s="1" t="str">
        <v>329</v>
      </c>
    </row>
    <row r="330">
      <c r="A330" s="1" t="str">
        <v>330</v>
      </c>
    </row>
    <row r="331">
      <c r="A331" s="1" t="str">
        <v>331</v>
      </c>
    </row>
    <row r="332">
      <c r="A332" s="1" t="str">
        <v>332</v>
      </c>
    </row>
    <row r="333">
      <c r="A333" s="1" t="str">
        <v>333</v>
      </c>
    </row>
    <row r="334">
      <c r="A334" s="1" t="str">
        <v>334</v>
      </c>
    </row>
    <row r="335">
      <c r="A335" s="1" t="str">
        <v>335</v>
      </c>
    </row>
    <row r="336">
      <c r="A336" s="1" t="str">
        <v>336</v>
      </c>
    </row>
    <row r="337">
      <c r="A337" s="1" t="str">
        <v>337</v>
      </c>
    </row>
    <row r="338">
      <c r="A338" s="1" t="str">
        <v>338</v>
      </c>
    </row>
    <row r="339">
      <c r="A339" s="1" t="str">
        <v>339</v>
      </c>
    </row>
    <row r="340">
      <c r="A340" s="1" t="str">
        <v>340</v>
      </c>
    </row>
    <row r="341">
      <c r="A341" s="1" t="str">
        <v>341</v>
      </c>
    </row>
    <row r="342">
      <c r="A342" s="1" t="str">
        <v>342</v>
      </c>
    </row>
    <row r="343">
      <c r="A343" s="1" t="str">
        <v>343</v>
      </c>
    </row>
    <row r="344">
      <c r="A344" s="1" t="str">
        <v>344</v>
      </c>
    </row>
    <row r="345">
      <c r="A345" s="1" t="str">
        <v>345</v>
      </c>
    </row>
    <row r="346">
      <c r="A346" s="1" t="str">
        <v>346</v>
      </c>
    </row>
    <row r="347">
      <c r="A347" s="1" t="str">
        <v>347</v>
      </c>
    </row>
    <row r="348">
      <c r="A348" s="1" t="str">
        <v>348</v>
      </c>
    </row>
    <row r="349">
      <c r="A349" s="1" t="str">
        <v>349</v>
      </c>
    </row>
    <row r="350">
      <c r="A350" s="1" t="str">
        <v>350</v>
      </c>
    </row>
    <row r="351">
      <c r="A351" s="1" t="str">
        <v>351</v>
      </c>
    </row>
    <row r="352">
      <c r="A352" s="1" t="str">
        <v>352</v>
      </c>
    </row>
    <row r="353">
      <c r="A353" s="1" t="str">
        <v>353</v>
      </c>
    </row>
    <row r="354">
      <c r="A354" s="1" t="str">
        <v>354</v>
      </c>
    </row>
    <row r="355">
      <c r="A355" s="1" t="str">
        <v>355</v>
      </c>
    </row>
    <row r="356">
      <c r="A356" s="1" t="str">
        <v>356</v>
      </c>
    </row>
    <row r="357">
      <c r="A357" s="1" t="str">
        <v>357</v>
      </c>
    </row>
    <row r="358">
      <c r="A358" s="1" t="str">
        <v>358</v>
      </c>
    </row>
    <row r="359">
      <c r="A359" s="1" t="str">
        <v>359</v>
      </c>
    </row>
    <row r="360">
      <c r="A360" s="1" t="str">
        <v>360</v>
      </c>
    </row>
    <row r="361">
      <c r="A361" s="1" t="str">
        <v>361</v>
      </c>
    </row>
    <row r="362">
      <c r="A362" s="1" t="str">
        <v>362</v>
      </c>
    </row>
    <row r="363">
      <c r="A363" s="1" t="str">
        <v>363</v>
      </c>
    </row>
    <row r="364">
      <c r="A364" s="1" t="str">
        <v>364</v>
      </c>
    </row>
    <row r="365">
      <c r="A365" s="1" t="str">
        <v>365</v>
      </c>
    </row>
    <row r="366">
      <c r="A366" s="1" t="str">
        <v>366</v>
      </c>
    </row>
    <row r="367">
      <c r="A367" s="1" t="str">
        <v>367</v>
      </c>
    </row>
    <row r="368">
      <c r="A368" s="1" t="str">
        <v>368</v>
      </c>
    </row>
    <row r="369">
      <c r="A369" s="1" t="str">
        <v>369</v>
      </c>
    </row>
    <row r="370">
      <c r="A370" s="1" t="str">
        <v>370</v>
      </c>
    </row>
    <row r="371">
      <c r="A371" s="1" t="str">
        <v>371</v>
      </c>
    </row>
    <row r="372">
      <c r="A372" s="1" t="str">
        <v>372</v>
      </c>
    </row>
    <row r="373">
      <c r="A373" s="1" t="str">
        <v>373</v>
      </c>
    </row>
    <row r="374">
      <c r="A374" s="1" t="str">
        <v>374</v>
      </c>
    </row>
    <row r="375">
      <c r="A375" s="1" t="str">
        <v>375</v>
      </c>
    </row>
    <row r="376">
      <c r="A376" s="1" t="str">
        <v>376</v>
      </c>
    </row>
    <row r="377">
      <c r="A377" s="1" t="str">
        <v>377</v>
      </c>
    </row>
    <row r="378">
      <c r="A378" s="1" t="str">
        <v>378</v>
      </c>
    </row>
    <row r="379">
      <c r="A379" s="1" t="str">
        <v>379</v>
      </c>
    </row>
    <row r="380">
      <c r="A380" s="1" t="str">
        <v>380</v>
      </c>
    </row>
    <row r="381">
      <c r="A381" s="1" t="str">
        <v>381</v>
      </c>
    </row>
    <row r="382">
      <c r="A382" s="1" t="str">
        <v>382</v>
      </c>
    </row>
    <row r="383">
      <c r="A383" s="1" t="str">
        <v>383</v>
      </c>
    </row>
    <row r="384">
      <c r="A384" s="1" t="str">
        <v>384</v>
      </c>
    </row>
    <row r="385">
      <c r="A385" s="1" t="str">
        <v>385</v>
      </c>
    </row>
    <row r="386">
      <c r="A386" s="1" t="str">
        <v>386</v>
      </c>
    </row>
    <row r="387">
      <c r="A387" s="1" t="str">
        <v>387</v>
      </c>
    </row>
    <row r="388">
      <c r="A388" s="1" t="str">
        <v>388</v>
      </c>
    </row>
    <row r="389">
      <c r="A389" s="1" t="str">
        <v>389</v>
      </c>
    </row>
    <row r="390">
      <c r="A390" s="1" t="str">
        <v>390</v>
      </c>
    </row>
    <row r="391">
      <c r="A391" s="1" t="str">
        <v>391</v>
      </c>
    </row>
    <row r="392">
      <c r="A392" s="1" t="str">
        <v>392</v>
      </c>
    </row>
    <row r="393">
      <c r="A393" s="1" t="str">
        <v>393</v>
      </c>
    </row>
    <row r="394">
      <c r="A394" s="1" t="str">
        <v>394</v>
      </c>
    </row>
    <row r="395">
      <c r="A395" s="1" t="str">
        <v>395</v>
      </c>
    </row>
    <row r="396">
      <c r="A396" s="1" t="str">
        <v>396</v>
      </c>
    </row>
    <row r="397">
      <c r="A397" s="1" t="str">
        <v>397</v>
      </c>
    </row>
    <row r="398">
      <c r="A398" s="1" t="str">
        <v>398</v>
      </c>
    </row>
    <row r="399">
      <c r="A399" s="1" t="str">
        <v>399</v>
      </c>
    </row>
    <row r="400">
      <c r="A400" s="1" t="str">
        <v>400</v>
      </c>
    </row>
    <row r="401">
      <c r="A401" s="1" t="str">
        <v>401</v>
      </c>
    </row>
    <row r="402">
      <c r="A402" s="1" t="str">
        <v>402</v>
      </c>
    </row>
    <row r="403">
      <c r="A403" s="1" t="str">
        <v>403</v>
      </c>
    </row>
    <row r="404">
      <c r="A404" s="1" t="str">
        <v>404</v>
      </c>
    </row>
    <row r="405">
      <c r="A405" s="1" t="str">
        <v>405</v>
      </c>
    </row>
    <row r="406">
      <c r="A406" s="1" t="str">
        <v>406</v>
      </c>
    </row>
    <row r="407">
      <c r="A407" s="1" t="str">
        <v>407</v>
      </c>
    </row>
    <row r="408">
      <c r="A408" s="1" t="str">
        <v>408</v>
      </c>
    </row>
    <row r="409">
      <c r="A409" s="1" t="str">
        <v>409</v>
      </c>
    </row>
    <row r="410">
      <c r="A410" s="1" t="str">
        <v>410</v>
      </c>
    </row>
    <row r="411">
      <c r="A411" s="1" t="str">
        <v>411</v>
      </c>
    </row>
    <row r="412">
      <c r="A412" s="1" t="str">
        <v>412</v>
      </c>
    </row>
    <row r="413">
      <c r="A413" s="1" t="str">
        <v>413</v>
      </c>
    </row>
    <row r="414">
      <c r="A414" s="1" t="str">
        <v>414</v>
      </c>
    </row>
    <row r="415">
      <c r="A415" s="1" t="str">
        <v>415</v>
      </c>
    </row>
    <row r="416">
      <c r="A416" s="1" t="str">
        <v>416</v>
      </c>
    </row>
    <row r="417">
      <c r="A417" s="1" t="str">
        <v>417</v>
      </c>
    </row>
    <row r="418">
      <c r="A418" s="1" t="str">
        <v>418</v>
      </c>
    </row>
    <row r="419">
      <c r="A419" s="1" t="str">
        <v>419</v>
      </c>
    </row>
    <row r="420">
      <c r="A420" s="1" t="str">
        <v>420</v>
      </c>
    </row>
    <row r="421">
      <c r="A421" s="1" t="str">
        <v>421</v>
      </c>
    </row>
    <row r="422">
      <c r="A422" s="1" t="str">
        <v>422</v>
      </c>
    </row>
    <row r="423">
      <c r="A423" s="1" t="str">
        <v>423</v>
      </c>
    </row>
    <row r="424">
      <c r="A424" s="1" t="str">
        <v>424</v>
      </c>
    </row>
    <row r="425">
      <c r="A425" s="1" t="str">
        <v>425</v>
      </c>
    </row>
    <row r="426">
      <c r="A426" s="1" t="str">
        <v>426</v>
      </c>
    </row>
    <row r="427">
      <c r="A427" s="1" t="str">
        <v>427</v>
      </c>
    </row>
    <row r="428">
      <c r="A428" s="1" t="str">
        <v>428</v>
      </c>
    </row>
    <row r="429">
      <c r="A429" s="1" t="str">
        <v>429</v>
      </c>
    </row>
    <row r="430">
      <c r="A430" s="1" t="str">
        <v>430</v>
      </c>
    </row>
    <row r="431">
      <c r="A431" s="1" t="str">
        <v>431</v>
      </c>
    </row>
    <row r="432">
      <c r="A432" s="1" t="str">
        <v>432</v>
      </c>
    </row>
    <row r="433">
      <c r="A433" s="1" t="str">
        <v>433</v>
      </c>
    </row>
    <row r="434">
      <c r="A434" s="1" t="str">
        <v>434</v>
      </c>
    </row>
    <row r="435">
      <c r="A435" s="1" t="str">
        <v>435</v>
      </c>
    </row>
    <row r="436">
      <c r="A436" s="1" t="str">
        <v>436</v>
      </c>
    </row>
    <row r="437">
      <c r="A437" s="1" t="str">
        <v>437</v>
      </c>
    </row>
    <row r="438">
      <c r="A438" s="1" t="str">
        <v>438</v>
      </c>
    </row>
    <row r="439">
      <c r="A439" s="1" t="str">
        <v>439</v>
      </c>
    </row>
    <row r="440">
      <c r="A440" s="1" t="str">
        <v>440</v>
      </c>
    </row>
    <row r="441">
      <c r="A441" s="1" t="str">
        <v>441</v>
      </c>
    </row>
    <row r="442">
      <c r="A442" s="1" t="str">
        <v>442</v>
      </c>
    </row>
    <row r="443">
      <c r="A443" s="1" t="str">
        <v>443</v>
      </c>
    </row>
    <row r="444">
      <c r="A444" s="1" t="str">
        <v>444</v>
      </c>
    </row>
    <row r="445">
      <c r="A445" s="1" t="str">
        <v>445</v>
      </c>
    </row>
    <row r="446">
      <c r="A446" s="1" t="str">
        <v>446</v>
      </c>
    </row>
    <row r="447">
      <c r="A447" s="1" t="str">
        <v>447</v>
      </c>
    </row>
    <row r="448">
      <c r="A448" s="1" t="str">
        <v>448</v>
      </c>
    </row>
    <row r="449">
      <c r="A449" s="1" t="str">
        <v>449</v>
      </c>
    </row>
    <row r="450">
      <c r="A450" s="1" t="str">
        <v>450</v>
      </c>
    </row>
    <row r="451">
      <c r="A451" s="1" t="str">
        <v>451</v>
      </c>
    </row>
    <row r="452">
      <c r="A452" s="1" t="str">
        <v>452</v>
      </c>
    </row>
    <row r="453">
      <c r="A453" s="1" t="str">
        <v>453</v>
      </c>
    </row>
    <row r="454">
      <c r="A454" s="1" t="str">
        <v>454</v>
      </c>
    </row>
    <row r="455">
      <c r="A455" s="1" t="str">
        <v>455</v>
      </c>
    </row>
    <row r="456">
      <c r="A456" s="1" t="str">
        <v>456</v>
      </c>
    </row>
    <row r="457">
      <c r="A457" s="1" t="str">
        <v>457</v>
      </c>
    </row>
    <row r="458">
      <c r="A458" s="1" t="str">
        <v>458</v>
      </c>
    </row>
    <row r="459">
      <c r="A459" s="1" t="str">
        <v>459</v>
      </c>
    </row>
    <row r="460">
      <c r="A460" s="1" t="str">
        <v>460</v>
      </c>
    </row>
    <row r="461">
      <c r="A461" s="1" t="str">
        <v>461</v>
      </c>
    </row>
    <row r="462">
      <c r="A462" s="1" t="str">
        <v>462</v>
      </c>
    </row>
    <row r="463">
      <c r="A463" s="1" t="str">
        <v>463</v>
      </c>
    </row>
    <row r="464">
      <c r="A464" s="1" t="str">
        <v>464</v>
      </c>
    </row>
    <row r="465">
      <c r="A465" s="1" t="str">
        <v>465</v>
      </c>
    </row>
    <row r="466">
      <c r="A466" s="1" t="str">
        <v>466</v>
      </c>
    </row>
    <row r="467">
      <c r="A467" s="1" t="str">
        <v>467</v>
      </c>
    </row>
    <row r="468">
      <c r="A468" s="1" t="str">
        <v>468</v>
      </c>
    </row>
    <row r="469">
      <c r="A469" s="1" t="str">
        <v>469</v>
      </c>
    </row>
    <row r="470">
      <c r="A470" s="1" t="str">
        <v>470</v>
      </c>
    </row>
    <row r="471">
      <c r="A471" s="1" t="str">
        <v>471</v>
      </c>
    </row>
    <row r="472">
      <c r="A472" s="1" t="str">
        <v>472</v>
      </c>
    </row>
    <row r="473">
      <c r="A473" s="1" t="str">
        <v>473</v>
      </c>
    </row>
    <row r="474">
      <c r="A474" s="1" t="str">
        <v>474</v>
      </c>
    </row>
    <row r="475">
      <c r="A475" s="1" t="str">
        <v>475</v>
      </c>
    </row>
    <row r="476">
      <c r="A476" s="1" t="str">
        <v>476</v>
      </c>
    </row>
    <row r="477">
      <c r="A477" s="1" t="str">
        <v>477</v>
      </c>
    </row>
    <row r="478">
      <c r="A478" s="1" t="str">
        <v>478</v>
      </c>
    </row>
    <row r="479">
      <c r="A479" s="1" t="str">
        <v>479</v>
      </c>
    </row>
    <row r="480">
      <c r="A480" s="1" t="str">
        <v>480</v>
      </c>
    </row>
    <row r="481">
      <c r="A481" s="1" t="str">
        <v>481</v>
      </c>
    </row>
    <row r="482">
      <c r="A482" s="1" t="str">
        <v>482</v>
      </c>
    </row>
    <row r="483">
      <c r="A483" s="1" t="str">
        <v>483</v>
      </c>
    </row>
    <row r="484">
      <c r="A484" s="1" t="str">
        <v>484</v>
      </c>
    </row>
    <row r="485">
      <c r="A485" s="1" t="str">
        <v>485</v>
      </c>
    </row>
    <row r="486">
      <c r="A486" s="1" t="str">
        <v>486</v>
      </c>
    </row>
    <row r="487">
      <c r="A487" s="1" t="str">
        <v>487</v>
      </c>
    </row>
    <row r="488">
      <c r="A488" s="1" t="str">
        <v>488</v>
      </c>
    </row>
    <row r="489">
      <c r="A489" s="1" t="str">
        <v>489</v>
      </c>
    </row>
    <row r="490">
      <c r="A490" s="1" t="str">
        <v>490</v>
      </c>
    </row>
    <row r="491">
      <c r="A491" s="1" t="str">
        <v>491</v>
      </c>
    </row>
    <row r="492">
      <c r="A492" s="1" t="str">
        <v>492</v>
      </c>
    </row>
    <row r="493">
      <c r="A493" s="1" t="str">
        <v>493</v>
      </c>
    </row>
    <row r="494">
      <c r="A494" s="1" t="str">
        <v>494</v>
      </c>
    </row>
    <row r="495">
      <c r="A495" s="1" t="str">
        <v>495</v>
      </c>
    </row>
    <row r="496">
      <c r="A496" s="1" t="str">
        <v>496</v>
      </c>
    </row>
    <row r="497">
      <c r="A497" s="1" t="str">
        <v>497</v>
      </c>
    </row>
    <row r="498">
      <c r="A498" s="1" t="str">
        <v>498</v>
      </c>
    </row>
    <row r="499">
      <c r="A499" s="1" t="str">
        <v>499</v>
      </c>
    </row>
    <row r="500">
      <c r="A500" s="1" t="str">
        <v>500</v>
      </c>
    </row>
    <row r="501">
      <c r="A501" s="1" t="str">
        <v>501</v>
      </c>
    </row>
    <row r="502">
      <c r="A502" s="1" t="str">
        <v>502</v>
      </c>
    </row>
    <row r="503">
      <c r="A503" s="1" t="str">
        <v>503</v>
      </c>
    </row>
    <row r="504">
      <c r="A504" s="1" t="str">
        <v>504</v>
      </c>
    </row>
    <row r="505">
      <c r="A505" s="1" t="str">
        <v>505</v>
      </c>
    </row>
    <row r="506">
      <c r="A506" s="1" t="str">
        <v>506</v>
      </c>
    </row>
    <row r="507">
      <c r="A507" s="1" t="str">
        <v>507</v>
      </c>
    </row>
    <row r="508">
      <c r="A508" s="1" t="str">
        <v>508</v>
      </c>
    </row>
    <row r="509">
      <c r="A509" s="1" t="str">
        <v>509</v>
      </c>
    </row>
    <row r="510">
      <c r="A510" s="1" t="str">
        <v>510</v>
      </c>
    </row>
    <row r="511">
      <c r="A511" s="1" t="str">
        <v>511</v>
      </c>
    </row>
    <row r="512">
      <c r="A512" s="1" t="str">
        <v>512</v>
      </c>
    </row>
    <row r="513">
      <c r="A513" s="1" t="str">
        <v>513</v>
      </c>
    </row>
    <row r="514">
      <c r="A514" s="1" t="str">
        <v>514</v>
      </c>
    </row>
    <row r="515">
      <c r="A515" s="1" t="str">
        <v>515</v>
      </c>
    </row>
    <row r="516">
      <c r="A516" s="1" t="str">
        <v>516</v>
      </c>
    </row>
    <row r="517">
      <c r="A517" s="1" t="str">
        <v>517</v>
      </c>
    </row>
    <row r="518">
      <c r="A518" s="1" t="str">
        <v>518</v>
      </c>
    </row>
    <row r="519">
      <c r="A519" s="1" t="str">
        <v>519</v>
      </c>
    </row>
    <row r="520">
      <c r="A520" s="1" t="str">
        <v>520</v>
      </c>
    </row>
    <row r="521">
      <c r="A521" s="1" t="str">
        <v>521</v>
      </c>
    </row>
    <row r="522">
      <c r="A522" s="1" t="str">
        <v>522</v>
      </c>
    </row>
    <row r="523">
      <c r="A523" s="1" t="str">
        <v>523</v>
      </c>
    </row>
    <row r="524">
      <c r="A524" s="1" t="str">
        <v>524</v>
      </c>
    </row>
    <row r="525">
      <c r="A525" s="1" t="str">
        <v>525</v>
      </c>
    </row>
    <row r="526">
      <c r="A526" s="1" t="str">
        <v>526</v>
      </c>
    </row>
    <row r="527">
      <c r="A527" s="1" t="str">
        <v>527</v>
      </c>
    </row>
    <row r="528">
      <c r="A528" s="1" t="str">
        <v>528</v>
      </c>
    </row>
    <row r="529">
      <c r="A529" s="1" t="str">
        <v>529</v>
      </c>
    </row>
    <row r="530">
      <c r="A530" s="1" t="str">
        <v>530</v>
      </c>
    </row>
    <row r="531">
      <c r="A531" s="1" t="str">
        <v>531</v>
      </c>
    </row>
    <row r="532">
      <c r="A532" s="1" t="str">
        <v>532</v>
      </c>
    </row>
    <row r="533">
      <c r="A533" s="1" t="str">
        <v>533</v>
      </c>
    </row>
    <row r="534">
      <c r="A534" s="1" t="str">
        <v>534</v>
      </c>
    </row>
    <row r="535">
      <c r="A535" s="1" t="str">
        <v>535</v>
      </c>
    </row>
    <row r="536">
      <c r="A536" s="1" t="str">
        <v>536</v>
      </c>
    </row>
    <row r="537">
      <c r="A537" s="1" t="str">
        <v>537</v>
      </c>
    </row>
    <row r="538">
      <c r="A538" s="1" t="str">
        <v>538</v>
      </c>
    </row>
    <row r="539">
      <c r="A539" s="1" t="str">
        <v>539</v>
      </c>
    </row>
    <row r="540">
      <c r="A540" s="1" t="str">
        <v>540</v>
      </c>
    </row>
    <row r="541">
      <c r="A541" s="1" t="str">
        <v>541</v>
      </c>
    </row>
    <row r="542">
      <c r="A542" s="1" t="str">
        <v>542</v>
      </c>
    </row>
    <row r="543">
      <c r="A543" s="1" t="str">
        <v>543</v>
      </c>
    </row>
    <row r="544">
      <c r="A544" s="1" t="str">
        <v>544</v>
      </c>
    </row>
    <row r="545">
      <c r="A545" s="1" t="str">
        <v>545</v>
      </c>
    </row>
    <row r="546">
      <c r="A546" s="1" t="str">
        <v>546</v>
      </c>
    </row>
    <row r="547">
      <c r="A547" s="1" t="str">
        <v>547</v>
      </c>
    </row>
    <row r="548">
      <c r="A548" s="1" t="str">
        <v>548</v>
      </c>
    </row>
    <row r="549">
      <c r="A549" s="1" t="str">
        <v>549</v>
      </c>
    </row>
    <row r="550">
      <c r="A550" s="1" t="str">
        <v>550</v>
      </c>
    </row>
    <row r="551">
      <c r="A551" s="1" t="str">
        <v>551</v>
      </c>
    </row>
    <row r="552">
      <c r="A552" s="1" t="str">
        <v>552</v>
      </c>
    </row>
    <row r="553">
      <c r="A553" s="1" t="str">
        <v>553</v>
      </c>
    </row>
    <row r="554">
      <c r="A554" s="1" t="str">
        <v>554</v>
      </c>
    </row>
    <row r="555">
      <c r="A555" s="1" t="str">
        <v>555</v>
      </c>
    </row>
    <row r="556">
      <c r="A556" s="1" t="str">
        <v>556</v>
      </c>
    </row>
    <row r="557">
      <c r="A557" s="1" t="str">
        <v>557</v>
      </c>
    </row>
    <row r="558">
      <c r="A558" s="1" t="str">
        <v>558</v>
      </c>
    </row>
    <row r="559">
      <c r="A559" s="1" t="str">
        <v>559</v>
      </c>
    </row>
    <row r="560">
      <c r="A560" s="1" t="str">
        <v>560</v>
      </c>
    </row>
    <row r="561">
      <c r="A561" s="1" t="str">
        <v>561</v>
      </c>
    </row>
    <row r="562">
      <c r="A562" s="1" t="str">
        <v>562</v>
      </c>
    </row>
    <row r="563">
      <c r="A563" s="1" t="str">
        <v>563</v>
      </c>
    </row>
    <row r="564">
      <c r="A564" s="1" t="str">
        <v>564</v>
      </c>
    </row>
    <row r="565">
      <c r="A565" s="1" t="str">
        <v>565</v>
      </c>
    </row>
    <row r="566">
      <c r="A566" s="1" t="str">
        <v>566</v>
      </c>
    </row>
    <row r="567">
      <c r="A567" s="1" t="str">
        <v>567</v>
      </c>
    </row>
    <row r="568">
      <c r="A568" s="1" t="str">
        <v>568</v>
      </c>
    </row>
    <row r="569">
      <c r="A569" s="1" t="str">
        <v>569</v>
      </c>
    </row>
    <row r="570">
      <c r="A570" s="1" t="str">
        <v>570</v>
      </c>
    </row>
    <row r="571">
      <c r="A571" s="1" t="str">
        <v>571</v>
      </c>
    </row>
    <row r="572">
      <c r="A572" s="1" t="str">
        <v>572</v>
      </c>
    </row>
    <row r="573">
      <c r="A573" s="1" t="str">
        <v>573</v>
      </c>
    </row>
    <row r="574">
      <c r="A574" s="1" t="str">
        <v>574</v>
      </c>
    </row>
    <row r="575">
      <c r="A575" s="1" t="str">
        <v>575</v>
      </c>
    </row>
    <row r="576">
      <c r="A576" s="1" t="str">
        <v>576</v>
      </c>
    </row>
    <row r="577">
      <c r="A577" s="1" t="str">
        <v>577</v>
      </c>
    </row>
    <row r="578">
      <c r="A578" s="1" t="str">
        <v>578</v>
      </c>
    </row>
    <row r="579">
      <c r="A579" s="1" t="str">
        <v>579</v>
      </c>
    </row>
    <row r="580">
      <c r="A580" s="1" t="str">
        <v>580</v>
      </c>
    </row>
    <row r="581">
      <c r="A581" s="1" t="str">
        <v>581</v>
      </c>
    </row>
    <row r="582">
      <c r="A582" s="1" t="str">
        <v>582</v>
      </c>
    </row>
    <row r="583">
      <c r="A583" s="1" t="str">
        <v>583</v>
      </c>
    </row>
    <row r="584">
      <c r="A584" s="1" t="str">
        <v>584</v>
      </c>
    </row>
    <row r="585">
      <c r="A585" s="1" t="str">
        <v>585</v>
      </c>
    </row>
    <row r="586">
      <c r="A586" s="1" t="str">
        <v>586</v>
      </c>
    </row>
    <row r="587">
      <c r="A587" s="1" t="str">
        <v>587</v>
      </c>
    </row>
    <row r="588">
      <c r="A588" s="1" t="str">
        <v>588</v>
      </c>
    </row>
    <row r="589">
      <c r="A589" s="1" t="str">
        <v>589</v>
      </c>
    </row>
    <row r="590">
      <c r="A590" s="1" t="str">
        <v>590</v>
      </c>
    </row>
    <row r="591">
      <c r="A591" s="1" t="str">
        <v>591</v>
      </c>
    </row>
    <row r="592">
      <c r="A592" s="1" t="str">
        <v>592</v>
      </c>
    </row>
    <row r="593">
      <c r="A593" s="1" t="str">
        <v>593</v>
      </c>
    </row>
    <row r="594">
      <c r="A594" s="1" t="str">
        <v>594</v>
      </c>
    </row>
    <row r="595">
      <c r="A595" s="1" t="str">
        <v>595</v>
      </c>
    </row>
    <row r="596">
      <c r="A596" s="1" t="str">
        <v>596</v>
      </c>
    </row>
    <row r="597">
      <c r="A597" s="1" t="str">
        <v>597</v>
      </c>
    </row>
    <row r="598">
      <c r="A598" s="1" t="str">
        <v>598</v>
      </c>
    </row>
    <row r="599">
      <c r="A599" s="1" t="str">
        <v>599</v>
      </c>
    </row>
    <row r="600">
      <c r="A600" s="1" t="str">
        <v>600</v>
      </c>
    </row>
    <row r="601">
      <c r="A601" s="1" t="str">
        <v>601</v>
      </c>
    </row>
    <row r="602">
      <c r="A602" s="1" t="str">
        <v>602</v>
      </c>
    </row>
    <row r="603">
      <c r="A603" s="1" t="str">
        <v>603</v>
      </c>
    </row>
    <row r="604">
      <c r="A604" s="1" t="str">
        <v>604</v>
      </c>
    </row>
    <row r="605">
      <c r="A605" s="1" t="str">
        <v>605</v>
      </c>
    </row>
    <row r="606">
      <c r="A606" s="1" t="str">
        <v>606</v>
      </c>
    </row>
    <row r="607">
      <c r="A607" s="1" t="str">
        <v>607</v>
      </c>
    </row>
    <row r="608">
      <c r="A608" s="1" t="str">
        <v>608</v>
      </c>
    </row>
    <row r="609">
      <c r="A609" s="1" t="str">
        <v>609</v>
      </c>
    </row>
    <row r="610">
      <c r="A610" s="1" t="str">
        <v>610</v>
      </c>
    </row>
    <row r="611">
      <c r="A611" s="1" t="str">
        <v>611</v>
      </c>
    </row>
    <row r="612">
      <c r="A612" s="1" t="str">
        <v>612</v>
      </c>
    </row>
    <row r="613">
      <c r="A613" s="1" t="str">
        <v>613</v>
      </c>
    </row>
    <row r="614">
      <c r="A614" s="1" t="str">
        <v>614</v>
      </c>
    </row>
    <row r="615">
      <c r="A615" s="1" t="str">
        <v>615</v>
      </c>
    </row>
    <row r="616">
      <c r="A616" s="1" t="str">
        <v>616</v>
      </c>
    </row>
    <row r="617">
      <c r="A617" s="1" t="str">
        <v>617</v>
      </c>
    </row>
    <row r="618">
      <c r="A618" s="1" t="str">
        <v>618</v>
      </c>
    </row>
    <row r="619">
      <c r="A619" s="1" t="str">
        <v>619</v>
      </c>
    </row>
    <row r="620">
      <c r="A620" s="1" t="str">
        <v>620</v>
      </c>
    </row>
    <row r="621">
      <c r="A621" s="1" t="str">
        <v>621</v>
      </c>
    </row>
    <row r="622">
      <c r="A622" s="1" t="str">
        <v>622</v>
      </c>
    </row>
    <row r="623">
      <c r="A623" s="1" t="str">
        <v>623</v>
      </c>
    </row>
    <row r="624">
      <c r="A624" s="1" t="str">
        <v>624</v>
      </c>
    </row>
    <row r="625">
      <c r="A625" s="1" t="str">
        <v>625</v>
      </c>
    </row>
    <row r="626">
      <c r="A626" s="1" t="str">
        <v>626</v>
      </c>
    </row>
    <row r="627">
      <c r="A627" s="1" t="str">
        <v>627</v>
      </c>
    </row>
    <row r="628">
      <c r="A628" s="1" t="str">
        <v>628</v>
      </c>
    </row>
    <row r="629">
      <c r="A629" s="1" t="str">
        <v>629</v>
      </c>
    </row>
    <row r="630">
      <c r="A630" s="1" t="str">
        <v>630</v>
      </c>
    </row>
    <row r="631">
      <c r="A631" s="1" t="str">
        <v>631</v>
      </c>
    </row>
    <row r="632">
      <c r="A632" s="1" t="str">
        <v>632</v>
      </c>
    </row>
    <row r="633">
      <c r="A633" s="1" t="str">
        <v>633</v>
      </c>
    </row>
    <row r="634">
      <c r="A634" s="1" t="str">
        <v>634</v>
      </c>
    </row>
    <row r="635">
      <c r="A635" s="1" t="str">
        <v>635</v>
      </c>
    </row>
    <row r="636">
      <c r="A636" s="1" t="str">
        <v>636</v>
      </c>
    </row>
    <row r="637">
      <c r="A637" s="1" t="str">
        <v>637</v>
      </c>
    </row>
    <row r="638">
      <c r="A638" s="1" t="str">
        <v>638</v>
      </c>
    </row>
    <row r="639">
      <c r="A639" s="1" t="str">
        <v>639</v>
      </c>
    </row>
    <row r="640">
      <c r="A640" s="1" t="str">
        <v>640</v>
      </c>
    </row>
    <row r="641">
      <c r="A641" s="1" t="str">
        <v>641</v>
      </c>
    </row>
    <row r="642">
      <c r="A642" s="1" t="str">
        <v>642</v>
      </c>
    </row>
    <row r="643">
      <c r="A643" s="1" t="str">
        <v>643</v>
      </c>
    </row>
    <row r="644">
      <c r="A644" s="1" t="str">
        <v>644</v>
      </c>
    </row>
    <row r="645">
      <c r="A645" s="1" t="str">
        <v>645</v>
      </c>
    </row>
    <row r="646">
      <c r="A646" s="1" t="str">
        <v>646</v>
      </c>
    </row>
    <row r="647">
      <c r="A647" s="1" t="str">
        <v>647</v>
      </c>
    </row>
    <row r="648">
      <c r="A648" s="1" t="str">
        <v>648</v>
      </c>
    </row>
    <row r="649">
      <c r="A649" s="1" t="str">
        <v>649</v>
      </c>
    </row>
    <row r="650">
      <c r="A650" s="1" t="str">
        <v>650</v>
      </c>
    </row>
    <row r="651">
      <c r="A651" s="1" t="str">
        <v>651</v>
      </c>
    </row>
    <row r="652">
      <c r="A652" s="1" t="str">
        <v>652</v>
      </c>
    </row>
    <row r="653">
      <c r="A653" s="1" t="str">
        <v>653</v>
      </c>
    </row>
    <row r="654">
      <c r="A654" s="1" t="str">
        <v>654</v>
      </c>
    </row>
    <row r="655">
      <c r="A655" s="1" t="str">
        <v>655</v>
      </c>
    </row>
    <row r="656">
      <c r="A656" s="1" t="str">
        <v>656</v>
      </c>
    </row>
    <row r="657">
      <c r="A657" s="1" t="str">
        <v>657</v>
      </c>
    </row>
    <row r="658">
      <c r="A658" s="1" t="str">
        <v>658</v>
      </c>
    </row>
    <row r="659">
      <c r="A659" s="1" t="str">
        <v>659</v>
      </c>
    </row>
    <row r="660">
      <c r="A660" s="1" t="str">
        <v>660</v>
      </c>
    </row>
    <row r="661">
      <c r="A661" s="1" t="str">
        <v>661</v>
      </c>
    </row>
    <row r="662">
      <c r="A662" s="1" t="str">
        <v>662</v>
      </c>
    </row>
    <row r="663">
      <c r="A663" s="1" t="str">
        <v>663</v>
      </c>
    </row>
    <row r="664">
      <c r="A664" s="1" t="str">
        <v>664</v>
      </c>
    </row>
    <row r="665">
      <c r="A665" s="1" t="str">
        <v>665</v>
      </c>
    </row>
    <row r="666">
      <c r="A666" s="1" t="str">
        <v>666</v>
      </c>
    </row>
    <row r="667">
      <c r="A667" s="1" t="str">
        <v>667</v>
      </c>
    </row>
    <row r="668">
      <c r="A668" s="1" t="str">
        <v>668</v>
      </c>
    </row>
    <row r="669">
      <c r="A669" s="1" t="str">
        <v>669</v>
      </c>
    </row>
    <row r="670">
      <c r="A670" s="1" t="str">
        <v>670</v>
      </c>
    </row>
    <row r="671">
      <c r="A671" s="1" t="str">
        <v>671</v>
      </c>
    </row>
    <row r="672">
      <c r="A672" s="1" t="str">
        <v>672</v>
      </c>
    </row>
    <row r="673">
      <c r="A673" s="1" t="str">
        <v>673</v>
      </c>
    </row>
    <row r="674">
      <c r="A674" s="1" t="str">
        <v>674</v>
      </c>
    </row>
    <row r="675">
      <c r="A675" s="1" t="str">
        <v>675</v>
      </c>
    </row>
    <row r="676">
      <c r="A676" s="1" t="str">
        <v>676</v>
      </c>
    </row>
    <row r="677">
      <c r="A677" s="1" t="str">
        <v>677</v>
      </c>
    </row>
    <row r="678">
      <c r="A678" s="1" t="str">
        <v>678</v>
      </c>
    </row>
    <row r="679">
      <c r="A679" s="1" t="str">
        <v>679</v>
      </c>
    </row>
    <row r="680">
      <c r="A680" s="1" t="str">
        <v>680</v>
      </c>
    </row>
    <row r="681">
      <c r="A681" s="1" t="str">
        <v>681</v>
      </c>
    </row>
    <row r="682">
      <c r="A682" s="1" t="str">
        <v>682</v>
      </c>
    </row>
    <row r="683">
      <c r="A683" s="1" t="str">
        <v>683</v>
      </c>
    </row>
    <row r="684">
      <c r="A684" s="1" t="str">
        <v>684</v>
      </c>
    </row>
    <row r="685">
      <c r="A685" s="1" t="str">
        <v>685</v>
      </c>
    </row>
    <row r="686">
      <c r="A686" s="1" t="str">
        <v>686</v>
      </c>
    </row>
    <row r="687">
      <c r="A687" s="1" t="str">
        <v>687</v>
      </c>
    </row>
    <row r="688">
      <c r="A688" s="1" t="str">
        <v>688</v>
      </c>
    </row>
    <row r="689">
      <c r="A689" s="1" t="str">
        <v>689</v>
      </c>
    </row>
    <row r="690">
      <c r="A690" s="1" t="str">
        <v>690</v>
      </c>
    </row>
    <row r="691">
      <c r="A691" s="1" t="str">
        <v>691</v>
      </c>
    </row>
    <row r="692">
      <c r="A692" s="1" t="str">
        <v>692</v>
      </c>
    </row>
    <row r="693">
      <c r="A693" s="1" t="str">
        <v>693</v>
      </c>
    </row>
    <row r="694">
      <c r="A694" s="1" t="str">
        <v>694</v>
      </c>
    </row>
    <row r="695">
      <c r="A695" s="1" t="str">
        <v>695</v>
      </c>
    </row>
    <row r="696">
      <c r="A696" s="1" t="str">
        <v>696</v>
      </c>
    </row>
    <row r="697">
      <c r="A697" s="1" t="str">
        <v>697</v>
      </c>
    </row>
    <row r="698">
      <c r="A698" s="1" t="str">
        <v>698</v>
      </c>
    </row>
    <row r="699">
      <c r="A699" s="1" t="str">
        <v>699</v>
      </c>
    </row>
    <row r="700">
      <c r="A700" s="1" t="str">
        <v>700</v>
      </c>
    </row>
    <row r="701">
      <c r="A701" s="1" t="str">
        <v>701</v>
      </c>
    </row>
    <row r="702">
      <c r="A702" s="1" t="str">
        <v>702</v>
      </c>
    </row>
    <row r="703">
      <c r="A703" s="1" t="str">
        <v>703</v>
      </c>
    </row>
    <row r="704">
      <c r="A704" s="1" t="str">
        <v>704</v>
      </c>
    </row>
    <row r="705">
      <c r="A705" s="1" t="str">
        <v>705</v>
      </c>
    </row>
    <row r="706">
      <c r="A706" s="1" t="str">
        <v>706</v>
      </c>
    </row>
    <row r="707">
      <c r="A707" s="1" t="str">
        <v>707</v>
      </c>
    </row>
    <row r="708">
      <c r="A708" s="1" t="str">
        <v>708</v>
      </c>
    </row>
    <row r="709">
      <c r="A709" s="1" t="str">
        <v>709</v>
      </c>
    </row>
    <row r="710">
      <c r="A710" s="1" t="str">
        <v>710</v>
      </c>
    </row>
    <row r="711">
      <c r="A711" s="1" t="str">
        <v>711</v>
      </c>
    </row>
    <row r="712">
      <c r="A712" s="1" t="str">
        <v>712</v>
      </c>
    </row>
    <row r="713">
      <c r="A713" s="1" t="str">
        <v>713</v>
      </c>
    </row>
    <row r="714">
      <c r="A714" s="1" t="str">
        <v>714</v>
      </c>
    </row>
    <row r="715">
      <c r="A715" s="1" t="str">
        <v>715</v>
      </c>
    </row>
    <row r="716">
      <c r="A716" s="1" t="str">
        <v>716</v>
      </c>
    </row>
    <row r="717">
      <c r="A717" s="1" t="str">
        <v>717</v>
      </c>
    </row>
    <row r="718">
      <c r="A718" s="1" t="str">
        <v>718</v>
      </c>
    </row>
    <row r="719">
      <c r="A719" s="1" t="str">
        <v>719</v>
      </c>
    </row>
    <row r="720">
      <c r="A720" s="1" t="str">
        <v>720</v>
      </c>
    </row>
    <row r="721">
      <c r="A721" s="1" t="str">
        <v>721</v>
      </c>
    </row>
    <row r="722">
      <c r="A722" s="1" t="str">
        <v>722</v>
      </c>
    </row>
    <row r="723">
      <c r="A723" s="1" t="str">
        <v>723</v>
      </c>
    </row>
    <row r="724">
      <c r="A724" s="1" t="str">
        <v>724</v>
      </c>
    </row>
    <row r="725">
      <c r="A725" s="1" t="str">
        <v>725</v>
      </c>
    </row>
    <row r="726">
      <c r="A726" s="1" t="str">
        <v>726</v>
      </c>
    </row>
    <row r="727">
      <c r="A727" s="1" t="str">
        <v>727</v>
      </c>
    </row>
    <row r="728">
      <c r="A728" s="1" t="str">
        <v>728</v>
      </c>
    </row>
    <row r="729">
      <c r="A729" s="1" t="str">
        <v>729</v>
      </c>
    </row>
    <row r="730">
      <c r="A730" s="1" t="str">
        <v>730</v>
      </c>
    </row>
    <row r="731">
      <c r="A731" s="1" t="str">
        <v>731</v>
      </c>
    </row>
    <row r="732">
      <c r="A732" s="1" t="str">
        <v>732</v>
      </c>
    </row>
    <row r="733">
      <c r="A733" s="1" t="str">
        <v>733</v>
      </c>
    </row>
    <row r="734">
      <c r="A734" s="1" t="str">
        <v>734</v>
      </c>
    </row>
    <row r="735">
      <c r="A735" s="1" t="str">
        <v>735</v>
      </c>
    </row>
    <row r="736">
      <c r="A736" s="1" t="str">
        <v>736</v>
      </c>
    </row>
    <row r="737">
      <c r="A737" s="1" t="str">
        <v>737</v>
      </c>
    </row>
    <row r="738">
      <c r="A738" s="1" t="str">
        <v>738</v>
      </c>
    </row>
    <row r="739">
      <c r="A739" s="1" t="str">
        <v>739</v>
      </c>
    </row>
    <row r="740">
      <c r="A740" s="1" t="str">
        <v>740</v>
      </c>
    </row>
    <row r="741">
      <c r="A741" s="1" t="str">
        <v>741</v>
      </c>
    </row>
    <row r="742">
      <c r="A742" s="1" t="str">
        <v>742</v>
      </c>
    </row>
    <row r="743">
      <c r="A743" s="1" t="str">
        <v>743</v>
      </c>
    </row>
    <row r="744">
      <c r="A744" s="1" t="str">
        <v>744</v>
      </c>
    </row>
    <row r="745">
      <c r="A745" s="1" t="str">
        <v>745</v>
      </c>
    </row>
    <row r="746">
      <c r="A746" s="1" t="str">
        <v>746</v>
      </c>
    </row>
    <row r="747">
      <c r="A747" s="1" t="str">
        <v>747</v>
      </c>
    </row>
    <row r="748">
      <c r="A748" s="1" t="str">
        <v>748</v>
      </c>
    </row>
    <row r="749">
      <c r="A749" s="1" t="str">
        <v>749</v>
      </c>
    </row>
    <row r="750">
      <c r="A750" s="1" t="str">
        <v>750</v>
      </c>
    </row>
    <row r="751">
      <c r="A751" s="1" t="str">
        <v>751</v>
      </c>
    </row>
    <row r="752">
      <c r="A752" s="1" t="str">
        <v>752</v>
      </c>
    </row>
    <row r="753">
      <c r="A753" s="1" t="str">
        <v>753</v>
      </c>
    </row>
    <row r="754">
      <c r="A754" s="1" t="str">
        <v>754</v>
      </c>
    </row>
    <row r="755">
      <c r="A755" s="1" t="str">
        <v>755</v>
      </c>
    </row>
    <row r="756">
      <c r="A756" s="1" t="str">
        <v>756</v>
      </c>
    </row>
    <row r="757">
      <c r="A757" s="1" t="str">
        <v>757</v>
      </c>
    </row>
    <row r="758">
      <c r="A758" s="1" t="str">
        <v>758</v>
      </c>
    </row>
    <row r="759">
      <c r="A759" s="1" t="str">
        <v>759</v>
      </c>
    </row>
    <row r="760">
      <c r="A760" s="1" t="str">
        <v>760</v>
      </c>
    </row>
    <row r="761">
      <c r="A761" s="1" t="str">
        <v>761</v>
      </c>
    </row>
    <row r="762">
      <c r="A762" s="1" t="str">
        <v>762</v>
      </c>
    </row>
    <row r="763">
      <c r="A763" s="1" t="str">
        <v>763</v>
      </c>
    </row>
    <row r="764">
      <c r="A764" s="1" t="str">
        <v>764</v>
      </c>
    </row>
    <row r="765">
      <c r="A765" s="1" t="str">
        <v>765</v>
      </c>
    </row>
    <row r="766">
      <c r="A766" s="1" t="str">
        <v>766</v>
      </c>
    </row>
    <row r="767">
      <c r="A767" s="1" t="str">
        <v>767</v>
      </c>
    </row>
    <row r="768">
      <c r="A768" s="1" t="str">
        <v>768</v>
      </c>
    </row>
    <row r="769">
      <c r="A769" s="1" t="str">
        <v>769</v>
      </c>
    </row>
    <row r="770">
      <c r="A770" s="1" t="str">
        <v>770</v>
      </c>
    </row>
    <row r="771">
      <c r="A771" s="1" t="str">
        <v>771</v>
      </c>
    </row>
    <row r="772">
      <c r="A772" s="1" t="str">
        <v>772</v>
      </c>
    </row>
    <row r="773">
      <c r="A773" s="1" t="str">
        <v>773</v>
      </c>
    </row>
    <row r="774">
      <c r="A774" s="1" t="str">
        <v>774</v>
      </c>
    </row>
    <row r="775">
      <c r="A775" s="1" t="str">
        <v>775</v>
      </c>
    </row>
    <row r="776">
      <c r="A776" s="1" t="str">
        <v>776</v>
      </c>
    </row>
    <row r="777">
      <c r="A777" s="1" t="str">
        <v>777</v>
      </c>
    </row>
    <row r="778">
      <c r="A778" s="1" t="str">
        <v>778</v>
      </c>
    </row>
    <row r="779">
      <c r="A779" s="1" t="str">
        <v>779</v>
      </c>
    </row>
    <row r="780">
      <c r="A780" s="1" t="str">
        <v>780</v>
      </c>
    </row>
    <row r="781">
      <c r="A781" s="1" t="str">
        <v>781</v>
      </c>
    </row>
    <row r="782">
      <c r="A782" s="1" t="str">
        <v>782</v>
      </c>
    </row>
    <row r="783">
      <c r="A783" s="1" t="str">
        <v>783</v>
      </c>
    </row>
    <row r="784">
      <c r="A784" s="1" t="str">
        <v>784</v>
      </c>
    </row>
    <row r="785">
      <c r="A785" s="1" t="str">
        <v>785</v>
      </c>
    </row>
    <row r="786">
      <c r="A786" s="1" t="str">
        <v>786</v>
      </c>
    </row>
    <row r="787">
      <c r="A787" s="1" t="str">
        <v>787</v>
      </c>
    </row>
    <row r="788">
      <c r="A788" s="1" t="str">
        <v>788</v>
      </c>
    </row>
    <row r="789">
      <c r="A789" s="1" t="str">
        <v>789</v>
      </c>
    </row>
    <row r="790">
      <c r="A790" s="1" t="str">
        <v>790</v>
      </c>
    </row>
    <row r="791">
      <c r="A791" s="1" t="str">
        <v>791</v>
      </c>
    </row>
    <row r="792">
      <c r="A792" s="1" t="str">
        <v>792</v>
      </c>
    </row>
    <row r="793">
      <c r="A793" s="1" t="str">
        <v>793</v>
      </c>
    </row>
    <row r="794">
      <c r="A794" s="1" t="str">
        <v>794</v>
      </c>
    </row>
    <row r="795">
      <c r="A795" s="1" t="str">
        <v>795</v>
      </c>
    </row>
    <row r="796">
      <c r="A796" s="1" t="str">
        <v>796</v>
      </c>
    </row>
    <row r="797">
      <c r="A797" s="1" t="str">
        <v>797</v>
      </c>
    </row>
    <row r="798">
      <c r="A798" s="1" t="str">
        <v>798</v>
      </c>
    </row>
    <row r="799">
      <c r="A799" s="1" t="str">
        <v>799</v>
      </c>
    </row>
    <row r="800">
      <c r="A800" s="1" t="str">
        <v>800</v>
      </c>
    </row>
    <row r="801">
      <c r="A801" s="1" t="str">
        <v>801</v>
      </c>
    </row>
    <row r="802">
      <c r="A802" s="1" t="str">
        <v>802</v>
      </c>
    </row>
    <row r="803">
      <c r="A803" s="1" t="str">
        <v>803</v>
      </c>
    </row>
    <row r="804">
      <c r="A804" s="1" t="str">
        <v>804</v>
      </c>
    </row>
    <row r="805">
      <c r="A805" s="1" t="str">
        <v>805</v>
      </c>
    </row>
    <row r="806">
      <c r="A806" s="1" t="str">
        <v>806</v>
      </c>
    </row>
    <row r="807">
      <c r="A807" s="1" t="str">
        <v>807</v>
      </c>
    </row>
    <row r="808">
      <c r="A808" s="1" t="str">
        <v>808</v>
      </c>
    </row>
    <row r="809">
      <c r="A809" s="1" t="str">
        <v>809</v>
      </c>
    </row>
    <row r="810">
      <c r="A810" s="1" t="str">
        <v>810</v>
      </c>
    </row>
    <row r="811">
      <c r="A811" s="1" t="str">
        <v>811</v>
      </c>
    </row>
    <row r="812">
      <c r="A812" s="1" t="str">
        <v>812</v>
      </c>
    </row>
    <row r="813">
      <c r="A813" s="1" t="str">
        <v>813</v>
      </c>
    </row>
    <row r="814">
      <c r="A814" s="1" t="str">
        <v>814</v>
      </c>
    </row>
    <row r="815">
      <c r="A815" s="1" t="str">
        <v>815</v>
      </c>
    </row>
    <row r="816">
      <c r="A816" s="1" t="str">
        <v>816</v>
      </c>
    </row>
    <row r="817">
      <c r="A817" s="1" t="str">
        <v>817</v>
      </c>
    </row>
    <row r="818">
      <c r="A818" s="1" t="str">
        <v>818</v>
      </c>
    </row>
    <row r="819">
      <c r="A819" s="1" t="str">
        <v>819</v>
      </c>
    </row>
    <row r="820">
      <c r="A820" s="1" t="str">
        <v>820</v>
      </c>
    </row>
    <row r="821">
      <c r="A821" s="1" t="str">
        <v>821</v>
      </c>
    </row>
    <row r="822">
      <c r="A822" s="1" t="str">
        <v>822</v>
      </c>
    </row>
    <row r="823">
      <c r="A823" s="1" t="str">
        <v>823</v>
      </c>
    </row>
    <row r="824">
      <c r="A824" s="1" t="str">
        <v>824</v>
      </c>
    </row>
    <row r="825">
      <c r="A825" s="1" t="str">
        <v>825</v>
      </c>
    </row>
    <row r="826">
      <c r="A826" s="1" t="str">
        <v>826</v>
      </c>
    </row>
    <row r="827">
      <c r="A827" s="1" t="str">
        <v>827</v>
      </c>
    </row>
    <row r="828">
      <c r="A828" s="1" t="str">
        <v>828</v>
      </c>
    </row>
    <row r="829">
      <c r="A829" s="1" t="str">
        <v>829</v>
      </c>
    </row>
    <row r="830">
      <c r="A830" s="1" t="str">
        <v>830</v>
      </c>
    </row>
    <row r="831">
      <c r="A831" s="1" t="str">
        <v>831</v>
      </c>
    </row>
    <row r="832">
      <c r="A832" s="1" t="str">
        <v>832</v>
      </c>
    </row>
    <row r="833">
      <c r="A833" s="1" t="str">
        <v>833</v>
      </c>
    </row>
    <row r="834">
      <c r="A834" s="1" t="str">
        <v>834</v>
      </c>
    </row>
    <row r="835">
      <c r="A835" s="1" t="str">
        <v>835</v>
      </c>
    </row>
    <row r="836">
      <c r="A836" s="1" t="str">
        <v>836</v>
      </c>
    </row>
    <row r="837">
      <c r="A837" s="1" t="str">
        <v>837</v>
      </c>
    </row>
    <row r="838">
      <c r="A838" s="1" t="str">
        <v>838</v>
      </c>
    </row>
    <row r="839">
      <c r="A839" s="1" t="str">
        <v>839</v>
      </c>
    </row>
    <row r="840">
      <c r="A840" s="1" t="str">
        <v>840</v>
      </c>
    </row>
    <row r="841">
      <c r="A841" s="1" t="str">
        <v>841</v>
      </c>
    </row>
    <row r="842">
      <c r="A842" s="1" t="str">
        <v>842</v>
      </c>
    </row>
    <row r="843">
      <c r="A843" s="1" t="str">
        <v>843</v>
      </c>
    </row>
    <row r="844">
      <c r="A844" s="1" t="str">
        <v>844</v>
      </c>
    </row>
    <row r="845">
      <c r="A845" s="1" t="str">
        <v>845</v>
      </c>
    </row>
    <row r="846">
      <c r="A846" s="1" t="str">
        <v>846</v>
      </c>
    </row>
    <row r="847">
      <c r="A847" s="1" t="str">
        <v>847</v>
      </c>
    </row>
    <row r="848">
      <c r="A848" s="1" t="str">
        <v>848</v>
      </c>
    </row>
    <row r="849">
      <c r="A849" s="1" t="str">
        <v>849</v>
      </c>
    </row>
    <row r="850">
      <c r="A850" s="1" t="str">
        <v>850</v>
      </c>
    </row>
    <row r="851">
      <c r="A851" s="1" t="str">
        <v>851</v>
      </c>
    </row>
    <row r="852">
      <c r="A852" s="1" t="str">
        <v>852</v>
      </c>
    </row>
    <row r="853">
      <c r="A853" s="1" t="str">
        <v>853</v>
      </c>
    </row>
    <row r="854">
      <c r="A854" s="1" t="str">
        <v>854</v>
      </c>
    </row>
    <row r="855">
      <c r="A855" s="1" t="str">
        <v>855</v>
      </c>
    </row>
    <row r="856">
      <c r="A856" s="1" t="str">
        <v>856</v>
      </c>
    </row>
    <row r="857">
      <c r="A857" s="1" t="str">
        <v>857</v>
      </c>
    </row>
    <row r="858">
      <c r="A858" s="1" t="str">
        <v>858</v>
      </c>
    </row>
    <row r="859">
      <c r="A859" s="1" t="str">
        <v>859</v>
      </c>
    </row>
    <row r="860">
      <c r="A860" s="1" t="str">
        <v>860</v>
      </c>
    </row>
    <row r="861">
      <c r="A861" s="1" t="str">
        <v>861</v>
      </c>
    </row>
    <row r="862">
      <c r="A862" s="1" t="str">
        <v>862</v>
      </c>
    </row>
    <row r="863">
      <c r="A863" s="1" t="str">
        <v>863</v>
      </c>
    </row>
    <row r="864">
      <c r="A864" s="1" t="str">
        <v>864</v>
      </c>
    </row>
    <row r="865">
      <c r="A865" s="1" t="str">
        <v>865</v>
      </c>
    </row>
    <row r="866">
      <c r="A866" s="1" t="str">
        <v>866</v>
      </c>
    </row>
    <row r="867">
      <c r="A867" s="1" t="str">
        <v>867</v>
      </c>
    </row>
    <row r="868">
      <c r="A868" s="1" t="str">
        <v>868</v>
      </c>
    </row>
    <row r="869">
      <c r="A869" s="1" t="str">
        <v>869</v>
      </c>
    </row>
    <row r="870">
      <c r="A870" s="1" t="str">
        <v>870</v>
      </c>
    </row>
    <row r="871">
      <c r="A871" s="1" t="str">
        <v>871</v>
      </c>
    </row>
    <row r="872">
      <c r="A872" s="1" t="str">
        <v>872</v>
      </c>
    </row>
    <row r="873">
      <c r="A873" s="1" t="str">
        <v>873</v>
      </c>
    </row>
    <row r="874">
      <c r="A874" s="1" t="str">
        <v>874</v>
      </c>
    </row>
    <row r="875">
      <c r="A875" s="1" t="str">
        <v>875</v>
      </c>
    </row>
    <row r="876">
      <c r="A876" s="1" t="str">
        <v>876</v>
      </c>
    </row>
    <row r="877">
      <c r="A877" s="1" t="str">
        <v>877</v>
      </c>
    </row>
    <row r="878">
      <c r="A878" s="1" t="str">
        <v>878</v>
      </c>
    </row>
    <row r="879">
      <c r="A879" s="1" t="str">
        <v>879</v>
      </c>
    </row>
    <row r="880">
      <c r="A880" s="1" t="str">
        <v>880</v>
      </c>
    </row>
    <row r="881">
      <c r="A881" s="1" t="str">
        <v>881</v>
      </c>
    </row>
    <row r="882">
      <c r="A882" s="1" t="str">
        <v>882</v>
      </c>
    </row>
    <row r="883">
      <c r="A883" s="1" t="str">
        <v>883</v>
      </c>
    </row>
    <row r="884">
      <c r="A884" s="1" t="str">
        <v>884</v>
      </c>
    </row>
    <row r="885">
      <c r="A885" s="1" t="str">
        <v>885</v>
      </c>
    </row>
    <row r="886">
      <c r="A886" s="1" t="str">
        <v>886</v>
      </c>
    </row>
    <row r="887">
      <c r="A887" s="1" t="str">
        <v>887</v>
      </c>
    </row>
    <row r="888">
      <c r="A888" s="1" t="str">
        <v>888</v>
      </c>
    </row>
    <row r="889">
      <c r="A889" s="1" t="str">
        <v>889</v>
      </c>
    </row>
    <row r="890">
      <c r="A890" s="1" t="str">
        <v>890</v>
      </c>
    </row>
    <row r="891">
      <c r="A891" s="1" t="str">
        <v>891</v>
      </c>
    </row>
    <row r="892">
      <c r="A892" s="1" t="str">
        <v>892</v>
      </c>
    </row>
    <row r="893">
      <c r="A893" s="1" t="str">
        <v>893</v>
      </c>
    </row>
    <row r="894">
      <c r="A894" s="1" t="str">
        <v>894</v>
      </c>
    </row>
    <row r="895">
      <c r="A895" s="1" t="str">
        <v>895</v>
      </c>
    </row>
    <row r="896">
      <c r="A896" s="1" t="str">
        <v>896</v>
      </c>
    </row>
    <row r="897">
      <c r="A897" s="1" t="str">
        <v>897</v>
      </c>
    </row>
    <row r="898">
      <c r="A898" s="1" t="str">
        <v>898</v>
      </c>
    </row>
    <row r="899">
      <c r="A899" s="1" t="str">
        <v>899</v>
      </c>
    </row>
    <row r="900">
      <c r="A900" s="1" t="str">
        <v>900</v>
      </c>
    </row>
    <row r="901">
      <c r="A901" s="1" t="str">
        <v>901</v>
      </c>
    </row>
    <row r="902">
      <c r="A902" s="1" t="str">
        <v>902</v>
      </c>
    </row>
    <row r="903">
      <c r="A903" s="1" t="str">
        <v>903</v>
      </c>
    </row>
    <row r="904">
      <c r="A904" s="1" t="str">
        <v>904</v>
      </c>
    </row>
    <row r="905">
      <c r="A905" s="1" t="str">
        <v>905</v>
      </c>
    </row>
    <row r="906">
      <c r="A906" s="1" t="str">
        <v>906</v>
      </c>
    </row>
    <row r="907">
      <c r="A907" s="1" t="str">
        <v>907</v>
      </c>
    </row>
    <row r="908">
      <c r="A908" s="1" t="str">
        <v>908</v>
      </c>
    </row>
    <row r="909">
      <c r="A909" s="1" t="str">
        <v>909</v>
      </c>
    </row>
    <row r="910">
      <c r="A910" s="1" t="str">
        <v>910</v>
      </c>
    </row>
    <row r="911">
      <c r="A911" s="1" t="str">
        <v>911</v>
      </c>
    </row>
    <row r="912">
      <c r="A912" s="1" t="str">
        <v>912</v>
      </c>
    </row>
    <row r="913">
      <c r="A913" s="1" t="str">
        <v>913</v>
      </c>
    </row>
    <row r="914">
      <c r="A914" s="1" t="str">
        <v>914</v>
      </c>
    </row>
    <row r="915">
      <c r="A915" s="1" t="str">
        <v>915</v>
      </c>
    </row>
    <row r="916">
      <c r="A916" s="1" t="str">
        <v>916</v>
      </c>
    </row>
    <row r="917">
      <c r="A917" s="1" t="str">
        <v>917</v>
      </c>
    </row>
    <row r="918">
      <c r="A918" s="1" t="str">
        <v>918</v>
      </c>
    </row>
    <row r="919">
      <c r="A919" s="1" t="str">
        <v>919</v>
      </c>
    </row>
    <row r="920">
      <c r="A920" s="1" t="str">
        <v>920</v>
      </c>
    </row>
    <row r="921">
      <c r="A921" s="1" t="str">
        <v>921</v>
      </c>
    </row>
    <row r="922">
      <c r="A922" s="1" t="str">
        <v>922</v>
      </c>
    </row>
    <row r="923">
      <c r="A923" s="1" t="str">
        <v>923</v>
      </c>
    </row>
    <row r="924">
      <c r="A924" s="1" t="str">
        <v>924</v>
      </c>
    </row>
    <row r="925">
      <c r="A925" s="1" t="str">
        <v>925</v>
      </c>
    </row>
    <row r="926">
      <c r="A926" s="1" t="str">
        <v>926</v>
      </c>
    </row>
    <row r="927">
      <c r="A927" s="1" t="str">
        <v>927</v>
      </c>
    </row>
    <row r="928">
      <c r="A928" s="1" t="str">
        <v>928</v>
      </c>
    </row>
    <row r="929">
      <c r="A929" s="1" t="str">
        <v>929</v>
      </c>
    </row>
    <row r="930">
      <c r="A930" s="1" t="str">
        <v>930</v>
      </c>
    </row>
    <row r="931">
      <c r="A931" s="1" t="str">
        <v>931</v>
      </c>
    </row>
    <row r="932">
      <c r="A932" s="1" t="str">
        <v>932</v>
      </c>
    </row>
    <row r="933">
      <c r="A933" s="1" t="str">
        <v>933</v>
      </c>
    </row>
    <row r="934">
      <c r="A934" s="1" t="str">
        <v>934</v>
      </c>
    </row>
    <row r="935">
      <c r="A935" s="1" t="str">
        <v>935</v>
      </c>
    </row>
    <row r="936">
      <c r="A936" s="1" t="str">
        <v>936</v>
      </c>
    </row>
    <row r="937">
      <c r="A937" s="1" t="str">
        <v>937</v>
      </c>
    </row>
    <row r="938">
      <c r="A938" s="1" t="str">
        <v>938</v>
      </c>
    </row>
    <row r="939">
      <c r="A939" s="1" t="str">
        <v>939</v>
      </c>
    </row>
    <row r="940">
      <c r="A940" s="1" t="str">
        <v>940</v>
      </c>
    </row>
    <row r="941">
      <c r="A941" s="1" t="str">
        <v>941</v>
      </c>
    </row>
    <row r="942">
      <c r="A942" s="1" t="str">
        <v>942</v>
      </c>
    </row>
    <row r="943">
      <c r="A943" s="1" t="str">
        <v>943</v>
      </c>
    </row>
    <row r="944">
      <c r="A944" s="1" t="str">
        <v>944</v>
      </c>
    </row>
    <row r="945">
      <c r="A945" s="1" t="str">
        <v>945</v>
      </c>
    </row>
    <row r="946">
      <c r="A946" s="1" t="str">
        <v>946</v>
      </c>
    </row>
    <row r="947">
      <c r="A947" s="1" t="str">
        <v>947</v>
      </c>
    </row>
    <row r="948">
      <c r="A948" s="1" t="str">
        <v>948</v>
      </c>
    </row>
    <row r="949">
      <c r="A949" s="1" t="str">
        <v>949</v>
      </c>
    </row>
    <row r="950">
      <c r="A950" s="1" t="str">
        <v>950</v>
      </c>
    </row>
    <row r="951">
      <c r="A951" s="1" t="str">
        <v>951</v>
      </c>
    </row>
    <row r="952">
      <c r="A952" s="1" t="str">
        <v>952</v>
      </c>
    </row>
    <row r="953">
      <c r="A953" s="1" t="str">
        <v>953</v>
      </c>
    </row>
    <row r="954">
      <c r="A954" s="1" t="str">
        <v>954</v>
      </c>
    </row>
    <row r="955">
      <c r="A955" s="1" t="str">
        <v>955</v>
      </c>
    </row>
    <row r="956">
      <c r="A956" s="1" t="str">
        <v>956</v>
      </c>
    </row>
    <row r="957">
      <c r="A957" s="1" t="str">
        <v>957</v>
      </c>
    </row>
    <row r="958">
      <c r="A958" s="1" t="str">
        <v>958</v>
      </c>
    </row>
    <row r="959">
      <c r="A959" s="1" t="str">
        <v>959</v>
      </c>
    </row>
    <row r="960">
      <c r="A960" s="1" t="str">
        <v>960</v>
      </c>
    </row>
    <row r="961">
      <c r="A961" s="1" t="str">
        <v>961</v>
      </c>
    </row>
    <row r="962">
      <c r="A962" s="1" t="str">
        <v>962</v>
      </c>
    </row>
    <row r="963">
      <c r="A963" s="1" t="str">
        <v>963</v>
      </c>
    </row>
    <row r="964">
      <c r="A964" s="1" t="str">
        <v>964</v>
      </c>
    </row>
    <row r="965">
      <c r="A965" s="1" t="str">
        <v>965</v>
      </c>
    </row>
    <row r="966">
      <c r="A966" s="1" t="str">
        <v>966</v>
      </c>
    </row>
    <row r="967">
      <c r="A967" s="1" t="str">
        <v>967</v>
      </c>
    </row>
    <row r="968">
      <c r="A968" s="1" t="str">
        <v>968</v>
      </c>
    </row>
    <row r="969">
      <c r="A969" s="1" t="str">
        <v>969</v>
      </c>
    </row>
    <row r="970">
      <c r="A970" s="1" t="str">
        <v>970</v>
      </c>
    </row>
    <row r="971">
      <c r="A971" s="1" t="str">
        <v>971</v>
      </c>
    </row>
    <row r="972">
      <c r="A972" s="1" t="str">
        <v>972</v>
      </c>
    </row>
    <row r="973">
      <c r="A973" s="1" t="str">
        <v>973</v>
      </c>
    </row>
    <row r="974">
      <c r="A974" s="1" t="str">
        <v>974</v>
      </c>
    </row>
    <row r="975">
      <c r="A975" s="1" t="str">
        <v>975</v>
      </c>
    </row>
    <row r="976">
      <c r="A976" s="1" t="str">
        <v>976</v>
      </c>
    </row>
    <row r="977">
      <c r="A977" s="1" t="str">
        <v>977</v>
      </c>
    </row>
    <row r="978">
      <c r="A978" s="1" t="str">
        <v>978</v>
      </c>
    </row>
    <row r="979">
      <c r="A979" s="1" t="str">
        <v>979</v>
      </c>
    </row>
    <row r="980">
      <c r="A980" s="1" t="str">
        <v>980</v>
      </c>
    </row>
    <row r="981">
      <c r="A981" s="1" t="str">
        <v>981</v>
      </c>
    </row>
    <row r="982">
      <c r="A982" s="1" t="str">
        <v>982</v>
      </c>
    </row>
    <row r="983">
      <c r="A983" s="1" t="str">
        <v>983</v>
      </c>
    </row>
    <row r="984">
      <c r="A984" s="1" t="str">
        <v>984</v>
      </c>
    </row>
    <row r="985">
      <c r="A985" s="1" t="str">
        <v>985</v>
      </c>
    </row>
    <row r="986">
      <c r="A986" s="1" t="str">
        <v>986</v>
      </c>
    </row>
    <row r="987">
      <c r="A987" s="1" t="str">
        <v>987</v>
      </c>
    </row>
    <row r="988">
      <c r="A988" s="1" t="str">
        <v>988</v>
      </c>
    </row>
    <row r="989">
      <c r="A989" s="1" t="str">
        <v>989</v>
      </c>
    </row>
    <row r="990">
      <c r="A990" s="1" t="str">
        <v>990</v>
      </c>
    </row>
    <row r="991">
      <c r="A991" s="1" t="str">
        <v>991</v>
      </c>
    </row>
    <row r="992">
      <c r="A992" s="1" t="str">
        <v>992</v>
      </c>
    </row>
    <row r="993">
      <c r="A993" s="1" t="str">
        <v>993</v>
      </c>
    </row>
    <row r="994">
      <c r="A994" s="1" t="str">
        <v>994</v>
      </c>
    </row>
    <row r="995">
      <c r="A995" s="1" t="str">
        <v>995</v>
      </c>
    </row>
    <row r="996">
      <c r="A996" s="1" t="str">
        <v>996</v>
      </c>
    </row>
    <row r="997">
      <c r="A997" s="1" t="str">
        <v>997</v>
      </c>
    </row>
    <row r="998">
      <c r="A998" s="1" t="str">
        <v>998</v>
      </c>
    </row>
    <row r="999">
      <c r="A999" s="1" t="str">
        <v>999</v>
      </c>
    </row>
    <row r="1000">
      <c r="A1000" s="1" t="str">
        <v>1000</v>
      </c>
    </row>
    <row r="1001">
      <c r="A1001" s="1" t="str">
        <v>1001</v>
      </c>
    </row>
    <row r="1002">
      <c r="A1002" s="1" t="str">
        <v>1002</v>
      </c>
    </row>
    <row r="1003">
      <c r="A1003" s="1" t="str">
        <v>1003</v>
      </c>
    </row>
    <row r="1004">
      <c r="A1004" s="1" t="str">
        <v>1004</v>
      </c>
    </row>
    <row r="1005">
      <c r="A1005" s="1" t="str">
        <v>1005</v>
      </c>
    </row>
    <row r="1006">
      <c r="A1006" s="1" t="str">
        <v>1006</v>
      </c>
    </row>
    <row r="1007">
      <c r="A1007" s="1" t="str">
        <v>1007</v>
      </c>
    </row>
    <row r="1008">
      <c r="A1008" s="1" t="str">
        <v>1008</v>
      </c>
    </row>
    <row r="1009">
      <c r="A1009" s="1" t="str">
        <v>1009</v>
      </c>
    </row>
    <row r="1010">
      <c r="A1010" s="1" t="str">
        <v>1010</v>
      </c>
    </row>
    <row r="1011">
      <c r="A1011" s="1" t="str">
        <v>1011</v>
      </c>
    </row>
    <row r="1012">
      <c r="A1012" s="1" t="str">
        <v>1012</v>
      </c>
    </row>
    <row r="1013">
      <c r="A1013" s="1" t="str">
        <v>1013</v>
      </c>
    </row>
    <row r="1014">
      <c r="A1014" s="1" t="str">
        <v>1014</v>
      </c>
    </row>
    <row r="1015">
      <c r="A1015" s="1" t="str">
        <v>1015</v>
      </c>
    </row>
    <row r="1016">
      <c r="A1016" s="1" t="str">
        <v>1016</v>
      </c>
    </row>
    <row r="1017">
      <c r="A1017" s="1" t="str">
        <v>1017</v>
      </c>
    </row>
    <row r="1018">
      <c r="A1018" s="1" t="str">
        <v>1018</v>
      </c>
    </row>
    <row r="1019">
      <c r="A1019" s="1" t="str">
        <v>1019</v>
      </c>
    </row>
    <row r="1020">
      <c r="A1020" s="1" t="str">
        <v>1020</v>
      </c>
    </row>
    <row r="1021">
      <c r="A1021" s="1" t="str">
        <v>1021</v>
      </c>
    </row>
    <row r="1022">
      <c r="A1022" s="1" t="str">
        <v>1022</v>
      </c>
    </row>
    <row r="1023">
      <c r="A1023" s="1" t="str">
        <v>1023</v>
      </c>
    </row>
    <row r="1024">
      <c r="A1024" s="1" t="str">
        <v>1024</v>
      </c>
    </row>
    <row r="1025">
      <c r="A1025" s="1" t="str">
        <v>1025</v>
      </c>
    </row>
    <row r="1026">
      <c r="A1026" s="1" t="str">
        <v>1026</v>
      </c>
    </row>
    <row r="1027">
      <c r="A1027" s="1" t="str">
        <v>1027</v>
      </c>
    </row>
    <row r="1028">
      <c r="A1028" s="1" t="str">
        <v>1028</v>
      </c>
    </row>
    <row r="1029">
      <c r="A1029" s="1" t="str">
        <v>1029</v>
      </c>
    </row>
    <row r="1030">
      <c r="A1030" s="1" t="str">
        <v>1030</v>
      </c>
    </row>
    <row r="1031">
      <c r="A1031" s="1" t="str">
        <v>1031</v>
      </c>
    </row>
    <row r="1032">
      <c r="A1032" s="1" t="str">
        <v>1032</v>
      </c>
    </row>
    <row r="1033">
      <c r="A1033" s="1" t="str">
        <v>1033</v>
      </c>
    </row>
    <row r="1034">
      <c r="A1034" s="1" t="str">
        <v>1034</v>
      </c>
    </row>
    <row r="1035">
      <c r="A1035" s="1" t="str">
        <v>1035</v>
      </c>
    </row>
    <row r="1036">
      <c r="A1036" s="1" t="str">
        <v>1036</v>
      </c>
    </row>
    <row r="1037">
      <c r="A1037" s="1" t="str">
        <v>1037</v>
      </c>
    </row>
    <row r="1038">
      <c r="A1038" s="1" t="str">
        <v>1038</v>
      </c>
    </row>
    <row r="1039">
      <c r="A1039" s="1" t="str">
        <v>1039</v>
      </c>
    </row>
    <row r="1040">
      <c r="A1040" s="1" t="str">
        <v>1040</v>
      </c>
    </row>
    <row r="1041">
      <c r="A1041" s="1" t="str">
        <v>1041</v>
      </c>
    </row>
    <row r="1042">
      <c r="A1042" s="1" t="str">
        <v>1042</v>
      </c>
    </row>
    <row r="1043">
      <c r="A1043" s="1" t="str">
        <v>1043</v>
      </c>
    </row>
    <row r="1044">
      <c r="A1044" s="1" t="str">
        <v>1044</v>
      </c>
    </row>
    <row r="1045">
      <c r="A1045" s="1" t="str">
        <v>1045</v>
      </c>
    </row>
    <row r="1046">
      <c r="A1046" s="1" t="str">
        <v>1046</v>
      </c>
    </row>
    <row r="1047">
      <c r="A1047" s="1" t="str">
        <v>1047</v>
      </c>
    </row>
    <row r="1048">
      <c r="A1048" s="1" t="str">
        <v>1048</v>
      </c>
    </row>
    <row r="1049">
      <c r="A1049" s="1" t="str">
        <v>1049</v>
      </c>
    </row>
    <row r="1050">
      <c r="A1050" s="1" t="str">
        <v>1050</v>
      </c>
    </row>
    <row r="1051">
      <c r="A1051" s="1" t="str">
        <v>1051</v>
      </c>
    </row>
    <row r="1052">
      <c r="A1052" s="1" t="str">
        <v>1052</v>
      </c>
    </row>
    <row r="1053">
      <c r="A1053" s="1" t="str">
        <v>1053</v>
      </c>
    </row>
    <row r="1054">
      <c r="A1054" s="1" t="str">
        <v>1054</v>
      </c>
    </row>
    <row r="1055">
      <c r="A1055" s="1" t="str">
        <v>1055</v>
      </c>
    </row>
    <row r="1056">
      <c r="A1056" s="1" t="str">
        <v>1056</v>
      </c>
    </row>
    <row r="1057">
      <c r="A1057" s="1" t="str">
        <v>1057</v>
      </c>
    </row>
    <row r="1058">
      <c r="A1058" s="1" t="str">
        <v>1058</v>
      </c>
    </row>
    <row r="1059">
      <c r="A1059" s="1" t="str">
        <v>1059</v>
      </c>
    </row>
    <row r="1060">
      <c r="A1060" s="1" t="str">
        <v>1060</v>
      </c>
    </row>
    <row r="1061">
      <c r="A1061" s="1" t="str">
        <v>1061</v>
      </c>
    </row>
    <row r="1062">
      <c r="A1062" s="1" t="str">
        <v>1062</v>
      </c>
    </row>
    <row r="1063">
      <c r="A1063" s="1" t="str">
        <v>1063</v>
      </c>
    </row>
    <row r="1064">
      <c r="A1064" s="1" t="str">
        <v>1064</v>
      </c>
    </row>
    <row r="1065">
      <c r="A1065" s="1" t="str">
        <v>1065</v>
      </c>
    </row>
    <row r="1066">
      <c r="A1066" s="1" t="str">
        <v>1066</v>
      </c>
    </row>
    <row r="1067">
      <c r="A1067" s="1" t="str">
        <v>1067</v>
      </c>
    </row>
    <row r="1068">
      <c r="A1068" s="1" t="str">
        <v>1068</v>
      </c>
    </row>
    <row r="1069">
      <c r="A1069" s="1" t="str">
        <v>1069</v>
      </c>
    </row>
    <row r="1070">
      <c r="A1070" s="1" t="str">
        <v>1070</v>
      </c>
    </row>
    <row r="1071">
      <c r="A1071" s="1" t="str">
        <v>1071</v>
      </c>
    </row>
    <row r="1072">
      <c r="A1072" s="1" t="str">
        <v>1072</v>
      </c>
    </row>
    <row r="1073">
      <c r="A1073" s="1" t="str">
        <v>1073</v>
      </c>
    </row>
    <row r="1074">
      <c r="A1074" s="1" t="str">
        <v>1074</v>
      </c>
    </row>
    <row r="1075">
      <c r="A1075" s="1" t="str">
        <v>1075</v>
      </c>
    </row>
    <row r="1076">
      <c r="A1076" s="1" t="str">
        <v>1076</v>
      </c>
    </row>
    <row r="1077">
      <c r="A1077" s="1" t="str">
        <v>1077</v>
      </c>
    </row>
    <row r="1078">
      <c r="A1078" s="1" t="str">
        <v>1078</v>
      </c>
    </row>
    <row r="1079">
      <c r="A1079" s="1" t="str">
        <v>1079</v>
      </c>
    </row>
    <row r="1080">
      <c r="A1080" s="1" t="str">
        <v>1080</v>
      </c>
    </row>
    <row r="1081">
      <c r="A1081" s="1" t="str">
        <v>1081</v>
      </c>
    </row>
    <row r="1082">
      <c r="A1082" s="1" t="str">
        <v>1082</v>
      </c>
    </row>
    <row r="1083">
      <c r="A1083" s="1" t="str">
        <v>1083</v>
      </c>
    </row>
    <row r="1084">
      <c r="A1084" s="1" t="str">
        <v>1084</v>
      </c>
    </row>
    <row r="1085">
      <c r="A1085" s="1" t="str">
        <v>1085</v>
      </c>
    </row>
    <row r="1086">
      <c r="A1086" s="1" t="str">
        <v>1086</v>
      </c>
    </row>
    <row r="1087">
      <c r="A1087" s="1" t="str">
        <v>1087</v>
      </c>
    </row>
    <row r="1088">
      <c r="A1088" s="1" t="str">
        <v>1088</v>
      </c>
    </row>
    <row r="1089">
      <c r="A1089" s="1" t="str">
        <v>1089</v>
      </c>
    </row>
    <row r="1090">
      <c r="A1090" s="1" t="str">
        <v>1090</v>
      </c>
    </row>
    <row r="1091">
      <c r="A1091" s="1" t="str">
        <v>1091</v>
      </c>
    </row>
    <row r="1092">
      <c r="A1092" s="1" t="str">
        <v>1092</v>
      </c>
    </row>
    <row r="1093">
      <c r="A1093" s="1" t="str">
        <v>1093</v>
      </c>
    </row>
    <row r="1094">
      <c r="A1094" s="1" t="str">
        <v>1094</v>
      </c>
    </row>
    <row r="1095">
      <c r="A1095" s="1" t="str">
        <v>1095</v>
      </c>
    </row>
    <row r="1096">
      <c r="A1096" s="1" t="str">
        <v>1096</v>
      </c>
    </row>
    <row r="1097">
      <c r="A1097" s="1" t="str">
        <v>1097</v>
      </c>
    </row>
    <row r="1098">
      <c r="A1098" s="1" t="str">
        <v>1098</v>
      </c>
    </row>
    <row r="1099">
      <c r="A1099" s="1" t="str">
        <v>1099</v>
      </c>
    </row>
    <row r="1100">
      <c r="A1100" s="1" t="str">
        <v>1100</v>
      </c>
    </row>
    <row r="1101">
      <c r="A1101" s="1" t="str">
        <v>1101</v>
      </c>
    </row>
    <row r="1102">
      <c r="A1102" s="1" t="str">
        <v>1102</v>
      </c>
    </row>
    <row r="1103">
      <c r="A1103" s="1" t="str">
        <v>1103</v>
      </c>
    </row>
    <row r="1104">
      <c r="A1104" s="1" t="str">
        <v>1104</v>
      </c>
    </row>
    <row r="1105">
      <c r="A1105" s="1" t="str">
        <v>1105</v>
      </c>
    </row>
    <row r="1106">
      <c r="A1106" s="1" t="str">
        <v>1106</v>
      </c>
    </row>
    <row r="1107">
      <c r="A1107" s="1" t="str">
        <v>1107</v>
      </c>
    </row>
    <row r="1108">
      <c r="A1108" s="1" t="str">
        <v>1108</v>
      </c>
    </row>
    <row r="1109">
      <c r="A1109" s="1" t="str">
        <v>1109</v>
      </c>
    </row>
    <row r="1110">
      <c r="A1110" s="1" t="str">
        <v>1110</v>
      </c>
    </row>
    <row r="1111">
      <c r="A1111" s="1" t="str">
        <v>1111</v>
      </c>
    </row>
    <row r="1112">
      <c r="A1112" s="1" t="str">
        <v>1112</v>
      </c>
    </row>
    <row r="1113">
      <c r="A1113" s="1" t="str">
        <v>1113</v>
      </c>
    </row>
    <row r="1114">
      <c r="A1114" s="1" t="str">
        <v>1114</v>
      </c>
    </row>
    <row r="1115">
      <c r="A1115" s="1" t="str">
        <v>1115</v>
      </c>
    </row>
    <row r="1116">
      <c r="A1116" s="1" t="str">
        <v>1116</v>
      </c>
    </row>
    <row r="1117">
      <c r="A1117" s="1" t="str">
        <v>1117</v>
      </c>
    </row>
    <row r="1118">
      <c r="A1118" s="1" t="str">
        <v>1118</v>
      </c>
    </row>
    <row r="1119">
      <c r="A1119" s="1" t="str">
        <v>1119</v>
      </c>
    </row>
    <row r="1120">
      <c r="A1120" s="1" t="str">
        <v>1120</v>
      </c>
    </row>
    <row r="1121">
      <c r="A1121" s="1" t="str">
        <v>1121</v>
      </c>
    </row>
    <row r="1122">
      <c r="A1122" s="1" t="str">
        <v>1122</v>
      </c>
    </row>
    <row r="1123">
      <c r="A1123" s="1" t="str">
        <v>1123</v>
      </c>
    </row>
    <row r="1124">
      <c r="A1124" s="1" t="str">
        <v>1124</v>
      </c>
    </row>
    <row r="1125">
      <c r="A1125" s="1" t="str">
        <v>1125</v>
      </c>
    </row>
    <row r="1126">
      <c r="A1126" s="1" t="str">
        <v>1126</v>
      </c>
    </row>
    <row r="1127">
      <c r="A1127" s="1" t="str">
        <v>1127</v>
      </c>
    </row>
    <row r="1128">
      <c r="A1128" s="1" t="str">
        <v>1128</v>
      </c>
    </row>
    <row r="1129">
      <c r="A1129" s="1" t="str">
        <v>1129</v>
      </c>
    </row>
    <row r="1130">
      <c r="A1130" s="1" t="str">
        <v>1130</v>
      </c>
    </row>
    <row r="1131">
      <c r="A1131" s="1" t="str">
        <v>1131</v>
      </c>
    </row>
    <row r="1132">
      <c r="A1132" s="1" t="str">
        <v>1132</v>
      </c>
    </row>
    <row r="1133">
      <c r="A1133" s="1" t="str">
        <v>1133</v>
      </c>
    </row>
    <row r="1134">
      <c r="A1134" s="1" t="str">
        <v>1134</v>
      </c>
    </row>
    <row r="1135">
      <c r="A1135" s="1" t="str">
        <v>1135</v>
      </c>
    </row>
    <row r="1136">
      <c r="A1136" s="1" t="str">
        <v>1136</v>
      </c>
    </row>
    <row r="1137">
      <c r="A1137" s="1" t="str">
        <v>1137</v>
      </c>
    </row>
    <row r="1138">
      <c r="A1138" s="1" t="str">
        <v>1138</v>
      </c>
    </row>
    <row r="1139">
      <c r="A1139" s="1" t="str">
        <v>1139</v>
      </c>
    </row>
    <row r="1140">
      <c r="A1140" s="1" t="str">
        <v>1140</v>
      </c>
    </row>
    <row r="1141">
      <c r="A1141" s="1" t="str">
        <v>1141</v>
      </c>
    </row>
    <row r="1142">
      <c r="A1142" s="1" t="str">
        <v>1142</v>
      </c>
    </row>
    <row r="1143">
      <c r="A1143" s="1" t="str">
        <v>1143</v>
      </c>
    </row>
    <row r="1144">
      <c r="A1144" s="1" t="str">
        <v>1144</v>
      </c>
    </row>
    <row r="1145">
      <c r="A1145" s="1" t="str">
        <v>1145</v>
      </c>
    </row>
    <row r="1146">
      <c r="A1146" s="1" t="str">
        <v>1146</v>
      </c>
    </row>
    <row r="1147">
      <c r="A1147" s="1" t="str">
        <v>1147</v>
      </c>
    </row>
    <row r="1148">
      <c r="A1148" s="1" t="str">
        <v>1148</v>
      </c>
    </row>
    <row r="1149">
      <c r="A1149" s="1" t="str">
        <v>1149</v>
      </c>
    </row>
    <row r="1150">
      <c r="A1150" s="1" t="str">
        <v>1150</v>
      </c>
    </row>
    <row r="1151">
      <c r="A1151" s="1" t="str">
        <v>1151</v>
      </c>
    </row>
    <row r="1152">
      <c r="A1152" s="1" t="str">
        <v>1152</v>
      </c>
    </row>
    <row r="1153">
      <c r="A1153" s="1" t="str">
        <v>1153</v>
      </c>
    </row>
    <row r="1154">
      <c r="A1154" s="1" t="str">
        <v>1154</v>
      </c>
    </row>
    <row r="1155">
      <c r="A1155" s="1" t="str">
        <v>1155</v>
      </c>
    </row>
    <row r="1156">
      <c r="A1156" s="1" t="str">
        <v>1156</v>
      </c>
    </row>
    <row r="1157">
      <c r="A1157" s="1" t="str">
        <v>1157</v>
      </c>
    </row>
    <row r="1158">
      <c r="A1158" s="1" t="str">
        <v>1158</v>
      </c>
    </row>
    <row r="1159">
      <c r="A1159" s="1" t="str">
        <v>1159</v>
      </c>
    </row>
    <row r="1160">
      <c r="A1160" s="1" t="str">
        <v>1160</v>
      </c>
    </row>
    <row r="1161">
      <c r="A1161" s="1" t="str">
        <v>1161</v>
      </c>
    </row>
    <row r="1162">
      <c r="A1162" s="1" t="str">
        <v>1162</v>
      </c>
    </row>
    <row r="1163">
      <c r="A1163" s="1" t="str">
        <v>1163</v>
      </c>
    </row>
    <row r="1164">
      <c r="A1164" s="1" t="str">
        <v>1164</v>
      </c>
    </row>
    <row r="1165">
      <c r="A1165" s="1" t="str">
        <v>1165</v>
      </c>
    </row>
    <row r="1166">
      <c r="A1166" s="1" t="str">
        <v>1166</v>
      </c>
    </row>
    <row r="1167">
      <c r="A1167" s="1" t="str">
        <v>1167</v>
      </c>
    </row>
    <row r="1168">
      <c r="A1168" s="1" t="str">
        <v>1168</v>
      </c>
    </row>
    <row r="1169">
      <c r="A1169" s="1" t="str">
        <v>1169</v>
      </c>
    </row>
    <row r="1170">
      <c r="A1170" s="1" t="str">
        <v>1170</v>
      </c>
    </row>
    <row r="1171">
      <c r="A1171" s="1" t="str">
        <v>1171</v>
      </c>
    </row>
    <row r="1172">
      <c r="A1172" s="1" t="str">
        <v>1172</v>
      </c>
    </row>
    <row r="1173">
      <c r="A1173" s="1" t="str">
        <v>1173</v>
      </c>
    </row>
    <row r="1174">
      <c r="A1174" s="1" t="str">
        <v>1174</v>
      </c>
    </row>
    <row r="1175">
      <c r="A1175" s="1" t="str">
        <v>1175</v>
      </c>
    </row>
    <row r="1176">
      <c r="A1176" s="1" t="str">
        <v>1176</v>
      </c>
    </row>
    <row r="1177">
      <c r="A1177" s="1" t="str">
        <v>1177</v>
      </c>
    </row>
    <row r="1178">
      <c r="A1178" s="1" t="str">
        <v>1178</v>
      </c>
    </row>
    <row r="1179">
      <c r="A1179" s="1" t="str">
        <v>1179</v>
      </c>
    </row>
    <row r="1180">
      <c r="A1180" s="1" t="str">
        <v>1180</v>
      </c>
    </row>
    <row r="1181">
      <c r="A1181" s="1" t="str">
        <v>1181</v>
      </c>
    </row>
    <row r="1182">
      <c r="A1182" s="1" t="str">
        <v>1182</v>
      </c>
    </row>
    <row r="1183">
      <c r="A1183" s="1" t="str">
        <v>1183</v>
      </c>
    </row>
    <row r="1184">
      <c r="A1184" s="1" t="str">
        <v>1184</v>
      </c>
    </row>
    <row r="1185">
      <c r="A1185" s="1" t="str">
        <v>1185</v>
      </c>
    </row>
    <row r="1186">
      <c r="A1186" s="1" t="str">
        <v>1186</v>
      </c>
    </row>
    <row r="1187">
      <c r="A1187" s="1" t="str">
        <v>1187</v>
      </c>
    </row>
    <row r="1188">
      <c r="A1188" s="1" t="str">
        <v>1188</v>
      </c>
    </row>
    <row r="1189">
      <c r="A1189" s="1" t="str">
        <v>1189</v>
      </c>
    </row>
    <row r="1190">
      <c r="A1190" s="1" t="str">
        <v>1190</v>
      </c>
    </row>
    <row r="1191">
      <c r="A1191" s="1" t="str">
        <v>1191</v>
      </c>
    </row>
    <row r="1192">
      <c r="A1192" s="1" t="str">
        <v>1192</v>
      </c>
    </row>
    <row r="1193">
      <c r="A1193" s="1" t="str">
        <v>1193</v>
      </c>
    </row>
    <row r="1194">
      <c r="A1194" s="1" t="str">
        <v>1194</v>
      </c>
    </row>
    <row r="1195">
      <c r="A1195" s="1" t="str">
        <v>1195</v>
      </c>
    </row>
    <row r="1196">
      <c r="A1196" s="1" t="str">
        <v>1196</v>
      </c>
    </row>
    <row r="1197">
      <c r="A1197" s="1" t="str">
        <v>1197</v>
      </c>
    </row>
    <row r="1198">
      <c r="A1198" s="1" t="str">
        <v>1198</v>
      </c>
    </row>
    <row r="1199">
      <c r="A1199" s="1" t="str">
        <v>1199</v>
      </c>
    </row>
    <row r="1200">
      <c r="A1200" s="1" t="str">
        <v>1200</v>
      </c>
    </row>
    <row r="1201">
      <c r="A1201" s="1" t="str">
        <v>1201</v>
      </c>
    </row>
    <row r="1202">
      <c r="A1202" s="1" t="str">
        <v>1202</v>
      </c>
    </row>
    <row r="1203">
      <c r="A1203" s="1" t="str">
        <v>1203</v>
      </c>
    </row>
    <row r="1204">
      <c r="A1204" s="1" t="str">
        <v>1204</v>
      </c>
    </row>
    <row r="1205">
      <c r="A1205" s="1" t="str">
        <v>1205</v>
      </c>
    </row>
    <row r="1206">
      <c r="A1206" s="1" t="str">
        <v>1206</v>
      </c>
    </row>
    <row r="1207">
      <c r="A1207" s="1" t="str">
        <v>1207</v>
      </c>
    </row>
    <row r="1208">
      <c r="A1208" s="1" t="str">
        <v>1208</v>
      </c>
    </row>
    <row r="1209">
      <c r="A1209" s="1" t="str">
        <v>1209</v>
      </c>
    </row>
    <row r="1210">
      <c r="A1210" s="1" t="str">
        <v>1210</v>
      </c>
    </row>
    <row r="1211">
      <c r="A1211" s="1" t="str">
        <v>1211</v>
      </c>
    </row>
    <row r="1212">
      <c r="A1212" s="1" t="str">
        <v>1212</v>
      </c>
    </row>
    <row r="1213">
      <c r="A1213" s="1" t="str">
        <v>1213</v>
      </c>
    </row>
    <row r="1214">
      <c r="A1214" s="1" t="str">
        <v>1214</v>
      </c>
    </row>
    <row r="1215">
      <c r="A1215" s="1" t="str">
        <v>1215</v>
      </c>
    </row>
    <row r="1216">
      <c r="A1216" s="1" t="str">
        <v>1216</v>
      </c>
    </row>
    <row r="1217">
      <c r="A1217" s="1" t="str">
        <v>1217</v>
      </c>
    </row>
    <row r="1218">
      <c r="A1218" s="1" t="str">
        <v>1218</v>
      </c>
    </row>
    <row r="1219">
      <c r="A1219" s="1" t="str">
        <v>1219</v>
      </c>
    </row>
    <row r="1220">
      <c r="A1220" s="1" t="str">
        <v>1220</v>
      </c>
    </row>
    <row r="1221">
      <c r="A1221" s="1" t="str">
        <v>1221</v>
      </c>
    </row>
    <row r="1222">
      <c r="A1222" s="1" t="str">
        <v>1222</v>
      </c>
    </row>
    <row r="1223">
      <c r="A1223" s="1" t="str">
        <v>1223</v>
      </c>
    </row>
    <row r="1224">
      <c r="A1224" s="1" t="str">
        <v>1224</v>
      </c>
    </row>
    <row r="1225">
      <c r="A1225" s="1" t="str">
        <v>1225</v>
      </c>
    </row>
    <row r="1226">
      <c r="A1226" s="1" t="str">
        <v>1226</v>
      </c>
    </row>
    <row r="1227">
      <c r="A1227" s="1" t="str">
        <v>1227</v>
      </c>
    </row>
    <row r="1228">
      <c r="A1228" s="1" t="str">
        <v>1228</v>
      </c>
    </row>
    <row r="1229">
      <c r="A1229" s="1" t="str">
        <v>1229</v>
      </c>
    </row>
    <row r="1230">
      <c r="A1230" s="1" t="str">
        <v>1230</v>
      </c>
    </row>
    <row r="1231">
      <c r="A1231" s="1" t="str">
        <v>1231</v>
      </c>
    </row>
    <row r="1232">
      <c r="A1232" s="1" t="str">
        <v>1232</v>
      </c>
    </row>
    <row r="1233">
      <c r="A1233" s="1" t="str">
        <v>1233</v>
      </c>
    </row>
    <row r="1234">
      <c r="A1234" s="1" t="str">
        <v>1234</v>
      </c>
    </row>
    <row r="1235">
      <c r="A1235" s="1" t="str">
        <v>1235</v>
      </c>
    </row>
    <row r="1236">
      <c r="A1236" s="1" t="str">
        <v>1236</v>
      </c>
    </row>
    <row r="1237">
      <c r="A1237" s="1" t="str">
        <v>1237</v>
      </c>
    </row>
    <row r="1238">
      <c r="A1238" s="1" t="str">
        <v>1238</v>
      </c>
    </row>
    <row r="1239">
      <c r="A1239" s="1" t="str">
        <v>1239</v>
      </c>
    </row>
    <row r="1240">
      <c r="A1240" s="1" t="str">
        <v>1240</v>
      </c>
    </row>
    <row r="1241">
      <c r="A1241" s="1" t="str">
        <v>1241</v>
      </c>
    </row>
    <row r="1242">
      <c r="A1242" s="1" t="str">
        <v>1242</v>
      </c>
    </row>
    <row r="1243">
      <c r="A1243" s="1" t="str">
        <v>1243</v>
      </c>
    </row>
    <row r="1244">
      <c r="A1244" s="1" t="str">
        <v>1244</v>
      </c>
    </row>
    <row r="1245">
      <c r="A1245" s="1" t="str">
        <v>1245</v>
      </c>
    </row>
    <row r="1246">
      <c r="A1246" s="1" t="str">
        <v>1246</v>
      </c>
    </row>
    <row r="1247">
      <c r="A1247" s="1" t="str">
        <v>1247</v>
      </c>
    </row>
    <row r="1248">
      <c r="A1248" s="1" t="str">
        <v>1248</v>
      </c>
    </row>
    <row r="1249">
      <c r="A1249" s="1" t="str">
        <v>1249</v>
      </c>
    </row>
    <row r="1250">
      <c r="A1250" s="1" t="str">
        <v>1250</v>
      </c>
    </row>
    <row r="1251">
      <c r="A1251" s="1" t="str">
        <v>1251</v>
      </c>
    </row>
    <row r="1252">
      <c r="A1252" s="1" t="str">
        <v>1252</v>
      </c>
    </row>
    <row r="1253">
      <c r="A1253" s="1" t="str">
        <v>1253</v>
      </c>
    </row>
    <row r="1254">
      <c r="A1254" s="1" t="str">
        <v>1254</v>
      </c>
    </row>
    <row r="1255">
      <c r="A1255" s="1" t="str">
        <v>1255</v>
      </c>
    </row>
    <row r="1256">
      <c r="A1256" s="1" t="str">
        <v>1256</v>
      </c>
    </row>
    <row r="1257">
      <c r="A1257" s="1" t="str">
        <v>1257</v>
      </c>
    </row>
    <row r="1258">
      <c r="A1258" s="1" t="str">
        <v>1258</v>
      </c>
    </row>
    <row r="1259">
      <c r="A1259" s="1" t="str">
        <v>1259</v>
      </c>
    </row>
    <row r="1260">
      <c r="A1260" s="1" t="str">
        <v>1260</v>
      </c>
    </row>
    <row r="1261">
      <c r="A1261" s="1" t="str">
        <v>1261</v>
      </c>
    </row>
    <row r="1262">
      <c r="A1262" s="1" t="str">
        <v>1262</v>
      </c>
    </row>
    <row r="1263">
      <c r="A1263" s="1" t="str">
        <v>1263</v>
      </c>
    </row>
    <row r="1264">
      <c r="A1264" s="1" t="str">
        <v>1264</v>
      </c>
    </row>
    <row r="1265">
      <c r="A1265" s="1" t="str">
        <v>1265</v>
      </c>
    </row>
    <row r="1266">
      <c r="A1266" s="1" t="str">
        <v>1266</v>
      </c>
    </row>
    <row r="1267">
      <c r="A1267" s="1" t="str">
        <v>1267</v>
      </c>
    </row>
    <row r="1268">
      <c r="A1268" s="1" t="str">
        <v>1268</v>
      </c>
    </row>
    <row r="1269">
      <c r="A1269" s="1" t="str">
        <v>1269</v>
      </c>
    </row>
    <row r="1270">
      <c r="A1270" s="1" t="str">
        <v>1270</v>
      </c>
    </row>
    <row r="1271">
      <c r="A1271" s="1" t="str">
        <v>1271</v>
      </c>
    </row>
    <row r="1272">
      <c r="A1272" s="1" t="str">
        <v>1272</v>
      </c>
    </row>
    <row r="1273">
      <c r="A1273" s="1" t="str">
        <v>1273</v>
      </c>
    </row>
    <row r="1274">
      <c r="A1274" s="1" t="str">
        <v>1274</v>
      </c>
    </row>
    <row r="1275">
      <c r="A1275" s="1" t="str">
        <v>1275</v>
      </c>
    </row>
    <row r="1276">
      <c r="A1276" s="1" t="str">
        <v>1276</v>
      </c>
    </row>
    <row r="1277">
      <c r="A1277" s="1" t="str">
        <v>1277</v>
      </c>
    </row>
    <row r="1278">
      <c r="A1278" s="1" t="str">
        <v>1278</v>
      </c>
    </row>
    <row r="1279">
      <c r="A1279" s="1" t="str">
        <v>1279</v>
      </c>
    </row>
    <row r="1280">
      <c r="A1280" s="1" t="str">
        <v>1280</v>
      </c>
    </row>
    <row r="1281">
      <c r="A1281" s="1" t="str">
        <v>1281</v>
      </c>
    </row>
    <row r="1282">
      <c r="A1282" s="1" t="str">
        <v>1282</v>
      </c>
    </row>
    <row r="1283">
      <c r="A1283" s="1" t="str">
        <v>1283</v>
      </c>
    </row>
    <row r="1284">
      <c r="A1284" s="1" t="str">
        <v>1284</v>
      </c>
    </row>
    <row r="1285">
      <c r="A1285" s="1" t="str">
        <v>1285</v>
      </c>
    </row>
    <row r="1286">
      <c r="A1286" s="1" t="str">
        <v>1286</v>
      </c>
    </row>
    <row r="1287">
      <c r="A1287" s="1" t="str">
        <v>1287</v>
      </c>
    </row>
    <row r="1288">
      <c r="A1288" s="1" t="str">
        <v>1288</v>
      </c>
    </row>
    <row r="1289">
      <c r="A1289" s="1" t="str">
        <v>1289</v>
      </c>
    </row>
    <row r="1290">
      <c r="A1290" s="1" t="str">
        <v>1290</v>
      </c>
    </row>
    <row r="1291">
      <c r="A1291" s="1" t="str">
        <v>1291</v>
      </c>
    </row>
    <row r="1292">
      <c r="A1292" s="1" t="str">
        <v>1292</v>
      </c>
    </row>
    <row r="1293">
      <c r="A1293" s="1" t="str">
        <v>1293</v>
      </c>
    </row>
    <row r="1294">
      <c r="A1294" s="1" t="str">
        <v>1294</v>
      </c>
    </row>
    <row r="1295">
      <c r="A1295" s="1" t="str">
        <v>1295</v>
      </c>
    </row>
    <row r="1296">
      <c r="A1296" s="1" t="str">
        <v>1296</v>
      </c>
    </row>
    <row r="1297">
      <c r="A1297" s="1" t="str">
        <v>1297</v>
      </c>
    </row>
    <row r="1298">
      <c r="A1298" s="1" t="str">
        <v>1298</v>
      </c>
    </row>
    <row r="1299">
      <c r="A1299" s="1" t="str">
        <v>1299</v>
      </c>
    </row>
    <row r="1300">
      <c r="A1300" s="1" t="str">
        <v>1300</v>
      </c>
    </row>
    <row r="1301">
      <c r="A1301" s="1" t="str">
        <v>1301</v>
      </c>
    </row>
    <row r="1302">
      <c r="A1302" s="1" t="str">
        <v>1302</v>
      </c>
    </row>
    <row r="1303">
      <c r="A1303" s="1" t="str">
        <v>1303</v>
      </c>
    </row>
    <row r="1304">
      <c r="A1304" s="1" t="str">
        <v>1304</v>
      </c>
    </row>
    <row r="1305">
      <c r="A1305" s="1" t="str">
        <v>1305</v>
      </c>
    </row>
    <row r="1306">
      <c r="A1306" s="1" t="str">
        <v>1306</v>
      </c>
    </row>
    <row r="1307">
      <c r="A1307" s="1" t="str">
        <v>1307</v>
      </c>
    </row>
    <row r="1308">
      <c r="A1308" s="1" t="str">
        <v>1308</v>
      </c>
    </row>
    <row r="1309">
      <c r="A1309" s="1" t="str">
        <v>1309</v>
      </c>
    </row>
    <row r="1310">
      <c r="A1310" s="1" t="str">
        <v>1310</v>
      </c>
    </row>
    <row r="1311">
      <c r="A1311" s="1" t="str">
        <v>1311</v>
      </c>
    </row>
    <row r="1312">
      <c r="A1312" s="1" t="str">
        <v>1312</v>
      </c>
    </row>
    <row r="1313">
      <c r="A1313" s="1" t="str">
        <v>1313</v>
      </c>
    </row>
    <row r="1314">
      <c r="A1314" s="1" t="str">
        <v>1314</v>
      </c>
    </row>
    <row r="1315">
      <c r="A1315" s="1" t="str">
        <v>1315</v>
      </c>
    </row>
    <row r="1316">
      <c r="A1316" s="1" t="str">
        <v>1316</v>
      </c>
    </row>
    <row r="1317">
      <c r="A1317" s="1" t="str">
        <v>1317</v>
      </c>
    </row>
    <row r="1318">
      <c r="A1318" s="1" t="str">
        <v>1318</v>
      </c>
    </row>
    <row r="1319">
      <c r="A1319" s="1" t="str">
        <v>1319</v>
      </c>
    </row>
    <row r="1320">
      <c r="A1320" s="1" t="str">
        <v>1320</v>
      </c>
    </row>
    <row r="1321">
      <c r="A1321" s="1" t="str">
        <v>1321</v>
      </c>
    </row>
    <row r="1322">
      <c r="A1322" s="1" t="str">
        <v>1322</v>
      </c>
    </row>
    <row r="1323">
      <c r="A1323" s="1" t="str">
        <v>1323</v>
      </c>
    </row>
    <row r="1324">
      <c r="A1324" s="1" t="str">
        <v>1324</v>
      </c>
    </row>
    <row r="1325">
      <c r="A1325" s="1" t="str">
        <v>1325</v>
      </c>
    </row>
    <row r="1326">
      <c r="A1326" s="1" t="str">
        <v>1326</v>
      </c>
    </row>
    <row r="1327">
      <c r="A1327" s="1" t="str">
        <v>1327</v>
      </c>
    </row>
    <row r="1328">
      <c r="A1328" s="1" t="str">
        <v>1328</v>
      </c>
    </row>
    <row r="1329">
      <c r="A1329" s="1" t="str">
        <v>1329</v>
      </c>
    </row>
    <row r="1330">
      <c r="A1330" s="1" t="str">
        <v>1330</v>
      </c>
    </row>
    <row r="1331">
      <c r="A1331" s="1" t="str">
        <v>1331</v>
      </c>
    </row>
    <row r="1332">
      <c r="A1332" s="1" t="str">
        <v>1332</v>
      </c>
    </row>
    <row r="1333">
      <c r="A1333" s="1" t="str">
        <v>1333</v>
      </c>
    </row>
    <row r="1334">
      <c r="A1334" s="1" t="str">
        <v>1334</v>
      </c>
    </row>
    <row r="1335">
      <c r="A1335" s="1" t="str">
        <v>1335</v>
      </c>
    </row>
    <row r="1336">
      <c r="A1336" s="1" t="str">
        <v>1336</v>
      </c>
    </row>
    <row r="1337">
      <c r="A1337" s="1" t="str">
        <v>1337</v>
      </c>
    </row>
    <row r="1338">
      <c r="A1338" s="1" t="str">
        <v>1338</v>
      </c>
    </row>
    <row r="1339">
      <c r="A1339" s="1" t="str">
        <v>1339</v>
      </c>
    </row>
    <row r="1340">
      <c r="A1340" s="1" t="str">
        <v>1340</v>
      </c>
    </row>
    <row r="1341">
      <c r="A1341" s="1" t="str">
        <v>1341</v>
      </c>
    </row>
    <row r="1342">
      <c r="A1342" s="1" t="str">
        <v>1342</v>
      </c>
    </row>
    <row r="1343">
      <c r="A1343" s="1" t="str">
        <v>1343</v>
      </c>
    </row>
    <row r="1344">
      <c r="A1344" s="1" t="str">
        <v>1344</v>
      </c>
    </row>
    <row r="1345">
      <c r="A1345" s="1" t="str">
        <v>1345</v>
      </c>
    </row>
    <row r="1346">
      <c r="A1346" s="1" t="str">
        <v>1346</v>
      </c>
    </row>
    <row r="1347">
      <c r="A1347" s="1" t="str">
        <v>1347</v>
      </c>
    </row>
    <row r="1348">
      <c r="A1348" s="1" t="str">
        <v>1348</v>
      </c>
    </row>
    <row r="1349">
      <c r="A1349" s="1" t="str">
        <v>1349</v>
      </c>
    </row>
    <row r="1350">
      <c r="A1350" s="1" t="str">
        <v>1350</v>
      </c>
    </row>
    <row r="1351">
      <c r="A1351" s="1" t="str">
        <v>1351</v>
      </c>
    </row>
    <row r="1352">
      <c r="A1352" s="1" t="str">
        <v>1352</v>
      </c>
    </row>
    <row r="1353">
      <c r="A1353" s="1" t="str">
        <v>1353</v>
      </c>
    </row>
    <row r="1354">
      <c r="A1354" s="1" t="str">
        <v>1354</v>
      </c>
    </row>
    <row r="1355">
      <c r="A1355" s="1" t="str">
        <v>1355</v>
      </c>
    </row>
    <row r="1356">
      <c r="A1356" s="1" t="str">
        <v>1356</v>
      </c>
    </row>
    <row r="1357">
      <c r="A1357" s="1" t="str">
        <v>1357</v>
      </c>
    </row>
    <row r="1358">
      <c r="A1358" s="1" t="str">
        <v>1358</v>
      </c>
    </row>
    <row r="1359">
      <c r="A1359" s="1" t="str">
        <v>1359</v>
      </c>
    </row>
    <row r="1360">
      <c r="A1360" s="1" t="str">
        <v>1360</v>
      </c>
    </row>
    <row r="1361">
      <c r="A1361" s="1" t="str">
        <v>1361</v>
      </c>
    </row>
    <row r="1362">
      <c r="A1362" s="1" t="str">
        <v>1362</v>
      </c>
    </row>
    <row r="1363">
      <c r="A1363" s="1" t="str">
        <v>1363</v>
      </c>
    </row>
    <row r="1364">
      <c r="A1364" s="1" t="str">
        <v>1364</v>
      </c>
    </row>
    <row r="1365">
      <c r="A1365" s="1" t="str">
        <v>1365</v>
      </c>
    </row>
    <row r="1366">
      <c r="A1366" s="1" t="str">
        <v>1366</v>
      </c>
    </row>
    <row r="1367">
      <c r="A1367" s="1" t="str">
        <v>1367</v>
      </c>
    </row>
    <row r="1368">
      <c r="A1368" s="1" t="str">
        <v>1368</v>
      </c>
    </row>
    <row r="1369">
      <c r="A1369" s="1" t="str">
        <v>1369</v>
      </c>
    </row>
    <row r="1370">
      <c r="A1370" s="1" t="str">
        <v>1370</v>
      </c>
    </row>
    <row r="1371">
      <c r="A1371" s="1" t="str">
        <v>1371</v>
      </c>
    </row>
    <row r="1372">
      <c r="A1372" s="1" t="str">
        <v>1372</v>
      </c>
    </row>
    <row r="1373">
      <c r="A1373" s="1" t="str">
        <v>1373</v>
      </c>
    </row>
    <row r="1374">
      <c r="A1374" s="1" t="str">
        <v>1374</v>
      </c>
    </row>
    <row r="1375">
      <c r="A1375" s="1" t="str">
        <v>1375</v>
      </c>
    </row>
    <row r="1376">
      <c r="A1376" s="1" t="str">
        <v>1376</v>
      </c>
    </row>
    <row r="1377">
      <c r="A1377" s="1" t="str">
        <v>1377</v>
      </c>
    </row>
    <row r="1378">
      <c r="A1378" s="1" t="str">
        <v>1378</v>
      </c>
    </row>
    <row r="1379">
      <c r="A1379" s="1" t="str">
        <v>1379</v>
      </c>
    </row>
    <row r="1380">
      <c r="A1380" s="1" t="str">
        <v>1380</v>
      </c>
    </row>
    <row r="1381">
      <c r="A1381" s="1" t="str">
        <v>1381</v>
      </c>
    </row>
    <row r="1382">
      <c r="A1382" s="1" t="str">
        <v>1382</v>
      </c>
    </row>
    <row r="1383">
      <c r="A1383" s="1" t="str">
        <v>1383</v>
      </c>
    </row>
    <row r="1384">
      <c r="A1384" s="1" t="str">
        <v>1384</v>
      </c>
    </row>
    <row r="1385">
      <c r="A1385" s="1" t="str">
        <v>1385</v>
      </c>
    </row>
    <row r="1386">
      <c r="A1386" s="1" t="str">
        <v>1386</v>
      </c>
    </row>
    <row r="1387">
      <c r="A1387" s="1" t="str">
        <v>1387</v>
      </c>
    </row>
    <row r="1388">
      <c r="A1388" s="1" t="str">
        <v>1388</v>
      </c>
    </row>
    <row r="1389">
      <c r="A1389" s="1" t="str">
        <v>1389</v>
      </c>
    </row>
    <row r="1390">
      <c r="A1390" s="1" t="str">
        <v>1390</v>
      </c>
    </row>
    <row r="1391">
      <c r="A1391" s="1" t="str">
        <v>1391</v>
      </c>
    </row>
    <row r="1392">
      <c r="A1392" s="1" t="str">
        <v>1392</v>
      </c>
    </row>
    <row r="1393">
      <c r="A1393" s="1" t="str">
        <v>1393</v>
      </c>
    </row>
    <row r="1394">
      <c r="A1394" s="1" t="str">
        <v>1394</v>
      </c>
    </row>
    <row r="1395">
      <c r="A1395" s="1" t="str">
        <v>1395</v>
      </c>
    </row>
    <row r="1396">
      <c r="A1396" s="1" t="str">
        <v>1396</v>
      </c>
    </row>
    <row r="1397">
      <c r="A1397" s="1" t="str">
        <v>1397</v>
      </c>
    </row>
    <row r="1398">
      <c r="A1398" s="1" t="str">
        <v>1398</v>
      </c>
    </row>
    <row r="1399">
      <c r="A1399" s="1" t="str">
        <v>1399</v>
      </c>
    </row>
    <row r="1400">
      <c r="A1400" s="1" t="str">
        <v>1400</v>
      </c>
    </row>
    <row r="1401">
      <c r="A1401" s="1" t="str">
        <v>1401</v>
      </c>
    </row>
    <row r="1402">
      <c r="A1402" s="1" t="str">
        <v>1402</v>
      </c>
    </row>
    <row r="1403">
      <c r="A1403" s="1" t="str">
        <v>1403</v>
      </c>
    </row>
    <row r="1404">
      <c r="A1404" s="1" t="str">
        <v>1404</v>
      </c>
    </row>
    <row r="1405">
      <c r="A1405" s="1" t="str">
        <v>1405</v>
      </c>
    </row>
    <row r="1406">
      <c r="A1406" s="1" t="str">
        <v>1406</v>
      </c>
    </row>
    <row r="1407">
      <c r="A1407" s="1" t="str">
        <v>1407</v>
      </c>
    </row>
    <row r="1408">
      <c r="A1408" s="1" t="str">
        <v>1408</v>
      </c>
    </row>
    <row r="1409">
      <c r="A1409" s="1" t="str">
        <v>1409</v>
      </c>
    </row>
    <row r="1410">
      <c r="A1410" s="1" t="str">
        <v>1410</v>
      </c>
    </row>
    <row r="1411">
      <c r="A1411" s="1" t="str">
        <v>1411</v>
      </c>
    </row>
    <row r="1412">
      <c r="A1412" s="1" t="str">
        <v>1412</v>
      </c>
    </row>
    <row r="1413">
      <c r="A1413" s="1" t="str">
        <v>1413</v>
      </c>
    </row>
    <row r="1414">
      <c r="A1414" s="1" t="str">
        <v>1414</v>
      </c>
    </row>
    <row r="1415">
      <c r="A1415" s="1" t="str">
        <v>1415</v>
      </c>
    </row>
    <row r="1416">
      <c r="A1416" s="1" t="str">
        <v>1416</v>
      </c>
    </row>
    <row r="1417">
      <c r="A1417" s="1" t="str">
        <v>1417</v>
      </c>
    </row>
    <row r="1418">
      <c r="A1418" s="1" t="str">
        <v>1418</v>
      </c>
    </row>
    <row r="1419">
      <c r="A1419" s="1" t="str">
        <v>1419</v>
      </c>
    </row>
    <row r="1420">
      <c r="A1420" s="1" t="str">
        <v>1420</v>
      </c>
    </row>
    <row r="1421">
      <c r="A1421" s="1" t="str">
        <v>1421</v>
      </c>
    </row>
    <row r="1422">
      <c r="A1422" s="1" t="str">
        <v>1422</v>
      </c>
    </row>
    <row r="1423">
      <c r="A1423" s="1" t="str">
        <v>1423</v>
      </c>
    </row>
    <row r="1424">
      <c r="A1424" s="1" t="str">
        <v>1424</v>
      </c>
    </row>
    <row r="1425">
      <c r="A1425" s="1" t="str">
        <v>1425</v>
      </c>
    </row>
    <row r="1426">
      <c r="A1426" s="1" t="str">
        <v>1426</v>
      </c>
    </row>
    <row r="1427">
      <c r="A1427" s="1" t="str">
        <v>1427</v>
      </c>
    </row>
    <row r="1428">
      <c r="A1428" s="1" t="str">
        <v>1428</v>
      </c>
    </row>
    <row r="1429">
      <c r="A1429" s="1" t="str">
        <v>1429</v>
      </c>
    </row>
    <row r="1430">
      <c r="A1430" s="1" t="str">
        <v>1430</v>
      </c>
    </row>
    <row r="1431">
      <c r="A1431" s="1" t="str">
        <v>1431</v>
      </c>
    </row>
    <row r="1432">
      <c r="A1432" s="1" t="str">
        <v>1432</v>
      </c>
    </row>
    <row r="1433">
      <c r="A1433" s="1" t="str">
        <v>1433</v>
      </c>
    </row>
    <row r="1434">
      <c r="A1434" s="1" t="str">
        <v>1434</v>
      </c>
    </row>
    <row r="1435">
      <c r="A1435" s="1" t="str">
        <v>1435</v>
      </c>
    </row>
    <row r="1436">
      <c r="A1436" s="1" t="str">
        <v>1436</v>
      </c>
    </row>
    <row r="1437">
      <c r="A1437" s="1" t="str">
        <v>1437</v>
      </c>
    </row>
    <row r="1438">
      <c r="A1438" s="1" t="str">
        <v>1438</v>
      </c>
    </row>
    <row r="1439">
      <c r="A1439" s="1" t="str">
        <v>1439</v>
      </c>
    </row>
    <row r="1440">
      <c r="A1440" s="1" t="str">
        <v>1440</v>
      </c>
    </row>
    <row r="1441">
      <c r="A1441" s="1" t="str">
        <v>1441</v>
      </c>
    </row>
    <row r="1442">
      <c r="A1442" s="1" t="str">
        <v>1442</v>
      </c>
    </row>
    <row r="1443">
      <c r="A1443" s="1" t="str">
        <v>1443</v>
      </c>
    </row>
    <row r="1444">
      <c r="A1444" s="1" t="str">
        <v>1444</v>
      </c>
    </row>
    <row r="1445">
      <c r="A1445" s="1" t="str">
        <v>1445</v>
      </c>
    </row>
    <row r="1446">
      <c r="A1446" s="1" t="str">
        <v>1446</v>
      </c>
    </row>
    <row r="1447">
      <c r="A1447" s="1" t="str">
        <v>1447</v>
      </c>
    </row>
    <row r="1448">
      <c r="A1448" s="1" t="str">
        <v>1448</v>
      </c>
    </row>
    <row r="1449">
      <c r="A1449" s="1" t="str">
        <v>1449</v>
      </c>
    </row>
    <row r="1450">
      <c r="A1450" s="1" t="str">
        <v>1450</v>
      </c>
    </row>
    <row r="1451">
      <c r="A1451" s="1" t="str">
        <v>1451</v>
      </c>
    </row>
    <row r="1452">
      <c r="A1452" s="1" t="str">
        <v>1452</v>
      </c>
    </row>
    <row r="1453">
      <c r="A1453" s="1" t="str">
        <v>1453</v>
      </c>
    </row>
    <row r="1454">
      <c r="A1454" s="1" t="str">
        <v>1454</v>
      </c>
    </row>
    <row r="1455">
      <c r="A1455" s="1" t="str">
        <v>1455</v>
      </c>
    </row>
    <row r="1456">
      <c r="A1456" s="1" t="str">
        <v>1456</v>
      </c>
    </row>
    <row r="1457">
      <c r="A1457" s="1" t="str">
        <v>1457</v>
      </c>
    </row>
    <row r="1458">
      <c r="A1458" s="1" t="str">
        <v>1458</v>
      </c>
    </row>
    <row r="1459">
      <c r="A1459" s="1" t="str">
        <v>1459</v>
      </c>
    </row>
    <row r="1460">
      <c r="A1460" s="1" t="str">
        <v>1460</v>
      </c>
    </row>
    <row r="1461">
      <c r="A1461" s="1" t="str">
        <v>1461</v>
      </c>
    </row>
    <row r="1462">
      <c r="A1462" s="1" t="str">
        <v>1462</v>
      </c>
    </row>
    <row r="1463">
      <c r="A1463" s="1" t="str">
        <v>1463</v>
      </c>
    </row>
    <row r="1464">
      <c r="A1464" s="1" t="str">
        <v>1464</v>
      </c>
    </row>
    <row r="1465">
      <c r="A1465" s="1" t="str">
        <v>1465</v>
      </c>
    </row>
    <row r="1466">
      <c r="A1466" s="1" t="str">
        <v>1466</v>
      </c>
    </row>
    <row r="1467">
      <c r="A1467" s="1" t="str">
        <v>1467</v>
      </c>
    </row>
    <row r="1468">
      <c r="A1468" s="1" t="str">
        <v>1468</v>
      </c>
    </row>
    <row r="1469">
      <c r="A1469" s="1" t="str">
        <v>1469</v>
      </c>
    </row>
    <row r="1470">
      <c r="A1470" s="1" t="str">
        <v>1470</v>
      </c>
    </row>
    <row r="1471">
      <c r="A1471" s="1" t="str">
        <v>1471</v>
      </c>
    </row>
    <row r="1472">
      <c r="A1472" s="1" t="str">
        <v>1472</v>
      </c>
    </row>
    <row r="1473">
      <c r="A1473" s="1" t="str">
        <v>1473</v>
      </c>
    </row>
    <row r="1474">
      <c r="A1474" s="1" t="str">
        <v>1474</v>
      </c>
    </row>
    <row r="1475">
      <c r="A1475" s="1" t="str">
        <v>1475</v>
      </c>
    </row>
    <row r="1476">
      <c r="A1476" s="1" t="str">
        <v>1476</v>
      </c>
    </row>
    <row r="1477">
      <c r="A1477" s="1" t="str">
        <v>1477</v>
      </c>
    </row>
    <row r="1478">
      <c r="A1478" s="1" t="str">
        <v>1478</v>
      </c>
    </row>
    <row r="1479">
      <c r="A1479" s="1" t="str">
        <v>1479</v>
      </c>
    </row>
    <row r="1480">
      <c r="A1480" s="1" t="str">
        <v>1480</v>
      </c>
    </row>
    <row r="1481">
      <c r="A1481" s="1" t="str">
        <v>1481</v>
      </c>
    </row>
    <row r="1482">
      <c r="A1482" s="1" t="str">
        <v>1482</v>
      </c>
    </row>
    <row r="1483">
      <c r="A1483" s="1" t="str">
        <v>1483</v>
      </c>
    </row>
    <row r="1484">
      <c r="A1484" s="1" t="str">
        <v>1484</v>
      </c>
    </row>
    <row r="1485">
      <c r="A1485" s="1" t="str">
        <v>1485</v>
      </c>
    </row>
    <row r="1486">
      <c r="A1486" s="1" t="str">
        <v>1486</v>
      </c>
    </row>
    <row r="1487">
      <c r="A1487" s="1" t="str">
        <v>1487</v>
      </c>
    </row>
    <row r="1488">
      <c r="A1488" s="1" t="str">
        <v>1488</v>
      </c>
    </row>
    <row r="1489">
      <c r="A1489" s="1" t="str">
        <v>1489</v>
      </c>
    </row>
    <row r="1490">
      <c r="A1490" s="1" t="str">
        <v>1490</v>
      </c>
    </row>
    <row r="1491">
      <c r="A1491" s="1" t="str">
        <v>1491</v>
      </c>
    </row>
    <row r="1492">
      <c r="A1492" s="1" t="str">
        <v>1492</v>
      </c>
    </row>
    <row r="1493">
      <c r="A1493" s="1" t="str">
        <v>1493</v>
      </c>
    </row>
    <row r="1494">
      <c r="A1494" s="1" t="str">
        <v>1494</v>
      </c>
    </row>
    <row r="1495">
      <c r="A1495" s="1" t="str">
        <v>1495</v>
      </c>
    </row>
    <row r="1496">
      <c r="A1496" s="1" t="str">
        <v>1496</v>
      </c>
    </row>
    <row r="1497">
      <c r="A1497" s="1" t="str">
        <v>1497</v>
      </c>
    </row>
    <row r="1498">
      <c r="A1498" s="1" t="str">
        <v>1498</v>
      </c>
    </row>
    <row r="1499">
      <c r="A1499" s="1" t="str">
        <v>1499</v>
      </c>
    </row>
    <row r="1500">
      <c r="A1500" s="1" t="str">
        <v>1500</v>
      </c>
    </row>
    <row r="1501">
      <c r="A1501" s="1" t="str">
        <v>1501</v>
      </c>
    </row>
    <row r="1502">
      <c r="A1502" s="1" t="str">
        <v>1502</v>
      </c>
    </row>
    <row r="1503">
      <c r="A1503" s="1" t="str">
        <v>1503</v>
      </c>
    </row>
    <row r="1504">
      <c r="A1504" s="1" t="str">
        <v>1504</v>
      </c>
    </row>
    <row r="1505">
      <c r="A1505" s="1" t="str">
        <v>1505</v>
      </c>
    </row>
    <row r="1506">
      <c r="A1506" s="1" t="str">
        <v>1506</v>
      </c>
    </row>
    <row r="1507">
      <c r="A1507" s="1" t="str">
        <v>1507</v>
      </c>
    </row>
    <row r="1508">
      <c r="A1508" s="1" t="str">
        <v>1508</v>
      </c>
    </row>
    <row r="1509">
      <c r="A1509" s="1" t="str">
        <v>1509</v>
      </c>
    </row>
    <row r="1510">
      <c r="A1510" s="1" t="str">
        <v>1510</v>
      </c>
    </row>
    <row r="1511">
      <c r="A1511" s="1" t="str">
        <v>1511</v>
      </c>
    </row>
    <row r="1512">
      <c r="A1512" s="1" t="str">
        <v>1512</v>
      </c>
    </row>
    <row r="1513">
      <c r="A1513" s="1" t="str">
        <v>1513</v>
      </c>
    </row>
    <row r="1514">
      <c r="A1514" s="1" t="str">
        <v>1514</v>
      </c>
    </row>
    <row r="1515">
      <c r="A1515" s="1" t="str">
        <v>1515</v>
      </c>
    </row>
    <row r="1516">
      <c r="A1516" s="1" t="str">
        <v>1516</v>
      </c>
    </row>
    <row r="1517">
      <c r="A1517" s="1" t="str">
        <v>1517</v>
      </c>
    </row>
    <row r="1518">
      <c r="A1518" s="1" t="str">
        <v>1518</v>
      </c>
    </row>
    <row r="1519">
      <c r="A1519" s="1" t="str">
        <v>1519</v>
      </c>
    </row>
    <row r="1520">
      <c r="A1520" s="1" t="str">
        <v>1520</v>
      </c>
    </row>
    <row r="1521">
      <c r="A1521" s="1" t="str">
        <v>1521</v>
      </c>
    </row>
    <row r="1522">
      <c r="A1522" s="1" t="str">
        <v>1522</v>
      </c>
    </row>
    <row r="1523">
      <c r="A1523" s="1" t="str">
        <v>1523</v>
      </c>
    </row>
    <row r="1524">
      <c r="A1524" s="1" t="str">
        <v>1524</v>
      </c>
    </row>
    <row r="1525">
      <c r="A1525" s="1" t="str">
        <v>1525</v>
      </c>
    </row>
    <row r="1526">
      <c r="A1526" s="1" t="str">
        <v>1526</v>
      </c>
    </row>
    <row r="1527">
      <c r="A1527" s="1" t="str">
        <v>1527</v>
      </c>
    </row>
    <row r="1528">
      <c r="A1528" s="1" t="str">
        <v>1528</v>
      </c>
    </row>
    <row r="1529">
      <c r="A1529" s="1" t="str">
        <v>1529</v>
      </c>
    </row>
    <row r="1530">
      <c r="A1530" s="1" t="str">
        <v>1530</v>
      </c>
    </row>
    <row r="1531">
      <c r="A1531" s="1" t="str">
        <v>1531</v>
      </c>
    </row>
    <row r="1532">
      <c r="A1532" s="1" t="str">
        <v>1532</v>
      </c>
    </row>
    <row r="1533">
      <c r="A1533" s="1" t="str">
        <v>1533</v>
      </c>
    </row>
    <row r="1534">
      <c r="A1534" s="1" t="str">
        <v>1534</v>
      </c>
    </row>
    <row r="1535">
      <c r="A1535" s="1" t="str">
        <v>1535</v>
      </c>
    </row>
    <row r="1536">
      <c r="A1536" s="1" t="str">
        <v>1536</v>
      </c>
    </row>
    <row r="1537">
      <c r="A1537" s="1" t="str">
        <v>1537</v>
      </c>
    </row>
    <row r="1538">
      <c r="A1538" s="1" t="str">
        <v>1538</v>
      </c>
    </row>
    <row r="1539">
      <c r="A1539" s="1" t="str">
        <v>1539</v>
      </c>
    </row>
    <row r="1540">
      <c r="A1540" s="1" t="str">
        <v>1540</v>
      </c>
    </row>
    <row r="1541">
      <c r="A1541" s="1" t="str">
        <v>1541</v>
      </c>
    </row>
    <row r="1542">
      <c r="A1542" s="1" t="str">
        <v>1542</v>
      </c>
    </row>
    <row r="1543">
      <c r="A1543" s="1" t="str">
        <v>1543</v>
      </c>
    </row>
    <row r="1544">
      <c r="A1544" s="1" t="str">
        <v>1544</v>
      </c>
    </row>
    <row r="1545">
      <c r="A1545" s="1" t="str">
        <v>1545</v>
      </c>
    </row>
    <row r="1546">
      <c r="A1546" s="1" t="str">
        <v>1546</v>
      </c>
    </row>
    <row r="1547">
      <c r="A1547" s="1" t="str">
        <v>1547</v>
      </c>
    </row>
    <row r="1548">
      <c r="A1548" s="1" t="str">
        <v>1548</v>
      </c>
    </row>
    <row r="1549">
      <c r="A1549" s="1" t="str">
        <v>1549</v>
      </c>
    </row>
    <row r="1550">
      <c r="A1550" s="1" t="str">
        <v>1550</v>
      </c>
    </row>
    <row r="1551">
      <c r="A1551" s="1" t="str">
        <v>1551</v>
      </c>
    </row>
    <row r="1552">
      <c r="A1552" s="1" t="str">
        <v>1552</v>
      </c>
    </row>
    <row r="1553">
      <c r="A1553" s="1" t="str">
        <v>1553</v>
      </c>
    </row>
    <row r="1554">
      <c r="A1554" s="1" t="str">
        <v>1554</v>
      </c>
    </row>
    <row r="1555">
      <c r="A1555" s="1" t="str">
        <v>1555</v>
      </c>
    </row>
    <row r="1556">
      <c r="A1556" s="1" t="str">
        <v>1556</v>
      </c>
    </row>
    <row r="1557">
      <c r="A1557" s="1" t="str">
        <v>1557</v>
      </c>
    </row>
    <row r="1558">
      <c r="A1558" s="1" t="str">
        <v>1558</v>
      </c>
    </row>
    <row r="1559">
      <c r="A1559" s="1" t="str">
        <v>1559</v>
      </c>
    </row>
    <row r="1560">
      <c r="A1560" s="1" t="str">
        <v>1560</v>
      </c>
    </row>
    <row r="1561">
      <c r="A1561" s="1" t="str">
        <v>1561</v>
      </c>
    </row>
    <row r="1562">
      <c r="A1562" s="1" t="str">
        <v>1562</v>
      </c>
    </row>
    <row r="1563">
      <c r="A1563" s="1" t="str">
        <v>1563</v>
      </c>
    </row>
    <row r="1564">
      <c r="A1564" s="1" t="str">
        <v>1564</v>
      </c>
    </row>
    <row r="1565">
      <c r="A1565" s="1" t="str">
        <v>1565</v>
      </c>
    </row>
    <row r="1566">
      <c r="A1566" s="1" t="str">
        <v>1566</v>
      </c>
    </row>
    <row r="1567">
      <c r="A1567" s="1" t="str">
        <v>1567</v>
      </c>
    </row>
    <row r="1568">
      <c r="A1568" s="1" t="str">
        <v>1568</v>
      </c>
    </row>
    <row r="1569">
      <c r="A1569" s="1" t="str">
        <v>1569</v>
      </c>
    </row>
    <row r="1570">
      <c r="A1570" s="1" t="str">
        <v>1570</v>
      </c>
    </row>
    <row r="1571">
      <c r="A1571" s="1" t="str">
        <v>1571</v>
      </c>
    </row>
    <row r="1572">
      <c r="A1572" s="1" t="str">
        <v>1572</v>
      </c>
    </row>
    <row r="1573">
      <c r="A1573" s="1" t="str">
        <v>1573</v>
      </c>
    </row>
    <row r="1574">
      <c r="A1574" s="1" t="str">
        <v>1574</v>
      </c>
    </row>
    <row r="1575">
      <c r="A1575" s="1" t="str">
        <v>1575</v>
      </c>
    </row>
    <row r="1576">
      <c r="A1576" s="1" t="str">
        <v>1576</v>
      </c>
    </row>
    <row r="1577">
      <c r="A1577" s="1" t="str">
        <v>1577</v>
      </c>
    </row>
    <row r="1578">
      <c r="A1578" s="1" t="str">
        <v>1578</v>
      </c>
    </row>
    <row r="1579">
      <c r="A1579" s="1" t="str">
        <v>1579</v>
      </c>
    </row>
    <row r="1580">
      <c r="A1580" s="1" t="str">
        <v>1580</v>
      </c>
    </row>
    <row r="1581">
      <c r="A1581" s="1" t="str">
        <v>1581</v>
      </c>
    </row>
    <row r="1582">
      <c r="A1582" s="1" t="str">
        <v>1582</v>
      </c>
    </row>
    <row r="1583">
      <c r="A1583" s="1" t="str">
        <v>1583</v>
      </c>
    </row>
    <row r="1584">
      <c r="A1584" s="1" t="str">
        <v>1584</v>
      </c>
    </row>
    <row r="1585">
      <c r="A1585" s="1" t="str">
        <v>1585</v>
      </c>
    </row>
    <row r="1586">
      <c r="A1586" s="1" t="str">
        <v>1586</v>
      </c>
    </row>
    <row r="1587">
      <c r="A1587" s="1" t="str">
        <v>1587</v>
      </c>
    </row>
    <row r="1588">
      <c r="A1588" s="1" t="str">
        <v>1588</v>
      </c>
    </row>
    <row r="1589">
      <c r="A1589" s="1" t="str">
        <v>1589</v>
      </c>
    </row>
    <row r="1590">
      <c r="A1590" s="1" t="str">
        <v>1590</v>
      </c>
    </row>
    <row r="1591">
      <c r="A1591" s="1" t="str">
        <v>1591</v>
      </c>
    </row>
    <row r="1592">
      <c r="A1592" s="1" t="str">
        <v>1592</v>
      </c>
    </row>
    <row r="1593">
      <c r="A1593" s="1" t="str">
        <v>1593</v>
      </c>
    </row>
    <row r="1594">
      <c r="A1594" s="1" t="str">
        <v>1594</v>
      </c>
    </row>
    <row r="1595">
      <c r="A1595" s="1" t="str">
        <v>1595</v>
      </c>
    </row>
    <row r="1596">
      <c r="A1596" s="1" t="str">
        <v>1596</v>
      </c>
    </row>
    <row r="1597">
      <c r="A1597" s="1" t="str">
        <v>1597</v>
      </c>
    </row>
    <row r="1598">
      <c r="A1598" s="1" t="str">
        <v>1598</v>
      </c>
    </row>
    <row r="1599">
      <c r="A1599" s="1" t="str">
        <v>1599</v>
      </c>
    </row>
    <row r="1600">
      <c r="A1600" s="1" t="str">
        <v>1600</v>
      </c>
    </row>
    <row r="1601">
      <c r="A1601" s="1" t="str">
        <v>1601</v>
      </c>
    </row>
    <row r="1602">
      <c r="A1602" s="1" t="str">
        <v>1602</v>
      </c>
    </row>
    <row r="1603">
      <c r="A1603" s="1" t="str">
        <v>1603</v>
      </c>
    </row>
    <row r="1604">
      <c r="A1604" s="1" t="str">
        <v>1604</v>
      </c>
    </row>
    <row r="1605">
      <c r="A1605" s="1" t="str">
        <v>1605</v>
      </c>
    </row>
    <row r="1606">
      <c r="A1606" s="1" t="str">
        <v>1606</v>
      </c>
    </row>
    <row r="1607">
      <c r="A1607" s="1" t="str">
        <v>1607</v>
      </c>
    </row>
    <row r="1608">
      <c r="A1608" s="1" t="str">
        <v>1608</v>
      </c>
    </row>
    <row r="1609">
      <c r="A1609" s="1" t="str">
        <v>1609</v>
      </c>
    </row>
    <row r="1610">
      <c r="A1610" s="1" t="str">
        <v>1610</v>
      </c>
    </row>
    <row r="1611">
      <c r="A1611" s="1" t="str">
        <v>1611</v>
      </c>
    </row>
    <row r="1612">
      <c r="A1612" s="1" t="str">
        <v>1612</v>
      </c>
    </row>
    <row r="1613">
      <c r="A1613" s="1" t="str">
        <v>1613</v>
      </c>
    </row>
    <row r="1614">
      <c r="A1614" s="1" t="str">
        <v>1614</v>
      </c>
    </row>
    <row r="1615">
      <c r="A1615" s="1" t="str">
        <v>1615</v>
      </c>
    </row>
    <row r="1616">
      <c r="A1616" s="1" t="str">
        <v>1616</v>
      </c>
    </row>
    <row r="1617">
      <c r="A1617" s="1" t="str">
        <v>1617</v>
      </c>
    </row>
    <row r="1618">
      <c r="A1618" s="1" t="str">
        <v>1618</v>
      </c>
    </row>
    <row r="1619">
      <c r="A1619" s="1" t="str">
        <v>1619</v>
      </c>
    </row>
    <row r="1620">
      <c r="A1620" s="1" t="str">
        <v>1620</v>
      </c>
    </row>
    <row r="1621">
      <c r="A1621" s="1" t="str">
        <v>1621</v>
      </c>
    </row>
    <row r="1622">
      <c r="A1622" s="1" t="str">
        <v>1622</v>
      </c>
    </row>
    <row r="1623">
      <c r="A1623" s="1" t="str">
        <v>1623</v>
      </c>
    </row>
    <row r="1624">
      <c r="A1624" s="1" t="str">
        <v>1624</v>
      </c>
    </row>
    <row r="1625">
      <c r="A1625" s="1" t="str">
        <v>1625</v>
      </c>
    </row>
    <row r="1626">
      <c r="A1626" s="1" t="str">
        <v>1626</v>
      </c>
    </row>
    <row r="1627">
      <c r="A1627" s="1" t="str">
        <v>1627</v>
      </c>
    </row>
    <row r="1628">
      <c r="A1628" s="1" t="str">
        <v>1628</v>
      </c>
    </row>
    <row r="1629">
      <c r="A1629" s="1" t="str">
        <v>1629</v>
      </c>
    </row>
    <row r="1630">
      <c r="A1630" s="1" t="str">
        <v>1630</v>
      </c>
    </row>
    <row r="1631">
      <c r="A1631" s="1" t="str">
        <v>1631</v>
      </c>
    </row>
    <row r="1632">
      <c r="A1632" s="1" t="str">
        <v>1632</v>
      </c>
    </row>
    <row r="1633">
      <c r="A1633" s="1" t="str">
        <v>1633</v>
      </c>
    </row>
    <row r="1634">
      <c r="A1634" s="1" t="str">
        <v>1634</v>
      </c>
    </row>
    <row r="1635">
      <c r="A1635" s="1" t="str">
        <v>1635</v>
      </c>
    </row>
    <row r="1636">
      <c r="A1636" s="1" t="str">
        <v>1636</v>
      </c>
    </row>
    <row r="1637">
      <c r="A1637" s="1" t="str">
        <v>1637</v>
      </c>
    </row>
    <row r="1638">
      <c r="A1638" s="1" t="str">
        <v>1638</v>
      </c>
    </row>
    <row r="1639">
      <c r="A1639" s="1" t="str">
        <v>1639</v>
      </c>
    </row>
    <row r="1640">
      <c r="A1640" s="1" t="str">
        <v>1640</v>
      </c>
    </row>
    <row r="1641">
      <c r="A1641" s="1" t="str">
        <v>1641</v>
      </c>
    </row>
    <row r="1642">
      <c r="A1642" s="1" t="str">
        <v>1642</v>
      </c>
    </row>
    <row r="1643">
      <c r="A1643" s="1" t="str">
        <v>1643</v>
      </c>
    </row>
    <row r="1644">
      <c r="A1644" s="1" t="str">
        <v>1644</v>
      </c>
    </row>
    <row r="1645">
      <c r="A1645" s="1" t="str">
        <v>1645</v>
      </c>
    </row>
    <row r="1646">
      <c r="A1646" s="1" t="str">
        <v>1646</v>
      </c>
    </row>
    <row r="1647">
      <c r="A1647" s="1" t="str">
        <v>1647</v>
      </c>
    </row>
    <row r="1648">
      <c r="A1648" s="1" t="str">
        <v>1648</v>
      </c>
    </row>
    <row r="1649">
      <c r="A1649" s="1" t="str">
        <v>1649</v>
      </c>
    </row>
    <row r="1650">
      <c r="A1650" s="1" t="str">
        <v>1650</v>
      </c>
    </row>
    <row r="1651">
      <c r="A1651" s="1" t="str">
        <v>1651</v>
      </c>
    </row>
    <row r="1652">
      <c r="A1652" s="1" t="str">
        <v>1652</v>
      </c>
    </row>
    <row r="1653">
      <c r="A1653" s="1" t="str">
        <v>1653</v>
      </c>
    </row>
    <row r="1654">
      <c r="A1654" s="1" t="str">
        <v>1654</v>
      </c>
    </row>
    <row r="1655">
      <c r="A1655" s="1" t="str">
        <v>1655</v>
      </c>
    </row>
    <row r="1656">
      <c r="A1656" s="1" t="str">
        <v>1656</v>
      </c>
    </row>
    <row r="1657">
      <c r="A1657" s="1" t="str">
        <v>1657</v>
      </c>
    </row>
    <row r="1658">
      <c r="A1658" s="1" t="str">
        <v>1658</v>
      </c>
    </row>
    <row r="1659">
      <c r="A1659" s="1" t="str">
        <v>1659</v>
      </c>
    </row>
    <row r="1660">
      <c r="A1660" s="1" t="str">
        <v>1660</v>
      </c>
    </row>
    <row r="1661">
      <c r="A1661" s="1" t="str">
        <v>1661</v>
      </c>
    </row>
    <row r="1662">
      <c r="A1662" s="1" t="str">
        <v>1662</v>
      </c>
    </row>
    <row r="1663">
      <c r="A1663" s="1" t="str">
        <v>1663</v>
      </c>
    </row>
    <row r="1664">
      <c r="A1664" s="1" t="str">
        <v>1664</v>
      </c>
    </row>
    <row r="1665">
      <c r="A1665" s="1" t="str">
        <v>1665</v>
      </c>
    </row>
    <row r="1666">
      <c r="A1666" s="1" t="str">
        <v>1666</v>
      </c>
    </row>
    <row r="1667">
      <c r="A1667" s="1" t="str">
        <v>1667</v>
      </c>
    </row>
    <row r="1668">
      <c r="A1668" s="1" t="str">
        <v>1668</v>
      </c>
    </row>
    <row r="1669">
      <c r="A1669" s="1" t="str">
        <v>1669</v>
      </c>
    </row>
    <row r="1670">
      <c r="A1670" s="1" t="str">
        <v>1670</v>
      </c>
    </row>
    <row r="1671">
      <c r="A1671" s="1" t="str">
        <v>1671</v>
      </c>
    </row>
    <row r="1672">
      <c r="A1672" s="1" t="str">
        <v>1672</v>
      </c>
    </row>
    <row r="1673">
      <c r="A1673" s="1" t="str">
        <v>1673</v>
      </c>
    </row>
    <row r="1674">
      <c r="A1674" s="1" t="str">
        <v>1674</v>
      </c>
    </row>
    <row r="1675">
      <c r="A1675" s="1" t="str">
        <v>1675</v>
      </c>
    </row>
    <row r="1676">
      <c r="A1676" s="1" t="str">
        <v>1676</v>
      </c>
    </row>
    <row r="1677">
      <c r="A1677" s="1" t="str">
        <v>1677</v>
      </c>
    </row>
    <row r="1678">
      <c r="A1678" s="1" t="str">
        <v>1678</v>
      </c>
    </row>
    <row r="1679">
      <c r="A1679" s="1" t="str">
        <v>1679</v>
      </c>
    </row>
    <row r="1680">
      <c r="A1680" s="1" t="str">
        <v>1680</v>
      </c>
    </row>
    <row r="1681">
      <c r="A1681" s="1" t="str">
        <v>1681</v>
      </c>
    </row>
    <row r="1682">
      <c r="A1682" s="1" t="str">
        <v>1682</v>
      </c>
    </row>
    <row r="1683">
      <c r="A1683" s="1" t="str">
        <v>1683</v>
      </c>
    </row>
    <row r="1684">
      <c r="A1684" s="1" t="str">
        <v>1684</v>
      </c>
    </row>
    <row r="1685">
      <c r="A1685" s="1" t="str">
        <v>1685</v>
      </c>
    </row>
    <row r="1686">
      <c r="A1686" s="1" t="str">
        <v>1686</v>
      </c>
    </row>
    <row r="1687">
      <c r="A1687" s="1" t="str">
        <v>1687</v>
      </c>
    </row>
    <row r="1688">
      <c r="A1688" s="1" t="str">
        <v>1688</v>
      </c>
    </row>
    <row r="1689">
      <c r="A1689" s="1" t="str">
        <v>1689</v>
      </c>
    </row>
    <row r="1690">
      <c r="A1690" s="1" t="str">
        <v>1690</v>
      </c>
    </row>
    <row r="1691">
      <c r="A1691" s="1" t="str">
        <v>1691</v>
      </c>
    </row>
    <row r="1692">
      <c r="A1692" s="1" t="str">
        <v>1692</v>
      </c>
    </row>
    <row r="1693">
      <c r="A1693" s="1" t="str">
        <v>1693</v>
      </c>
    </row>
    <row r="1694">
      <c r="A1694" s="1" t="str">
        <v>1694</v>
      </c>
    </row>
    <row r="1695">
      <c r="A1695" s="1" t="str">
        <v>1695</v>
      </c>
    </row>
    <row r="1696">
      <c r="A1696" s="1" t="str">
        <v>1696</v>
      </c>
    </row>
    <row r="1697">
      <c r="A1697" s="1" t="str">
        <v>1697</v>
      </c>
    </row>
    <row r="1698">
      <c r="A1698" s="1" t="str">
        <v>1698</v>
      </c>
    </row>
    <row r="1699">
      <c r="A1699" s="1" t="str">
        <v>1699</v>
      </c>
    </row>
    <row r="1700">
      <c r="A1700" s="1" t="str">
        <v>1700</v>
      </c>
    </row>
    <row r="1701">
      <c r="A1701" s="1" t="str">
        <v>1701</v>
      </c>
    </row>
    <row r="1702">
      <c r="A1702" s="1" t="str">
        <v>1702</v>
      </c>
    </row>
    <row r="1703">
      <c r="A1703" s="1" t="str">
        <v>1703</v>
      </c>
    </row>
    <row r="1704">
      <c r="A1704" s="1" t="str">
        <v>1704</v>
      </c>
    </row>
    <row r="1705">
      <c r="A1705" s="1" t="str">
        <v>1705</v>
      </c>
    </row>
    <row r="1706">
      <c r="A1706" s="1" t="str">
        <v>1706</v>
      </c>
    </row>
    <row r="1707">
      <c r="A1707" s="1" t="str">
        <v>1707</v>
      </c>
    </row>
    <row r="1708">
      <c r="A1708" s="1" t="str">
        <v>1708</v>
      </c>
    </row>
    <row r="1709">
      <c r="A1709" s="1" t="str">
        <v>1709</v>
      </c>
    </row>
    <row r="1710">
      <c r="A1710" s="1" t="str">
        <v>1710</v>
      </c>
    </row>
    <row r="1711">
      <c r="A1711" s="1" t="str">
        <v>1711</v>
      </c>
    </row>
    <row r="1712">
      <c r="A1712" s="1" t="str">
        <v>1712</v>
      </c>
    </row>
    <row r="1713">
      <c r="A1713" s="1" t="str">
        <v>1713</v>
      </c>
    </row>
    <row r="1714">
      <c r="A1714" s="1" t="str">
        <v>1714</v>
      </c>
    </row>
    <row r="1715">
      <c r="A1715" s="1" t="str">
        <v>1715</v>
      </c>
    </row>
    <row r="1716">
      <c r="A1716" s="1" t="str">
        <v>1716</v>
      </c>
    </row>
    <row r="1717">
      <c r="A1717" s="1" t="str">
        <v>1717</v>
      </c>
    </row>
    <row r="1718">
      <c r="A1718" s="1" t="str">
        <v>1718</v>
      </c>
    </row>
    <row r="1719">
      <c r="A1719" s="1" t="str">
        <v>1719</v>
      </c>
    </row>
    <row r="1720">
      <c r="A1720" s="1" t="str">
        <v>1720</v>
      </c>
    </row>
    <row r="1721">
      <c r="A1721" s="1" t="str">
        <v>1721</v>
      </c>
    </row>
    <row r="1722">
      <c r="A1722" s="1" t="str">
        <v>1722</v>
      </c>
    </row>
    <row r="1723">
      <c r="A1723" s="1" t="str">
        <v>1723</v>
      </c>
    </row>
    <row r="1724">
      <c r="A1724" s="1" t="str">
        <v>1724</v>
      </c>
    </row>
    <row r="1725">
      <c r="A1725" s="1" t="str">
        <v>1725</v>
      </c>
    </row>
    <row r="1726">
      <c r="A1726" s="1" t="str">
        <v>1726</v>
      </c>
    </row>
    <row r="1727">
      <c r="A1727" s="1" t="str">
        <v>1727</v>
      </c>
    </row>
    <row r="1728">
      <c r="A1728" s="1" t="str">
        <v>1728</v>
      </c>
    </row>
    <row r="1729">
      <c r="A1729" s="1" t="str">
        <v>1729</v>
      </c>
    </row>
    <row r="1730">
      <c r="A1730" s="1" t="str">
        <v>1730</v>
      </c>
    </row>
    <row r="1731">
      <c r="A1731" s="1" t="str">
        <v>1731</v>
      </c>
    </row>
    <row r="1732">
      <c r="A1732" s="1" t="str">
        <v>1732</v>
      </c>
    </row>
    <row r="1733">
      <c r="A1733" s="1" t="str">
        <v>1733</v>
      </c>
    </row>
    <row r="1734">
      <c r="A1734" s="1" t="str">
        <v>1734</v>
      </c>
    </row>
    <row r="1735">
      <c r="A1735" s="1" t="str">
        <v>1735</v>
      </c>
    </row>
    <row r="1736">
      <c r="A1736" s="1" t="str">
        <v>1736</v>
      </c>
    </row>
    <row r="1737">
      <c r="A1737" s="1" t="str">
        <v>1737</v>
      </c>
    </row>
    <row r="1738">
      <c r="A1738" s="1" t="str">
        <v>1738</v>
      </c>
    </row>
    <row r="1739">
      <c r="A1739" s="1" t="str">
        <v>1739</v>
      </c>
    </row>
    <row r="1740">
      <c r="A1740" s="1" t="str">
        <v>1740</v>
      </c>
    </row>
    <row r="1741">
      <c r="A1741" s="1" t="str">
        <v>1741</v>
      </c>
    </row>
    <row r="1742">
      <c r="A1742" s="1" t="str">
        <v>1742</v>
      </c>
    </row>
    <row r="1743">
      <c r="A1743" s="1" t="str">
        <v>1743</v>
      </c>
    </row>
    <row r="1744">
      <c r="A1744" s="1" t="str">
        <v>1744</v>
      </c>
    </row>
    <row r="1745">
      <c r="A1745" s="1" t="str">
        <v>1745</v>
      </c>
    </row>
    <row r="1746">
      <c r="A1746" s="1" t="str">
        <v>1746</v>
      </c>
    </row>
    <row r="1747">
      <c r="A1747" s="1" t="str">
        <v>1747</v>
      </c>
    </row>
    <row r="1748">
      <c r="A1748" s="1" t="str">
        <v>1748</v>
      </c>
    </row>
    <row r="1749">
      <c r="A1749" s="1" t="str">
        <v>1749</v>
      </c>
    </row>
    <row r="1750">
      <c r="A1750" s="1" t="str">
        <v>1750</v>
      </c>
    </row>
    <row r="1751">
      <c r="A1751" s="1" t="str">
        <v>1751</v>
      </c>
    </row>
    <row r="1752">
      <c r="A1752" s="1" t="str">
        <v>1752</v>
      </c>
    </row>
    <row r="1753">
      <c r="A1753" s="1" t="str">
        <v>1753</v>
      </c>
    </row>
    <row r="1754">
      <c r="A1754" s="1" t="str">
        <v>1754</v>
      </c>
    </row>
    <row r="1755">
      <c r="A1755" s="1" t="str">
        <v>1755</v>
      </c>
    </row>
    <row r="1756">
      <c r="A1756" s="1" t="str">
        <v>1756</v>
      </c>
    </row>
    <row r="1757">
      <c r="A1757" s="1" t="str">
        <v>1757</v>
      </c>
    </row>
    <row r="1758">
      <c r="A1758" s="1" t="str">
        <v>1758</v>
      </c>
    </row>
    <row r="1759">
      <c r="A1759" s="1" t="str">
        <v>1759</v>
      </c>
    </row>
    <row r="1760">
      <c r="A1760" s="1" t="str">
        <v>1760</v>
      </c>
    </row>
    <row r="1761">
      <c r="A1761" s="1" t="str">
        <v>1761</v>
      </c>
    </row>
    <row r="1762">
      <c r="A1762" s="1" t="str">
        <v>1762</v>
      </c>
    </row>
    <row r="1763">
      <c r="A1763" s="1" t="str">
        <v>1763</v>
      </c>
    </row>
    <row r="1764">
      <c r="A1764" s="1" t="str">
        <v>1764</v>
      </c>
    </row>
    <row r="1765">
      <c r="A1765" s="1" t="str">
        <v>1765</v>
      </c>
    </row>
    <row r="1766">
      <c r="A1766" s="1" t="str">
        <v>1766</v>
      </c>
    </row>
    <row r="1767">
      <c r="A1767" s="1" t="str">
        <v>1767</v>
      </c>
    </row>
    <row r="1768">
      <c r="A1768" s="1" t="str">
        <v>1768</v>
      </c>
    </row>
    <row r="1769">
      <c r="A1769" s="1" t="str">
        <v>1769</v>
      </c>
    </row>
    <row r="1770">
      <c r="A1770" s="1" t="str">
        <v>1770</v>
      </c>
    </row>
    <row r="1771">
      <c r="A1771" s="1" t="str">
        <v>1771</v>
      </c>
    </row>
    <row r="1772">
      <c r="A1772" s="1" t="str">
        <v>1772</v>
      </c>
    </row>
    <row r="1773">
      <c r="A1773" s="1" t="str">
        <v>1773</v>
      </c>
    </row>
    <row r="1774">
      <c r="A1774" s="1" t="str">
        <v>1774</v>
      </c>
    </row>
    <row r="1775">
      <c r="A1775" s="1" t="str">
        <v>1775</v>
      </c>
    </row>
    <row r="1776">
      <c r="A1776" s="1" t="str">
        <v>1776</v>
      </c>
    </row>
    <row r="1777">
      <c r="A1777" s="1" t="str">
        <v>1777</v>
      </c>
    </row>
    <row r="1778">
      <c r="A1778" s="1" t="str">
        <v>1778</v>
      </c>
    </row>
    <row r="1779">
      <c r="A1779" s="1" t="str">
        <v>1779</v>
      </c>
    </row>
    <row r="1780">
      <c r="A1780" s="1" t="str">
        <v>1780</v>
      </c>
    </row>
    <row r="1781">
      <c r="A1781" s="1" t="str">
        <v>1781</v>
      </c>
    </row>
    <row r="1782">
      <c r="A1782" s="1" t="str">
        <v>1782</v>
      </c>
    </row>
    <row r="1783">
      <c r="A1783" s="1" t="str">
        <v>1783</v>
      </c>
    </row>
    <row r="1784">
      <c r="A1784" s="1" t="str">
        <v>1784</v>
      </c>
    </row>
    <row r="1785">
      <c r="A1785" s="1" t="str">
        <v>1785</v>
      </c>
    </row>
    <row r="1786">
      <c r="A1786" s="1" t="str">
        <v>1786</v>
      </c>
    </row>
    <row r="1787">
      <c r="A1787" s="1" t="str">
        <v>1787</v>
      </c>
    </row>
    <row r="1788">
      <c r="A1788" s="1" t="str">
        <v>1788</v>
      </c>
    </row>
    <row r="1789">
      <c r="A1789" s="1" t="str">
        <v>1789</v>
      </c>
    </row>
    <row r="1790">
      <c r="A1790" s="1" t="str">
        <v>1790</v>
      </c>
    </row>
    <row r="1791">
      <c r="A1791" s="1" t="str">
        <v>1791</v>
      </c>
    </row>
    <row r="1792">
      <c r="A1792" s="1" t="str">
        <v>1792</v>
      </c>
    </row>
    <row r="1793">
      <c r="A1793" s="1" t="str">
        <v>1793</v>
      </c>
    </row>
    <row r="1794">
      <c r="A1794" s="1" t="str">
        <v>1794</v>
      </c>
    </row>
    <row r="1795">
      <c r="A1795" s="1" t="str">
        <v>1795</v>
      </c>
    </row>
    <row r="1796">
      <c r="A1796" s="1" t="str">
        <v>1796</v>
      </c>
    </row>
    <row r="1797">
      <c r="A1797" s="1" t="str">
        <v>1797</v>
      </c>
    </row>
    <row r="1798">
      <c r="A1798" s="1" t="str">
        <v>1798</v>
      </c>
    </row>
    <row r="1799">
      <c r="A1799" s="1" t="str">
        <v>1799</v>
      </c>
    </row>
    <row r="1800">
      <c r="A1800" s="1" t="str">
        <v>1800</v>
      </c>
    </row>
    <row r="1801">
      <c r="A1801" s="1" t="str">
        <v>1801</v>
      </c>
    </row>
    <row r="1802">
      <c r="A1802" s="1" t="str">
        <v>1802</v>
      </c>
    </row>
    <row r="1803">
      <c r="A1803" s="1" t="str">
        <v>1803</v>
      </c>
    </row>
    <row r="1804">
      <c r="A1804" s="1" t="str">
        <v>1804</v>
      </c>
    </row>
    <row r="1805">
      <c r="A1805" s="1" t="str">
        <v>1805</v>
      </c>
    </row>
    <row r="1806">
      <c r="A1806" s="1" t="str">
        <v>1806</v>
      </c>
    </row>
    <row r="1807">
      <c r="A1807" s="1" t="str">
        <v>1807</v>
      </c>
    </row>
    <row r="1808">
      <c r="A1808" s="1" t="str">
        <v>1808</v>
      </c>
    </row>
    <row r="1809">
      <c r="A1809" s="1" t="str">
        <v>1809</v>
      </c>
    </row>
    <row r="1810">
      <c r="A1810" s="1" t="str">
        <v>1810</v>
      </c>
    </row>
    <row r="1811">
      <c r="A1811" s="1" t="str">
        <v>1811</v>
      </c>
    </row>
    <row r="1812">
      <c r="A1812" s="1" t="str">
        <v>1812</v>
      </c>
    </row>
    <row r="1813">
      <c r="A1813" s="1" t="str">
        <v>1813</v>
      </c>
    </row>
    <row r="1814">
      <c r="A1814" s="1" t="str">
        <v>1814</v>
      </c>
    </row>
    <row r="1815">
      <c r="A1815" s="1" t="str">
        <v>1815</v>
      </c>
    </row>
    <row r="1816">
      <c r="A1816" s="1" t="str">
        <v>1816</v>
      </c>
    </row>
    <row r="1817">
      <c r="A1817" s="1" t="str">
        <v>1817</v>
      </c>
    </row>
    <row r="1818">
      <c r="A1818" s="1" t="str">
        <v>1818</v>
      </c>
    </row>
    <row r="1819">
      <c r="A1819" s="1" t="str">
        <v>1819</v>
      </c>
    </row>
    <row r="1820">
      <c r="A1820" s="1" t="str">
        <v>1820</v>
      </c>
    </row>
    <row r="1821">
      <c r="A1821" s="1" t="str">
        <v>1821</v>
      </c>
    </row>
    <row r="1822">
      <c r="A1822" s="1" t="str">
        <v>1822</v>
      </c>
    </row>
    <row r="1823">
      <c r="A1823" s="1" t="str">
        <v>1823</v>
      </c>
    </row>
    <row r="1824">
      <c r="A1824" s="1" t="str">
        <v>1824</v>
      </c>
    </row>
    <row r="1825">
      <c r="A1825" s="1" t="str">
        <v>1825</v>
      </c>
    </row>
    <row r="1826">
      <c r="A1826" s="1" t="str">
        <v>1826</v>
      </c>
    </row>
    <row r="1827">
      <c r="A1827" s="1" t="str">
        <v>1827</v>
      </c>
    </row>
    <row r="1828">
      <c r="A1828" s="1" t="str">
        <v>1828</v>
      </c>
    </row>
    <row r="1829">
      <c r="A1829" s="1" t="str">
        <v>1829</v>
      </c>
    </row>
    <row r="1830">
      <c r="A1830" s="1" t="str">
        <v>1830</v>
      </c>
    </row>
    <row r="1831">
      <c r="A1831" s="1" t="str">
        <v>1831</v>
      </c>
    </row>
    <row r="1832">
      <c r="A1832" s="1" t="str">
        <v>1832</v>
      </c>
    </row>
    <row r="1833">
      <c r="A1833" s="1" t="str">
        <v>1833</v>
      </c>
    </row>
    <row r="1834">
      <c r="A1834" s="1" t="str">
        <v>1834</v>
      </c>
    </row>
    <row r="1835">
      <c r="A1835" s="1" t="str">
        <v>1835</v>
      </c>
    </row>
    <row r="1836">
      <c r="A1836" s="1" t="str">
        <v>1836</v>
      </c>
    </row>
    <row r="1837">
      <c r="A1837" s="1" t="str">
        <v>1837</v>
      </c>
    </row>
    <row r="1838">
      <c r="A1838" s="1" t="str">
        <v>1838</v>
      </c>
    </row>
    <row r="1839">
      <c r="A1839" s="1" t="str">
        <v>1839</v>
      </c>
    </row>
    <row r="1840">
      <c r="A1840" s="1" t="str">
        <v>1840</v>
      </c>
    </row>
    <row r="1841">
      <c r="A1841" s="1" t="str">
        <v>1841</v>
      </c>
    </row>
    <row r="1842">
      <c r="A1842" s="1" t="str">
        <v>1842</v>
      </c>
    </row>
    <row r="1843">
      <c r="A1843" s="1" t="str">
        <v>1843</v>
      </c>
    </row>
    <row r="1844">
      <c r="A1844" s="1" t="str">
        <v>1844</v>
      </c>
    </row>
    <row r="1845">
      <c r="A1845" s="1" t="str">
        <v>1845</v>
      </c>
    </row>
    <row r="1846">
      <c r="A1846" s="1" t="str">
        <v>1846</v>
      </c>
    </row>
    <row r="1847">
      <c r="A1847" s="1" t="str">
        <v>1847</v>
      </c>
    </row>
    <row r="1848">
      <c r="A1848" s="1" t="str">
        <v>1848</v>
      </c>
    </row>
    <row r="1849">
      <c r="A1849" s="1" t="str">
        <v>1849</v>
      </c>
    </row>
    <row r="1850">
      <c r="A1850" s="1" t="str">
        <v>1850</v>
      </c>
    </row>
    <row r="1851">
      <c r="A1851" s="1" t="str">
        <v>1851</v>
      </c>
    </row>
    <row r="1852">
      <c r="A1852" s="1" t="str">
        <v>1852</v>
      </c>
    </row>
    <row r="1853">
      <c r="A1853" s="1" t="str">
        <v>1853</v>
      </c>
    </row>
    <row r="1854">
      <c r="A1854" s="1" t="str">
        <v>1854</v>
      </c>
    </row>
    <row r="1855">
      <c r="A1855" s="1" t="str">
        <v>1855</v>
      </c>
    </row>
    <row r="1856">
      <c r="A1856" s="1" t="str">
        <v>1856</v>
      </c>
    </row>
    <row r="1857">
      <c r="A1857" s="1" t="str">
        <v>1857</v>
      </c>
    </row>
    <row r="1858">
      <c r="A1858" s="1" t="str">
        <v>1858</v>
      </c>
    </row>
    <row r="1859">
      <c r="A1859" s="1" t="str">
        <v>1859</v>
      </c>
    </row>
    <row r="1860">
      <c r="A1860" s="1" t="str">
        <v>1860</v>
      </c>
    </row>
    <row r="1861">
      <c r="A1861" s="1" t="str">
        <v>1861</v>
      </c>
    </row>
    <row r="1862">
      <c r="A1862" s="1" t="str">
        <v>1862</v>
      </c>
    </row>
    <row r="1863">
      <c r="A1863" s="1" t="str">
        <v>1863</v>
      </c>
    </row>
    <row r="1864">
      <c r="A1864" s="1" t="str">
        <v>1864</v>
      </c>
    </row>
    <row r="1865">
      <c r="A1865" s="1" t="str">
        <v>1865</v>
      </c>
    </row>
    <row r="1866">
      <c r="A1866" s="1" t="str">
        <v>1866</v>
      </c>
    </row>
    <row r="1867">
      <c r="A1867" s="1" t="str">
        <v>1867</v>
      </c>
    </row>
    <row r="1868">
      <c r="A1868" s="1" t="str">
        <v>1868</v>
      </c>
    </row>
    <row r="1869">
      <c r="A1869" s="1" t="str">
        <v>1869</v>
      </c>
    </row>
    <row r="1870">
      <c r="A1870" s="1" t="str">
        <v>1870</v>
      </c>
    </row>
    <row r="1871">
      <c r="A1871" s="1" t="str">
        <v>1871</v>
      </c>
    </row>
    <row r="1872">
      <c r="A1872" s="1" t="str">
        <v>1872</v>
      </c>
    </row>
    <row r="1873">
      <c r="A1873" s="1" t="str">
        <v>1873</v>
      </c>
    </row>
    <row r="1874">
      <c r="A1874" s="1" t="str">
        <v>1874</v>
      </c>
    </row>
    <row r="1875">
      <c r="A1875" s="1" t="str">
        <v>1875</v>
      </c>
    </row>
    <row r="1876">
      <c r="A1876" s="1" t="str">
        <v>1876</v>
      </c>
    </row>
    <row r="1877">
      <c r="A1877" s="1" t="str">
        <v>1877</v>
      </c>
    </row>
    <row r="1878">
      <c r="A1878" s="1" t="str">
        <v>1878</v>
      </c>
    </row>
    <row r="1879">
      <c r="A1879" s="1" t="str">
        <v>1879</v>
      </c>
    </row>
    <row r="1880">
      <c r="A1880" s="1" t="str">
        <v>1880</v>
      </c>
    </row>
    <row r="1881">
      <c r="A1881" s="1" t="str">
        <v>1881</v>
      </c>
    </row>
    <row r="1882">
      <c r="A1882" s="1" t="str">
        <v>1882</v>
      </c>
    </row>
    <row r="1883">
      <c r="A1883" s="1" t="str">
        <v>1883</v>
      </c>
    </row>
    <row r="1884">
      <c r="A1884" s="1" t="str">
        <v>1884</v>
      </c>
    </row>
    <row r="1885">
      <c r="A1885" s="1" t="str">
        <v>1885</v>
      </c>
    </row>
    <row r="1886">
      <c r="A1886" s="1" t="str">
        <v>1886</v>
      </c>
    </row>
    <row r="1887">
      <c r="A1887" s="1" t="str">
        <v>1887</v>
      </c>
    </row>
    <row r="1888">
      <c r="A1888" s="1" t="str">
        <v>1888</v>
      </c>
    </row>
    <row r="1889">
      <c r="A1889" s="1" t="str">
        <v>1889</v>
      </c>
    </row>
    <row r="1890">
      <c r="A1890" s="1" t="str">
        <v>1890</v>
      </c>
    </row>
    <row r="1891">
      <c r="A1891" s="1" t="str">
        <v>1891</v>
      </c>
    </row>
    <row r="1892">
      <c r="A1892" s="1" t="str">
        <v>1892</v>
      </c>
    </row>
    <row r="1893">
      <c r="A1893" s="1" t="str">
        <v>1893</v>
      </c>
    </row>
    <row r="1894">
      <c r="A1894" s="1" t="str">
        <v>1894</v>
      </c>
    </row>
    <row r="1895">
      <c r="A1895" s="1" t="str">
        <v>1895</v>
      </c>
    </row>
    <row r="1896">
      <c r="A1896" s="1" t="str">
        <v>1896</v>
      </c>
    </row>
    <row r="1897">
      <c r="A1897" s="1" t="str">
        <v>1897</v>
      </c>
    </row>
    <row r="1898">
      <c r="A1898" s="1" t="str">
        <v>1898</v>
      </c>
    </row>
    <row r="1899">
      <c r="A1899" s="1" t="str">
        <v>1899</v>
      </c>
    </row>
    <row r="1900">
      <c r="A1900" s="1" t="str">
        <v>1900</v>
      </c>
    </row>
    <row r="1901">
      <c r="A1901" s="1" t="str">
        <v>1901</v>
      </c>
    </row>
    <row r="1902">
      <c r="A1902" s="1" t="str">
        <v>1902</v>
      </c>
    </row>
    <row r="1903">
      <c r="A1903" s="1" t="str">
        <v>1903</v>
      </c>
    </row>
    <row r="1904">
      <c r="A1904" s="1" t="str">
        <v>1904</v>
      </c>
    </row>
    <row r="1905">
      <c r="A1905" s="1" t="str">
        <v>1905</v>
      </c>
    </row>
    <row r="1906">
      <c r="A1906" s="1" t="str">
        <v>1906</v>
      </c>
    </row>
    <row r="1907">
      <c r="A1907" s="1" t="str">
        <v>1907</v>
      </c>
    </row>
    <row r="1908">
      <c r="A1908" s="1" t="str">
        <v>1908</v>
      </c>
    </row>
    <row r="1909">
      <c r="A1909" s="1" t="str">
        <v>1909</v>
      </c>
    </row>
    <row r="1910">
      <c r="A1910" s="1" t="str">
        <v>1910</v>
      </c>
    </row>
    <row r="1911">
      <c r="A1911" s="1" t="str">
        <v>1911</v>
      </c>
    </row>
    <row r="1912">
      <c r="A1912" s="1" t="str">
        <v>1912</v>
      </c>
    </row>
    <row r="1913">
      <c r="A1913" s="1" t="str">
        <v>1913</v>
      </c>
    </row>
    <row r="1914">
      <c r="A1914" s="1" t="str">
        <v>1914</v>
      </c>
    </row>
    <row r="1915">
      <c r="A1915" s="1" t="str">
        <v>1915</v>
      </c>
    </row>
    <row r="1916">
      <c r="A1916" s="1" t="str">
        <v>1916</v>
      </c>
    </row>
    <row r="1917">
      <c r="A1917" s="1" t="str">
        <v>1917</v>
      </c>
    </row>
    <row r="1918">
      <c r="A1918" s="1" t="str">
        <v>1918</v>
      </c>
    </row>
    <row r="1919">
      <c r="A1919" s="1" t="str">
        <v>1919</v>
      </c>
    </row>
    <row r="1920">
      <c r="A1920" s="1" t="str">
        <v>1920</v>
      </c>
    </row>
    <row r="1921">
      <c r="A1921" s="1" t="str">
        <v>1921</v>
      </c>
    </row>
    <row r="1922">
      <c r="A1922" s="1" t="str">
        <v>1922</v>
      </c>
    </row>
    <row r="1923">
      <c r="A1923" s="1" t="str">
        <v>1923</v>
      </c>
    </row>
    <row r="1924">
      <c r="A1924" s="1" t="str">
        <v>1924</v>
      </c>
    </row>
    <row r="1925">
      <c r="A1925" s="1" t="str">
        <v>1925</v>
      </c>
    </row>
    <row r="1926">
      <c r="A1926" s="1" t="str">
        <v>1926</v>
      </c>
    </row>
    <row r="1927">
      <c r="A1927" s="1" t="str">
        <v>1927</v>
      </c>
    </row>
    <row r="1928">
      <c r="A1928" s="1" t="str">
        <v>1928</v>
      </c>
    </row>
    <row r="1929">
      <c r="A1929" s="1" t="str">
        <v>1929</v>
      </c>
    </row>
    <row r="1930">
      <c r="A1930" s="1" t="str">
        <v>1930</v>
      </c>
    </row>
    <row r="1931">
      <c r="A1931" s="1" t="str">
        <v>1931</v>
      </c>
    </row>
    <row r="1932">
      <c r="A1932" s="1" t="str">
        <v>1932</v>
      </c>
    </row>
    <row r="1933">
      <c r="A1933" s="1" t="str">
        <v>1933</v>
      </c>
    </row>
    <row r="1934">
      <c r="A1934" s="1" t="str">
        <v>1934</v>
      </c>
    </row>
    <row r="1935">
      <c r="A1935" s="1" t="str">
        <v>1935</v>
      </c>
    </row>
    <row r="1936">
      <c r="A1936" s="1" t="str">
        <v>1936</v>
      </c>
    </row>
    <row r="1937">
      <c r="A1937" s="1" t="str">
        <v>1937</v>
      </c>
    </row>
    <row r="1938">
      <c r="A1938" s="1" t="str">
        <v>1938</v>
      </c>
    </row>
    <row r="1939">
      <c r="A1939" s="1" t="str">
        <v>1939</v>
      </c>
    </row>
    <row r="1940">
      <c r="A1940" s="1" t="str">
        <v>1940</v>
      </c>
    </row>
    <row r="1941">
      <c r="A1941" s="1" t="str">
        <v>1941</v>
      </c>
    </row>
    <row r="1942">
      <c r="A1942" s="1" t="str">
        <v>1942</v>
      </c>
    </row>
    <row r="1943">
      <c r="A1943" s="1" t="str">
        <v>1943</v>
      </c>
    </row>
    <row r="1944">
      <c r="A1944" s="1" t="str">
        <v>1944</v>
      </c>
    </row>
    <row r="1945">
      <c r="A1945" s="1" t="str">
        <v>1945</v>
      </c>
    </row>
    <row r="1946">
      <c r="A1946" s="1" t="str">
        <v>1946</v>
      </c>
    </row>
    <row r="1947">
      <c r="A1947" s="1" t="str">
        <v>1947</v>
      </c>
    </row>
    <row r="1948">
      <c r="A1948" s="1" t="str">
        <v>1948</v>
      </c>
    </row>
    <row r="1949">
      <c r="A1949" s="1" t="str">
        <v>1949</v>
      </c>
    </row>
    <row r="1950">
      <c r="A1950" s="1" t="str">
        <v>1950</v>
      </c>
    </row>
    <row r="1951">
      <c r="A1951" s="1" t="str">
        <v>1951</v>
      </c>
    </row>
    <row r="1952">
      <c r="A1952" s="1" t="str">
        <v>1952</v>
      </c>
    </row>
    <row r="1953">
      <c r="A1953" s="1" t="str">
        <v>1953</v>
      </c>
    </row>
    <row r="1954">
      <c r="A1954" s="1" t="str">
        <v>1954</v>
      </c>
    </row>
    <row r="1955">
      <c r="A1955" s="1" t="str">
        <v>1955</v>
      </c>
    </row>
    <row r="1956">
      <c r="A1956" s="1" t="str">
        <v>1956</v>
      </c>
    </row>
    <row r="1957">
      <c r="A1957" s="1" t="str">
        <v>1957</v>
      </c>
    </row>
    <row r="1958">
      <c r="A1958" s="1" t="str">
        <v>1958</v>
      </c>
    </row>
    <row r="1959">
      <c r="A1959" s="1" t="str">
        <v>1959</v>
      </c>
    </row>
    <row r="1960">
      <c r="A1960" s="1" t="str">
        <v>1960</v>
      </c>
    </row>
    <row r="1961">
      <c r="A1961" s="1" t="str">
        <v>1961</v>
      </c>
    </row>
    <row r="1962">
      <c r="A1962" s="1" t="str">
        <v>1962</v>
      </c>
    </row>
    <row r="1963">
      <c r="A1963" s="1" t="str">
        <v>1963</v>
      </c>
    </row>
    <row r="1964">
      <c r="A1964" s="1" t="str">
        <v>1964</v>
      </c>
    </row>
    <row r="1965">
      <c r="A1965" s="1" t="str">
        <v>1965</v>
      </c>
    </row>
    <row r="1966">
      <c r="A1966" s="1" t="str">
        <v>1966</v>
      </c>
    </row>
    <row r="1967">
      <c r="A1967" s="1" t="str">
        <v>1967</v>
      </c>
    </row>
    <row r="1968">
      <c r="A1968" s="1" t="str">
        <v>1968</v>
      </c>
    </row>
    <row r="1969">
      <c r="A1969" s="1" t="str">
        <v>1969</v>
      </c>
    </row>
    <row r="1970">
      <c r="A1970" s="1" t="str">
        <v>1970</v>
      </c>
    </row>
    <row r="1971">
      <c r="A1971" s="1" t="str">
        <v>1971</v>
      </c>
    </row>
    <row r="1972">
      <c r="A1972" s="1" t="str">
        <v>1972</v>
      </c>
    </row>
    <row r="1973">
      <c r="A1973" s="1" t="str">
        <v>1973</v>
      </c>
    </row>
    <row r="1974">
      <c r="A1974" s="1" t="str">
        <v>1974</v>
      </c>
    </row>
    <row r="1975">
      <c r="A1975" s="1" t="str">
        <v>1975</v>
      </c>
    </row>
    <row r="1976">
      <c r="A1976" s="1" t="str">
        <v>1976</v>
      </c>
    </row>
    <row r="1977">
      <c r="A1977" s="1" t="str">
        <v>1977</v>
      </c>
    </row>
    <row r="1978">
      <c r="A1978" s="1" t="str">
        <v>1978</v>
      </c>
    </row>
    <row r="1979">
      <c r="A1979" s="1" t="str">
        <v>1979</v>
      </c>
    </row>
    <row r="1980">
      <c r="A1980" s="1" t="str">
        <v>1980</v>
      </c>
    </row>
    <row r="1981">
      <c r="A1981" s="1" t="str">
        <v>1981</v>
      </c>
    </row>
    <row r="1982">
      <c r="A1982" s="1" t="str">
        <v>1982</v>
      </c>
    </row>
    <row r="1983">
      <c r="A1983" s="1" t="str">
        <v>1983</v>
      </c>
    </row>
    <row r="1984">
      <c r="A1984" s="1" t="str">
        <v>1984</v>
      </c>
    </row>
    <row r="1985">
      <c r="A1985" s="1" t="str">
        <v>1985</v>
      </c>
    </row>
    <row r="1986">
      <c r="A1986" s="1" t="str">
        <v>1986</v>
      </c>
    </row>
    <row r="1987">
      <c r="A1987" s="1" t="str">
        <v>1987</v>
      </c>
    </row>
    <row r="1988">
      <c r="A1988" s="1" t="str">
        <v>1988</v>
      </c>
    </row>
    <row r="1989">
      <c r="A1989" s="1" t="str">
        <v>1989</v>
      </c>
    </row>
    <row r="1990">
      <c r="A1990" s="1" t="str">
        <v>1990</v>
      </c>
    </row>
    <row r="1991">
      <c r="A1991" s="1" t="str">
        <v>1991</v>
      </c>
    </row>
    <row r="1992">
      <c r="A1992" s="1" t="str">
        <v>1992</v>
      </c>
    </row>
    <row r="1993">
      <c r="A1993" s="1" t="str">
        <v>1993</v>
      </c>
    </row>
    <row r="1994">
      <c r="A1994" s="1" t="str">
        <v>1994</v>
      </c>
    </row>
    <row r="1995">
      <c r="A1995" s="1" t="str">
        <v>1995</v>
      </c>
    </row>
    <row r="1996">
      <c r="A1996" s="1" t="str">
        <v>1996</v>
      </c>
    </row>
    <row r="1997">
      <c r="A1997" s="1" t="str">
        <v>1997</v>
      </c>
    </row>
    <row r="1998">
      <c r="A1998" s="1" t="str">
        <v>1998</v>
      </c>
    </row>
    <row r="1999">
      <c r="A1999" s="1" t="str">
        <v>1999</v>
      </c>
    </row>
    <row r="2000">
      <c r="A2000" s="1" t="str">
        <v>2000</v>
      </c>
    </row>
    <row r="2001">
      <c r="A2001" s="1" t="str">
        <v>2001</v>
      </c>
    </row>
    <row r="2002">
      <c r="A2002" s="1" t="str">
        <v>2002</v>
      </c>
    </row>
    <row r="2003">
      <c r="A2003" s="1" t="str">
        <v>2003</v>
      </c>
    </row>
    <row r="2004">
      <c r="A2004" s="1" t="str">
        <v>2004</v>
      </c>
    </row>
    <row r="2005">
      <c r="A2005" s="1" t="str">
        <v>2005</v>
      </c>
    </row>
    <row r="2006">
      <c r="A2006" s="1" t="str">
        <v>2006</v>
      </c>
    </row>
    <row r="2007">
      <c r="A2007" s="1" t="str">
        <v>2007</v>
      </c>
    </row>
    <row r="2008">
      <c r="A2008" s="1" t="str">
        <v>2008</v>
      </c>
    </row>
    <row r="2009">
      <c r="A2009" s="1" t="str">
        <v>2009</v>
      </c>
    </row>
    <row r="2010">
      <c r="A2010" s="1" t="str">
        <v>2010</v>
      </c>
    </row>
    <row r="2011">
      <c r="A2011" s="1" t="str">
        <v>2011</v>
      </c>
    </row>
    <row r="2012">
      <c r="A2012" s="1" t="str">
        <v>2012</v>
      </c>
    </row>
    <row r="2013">
      <c r="A2013" s="1" t="str">
        <v>2013</v>
      </c>
    </row>
    <row r="2014">
      <c r="A2014" s="1" t="str">
        <v>2014</v>
      </c>
    </row>
    <row r="2015">
      <c r="A2015" s="1" t="str">
        <v>2015</v>
      </c>
    </row>
    <row r="2016">
      <c r="A2016" s="1" t="str">
        <v>2016</v>
      </c>
    </row>
    <row r="2017">
      <c r="A2017" s="1" t="str">
        <v>2017</v>
      </c>
    </row>
    <row r="2018">
      <c r="A2018" s="1" t="str">
        <v>2018</v>
      </c>
    </row>
    <row r="2019">
      <c r="A2019" s="1" t="str">
        <v>2019</v>
      </c>
    </row>
    <row r="2020">
      <c r="A2020" s="1" t="str">
        <v>2020</v>
      </c>
    </row>
    <row r="2021">
      <c r="A2021" s="1" t="str">
        <v>2021</v>
      </c>
    </row>
    <row r="2022">
      <c r="A2022" s="1" t="str">
        <v>2022</v>
      </c>
    </row>
    <row r="2023">
      <c r="A2023" s="1" t="str">
        <v>2023</v>
      </c>
    </row>
    <row r="2024">
      <c r="A2024" s="1" t="str">
        <v>2024</v>
      </c>
    </row>
    <row r="2025">
      <c r="A2025" s="1" t="str">
        <v>2025</v>
      </c>
    </row>
    <row r="2026">
      <c r="A2026" s="1" t="str">
        <v>2026</v>
      </c>
    </row>
    <row r="2027">
      <c r="A2027" s="1" t="str">
        <v>2027</v>
      </c>
    </row>
    <row r="2028">
      <c r="A2028" s="1" t="str">
        <v>2028</v>
      </c>
    </row>
    <row r="2029">
      <c r="A2029" s="1" t="str">
        <v>2029</v>
      </c>
    </row>
    <row r="2030">
      <c r="A2030" s="1" t="str">
        <v>2030</v>
      </c>
    </row>
    <row r="2031">
      <c r="A2031" s="1" t="str">
        <v>2031</v>
      </c>
    </row>
    <row r="2032">
      <c r="A2032" s="1" t="str">
        <v>2032</v>
      </c>
    </row>
    <row r="2033">
      <c r="A2033" s="1" t="str">
        <v>2033</v>
      </c>
    </row>
    <row r="2034">
      <c r="A2034" s="1" t="str">
        <v>2034</v>
      </c>
    </row>
    <row r="2035">
      <c r="A2035" s="1" t="str">
        <v>2035</v>
      </c>
    </row>
    <row r="2036">
      <c r="A2036" s="1" t="str">
        <v>2036</v>
      </c>
    </row>
    <row r="2037">
      <c r="A2037" s="1" t="str">
        <v>2037</v>
      </c>
    </row>
    <row r="2038">
      <c r="A2038" s="1" t="str">
        <v>2038</v>
      </c>
    </row>
    <row r="2039">
      <c r="A2039" s="1" t="str">
        <v>2039</v>
      </c>
    </row>
    <row r="2040">
      <c r="A2040" s="1" t="str">
        <v>2040</v>
      </c>
    </row>
    <row r="2041">
      <c r="A2041" s="1" t="str">
        <v>2041</v>
      </c>
    </row>
    <row r="2042">
      <c r="A2042" s="1" t="str">
        <v>2042</v>
      </c>
    </row>
    <row r="2043">
      <c r="A2043" s="1" t="str">
        <v>2043</v>
      </c>
    </row>
    <row r="2044">
      <c r="A2044" s="1" t="str">
        <v>2044</v>
      </c>
    </row>
    <row r="2045">
      <c r="A2045" s="1" t="str">
        <v>2045</v>
      </c>
    </row>
    <row r="2046">
      <c r="A2046" s="1" t="str">
        <v>2046</v>
      </c>
    </row>
    <row r="2047">
      <c r="A2047" s="1" t="str">
        <v>2047</v>
      </c>
    </row>
    <row r="2048">
      <c r="A2048" s="1" t="str">
        <v>2048</v>
      </c>
    </row>
    <row r="2049">
      <c r="A2049" s="1" t="str">
        <v>2049</v>
      </c>
    </row>
    <row r="2050">
      <c r="A2050" s="1" t="str">
        <v>2050</v>
      </c>
    </row>
    <row r="2051">
      <c r="A2051" s="1" t="str">
        <v>2051</v>
      </c>
    </row>
    <row r="2052">
      <c r="A2052" s="1" t="str">
        <v>2052</v>
      </c>
    </row>
    <row r="2053">
      <c r="A2053" s="1" t="str">
        <v>2053</v>
      </c>
    </row>
    <row r="2054">
      <c r="A2054" s="1" t="str">
        <v>2054</v>
      </c>
    </row>
    <row r="2055">
      <c r="A2055" s="1" t="str">
        <v>2055</v>
      </c>
    </row>
    <row r="2056">
      <c r="A2056" s="1" t="str">
        <v>2056</v>
      </c>
    </row>
    <row r="2057">
      <c r="A2057" s="1" t="str">
        <v>2057</v>
      </c>
    </row>
    <row r="2058">
      <c r="A2058" s="1" t="str">
        <v>2058</v>
      </c>
    </row>
    <row r="2059">
      <c r="A2059" s="1" t="str">
        <v>2059</v>
      </c>
    </row>
    <row r="2060">
      <c r="A2060" s="1" t="str">
        <v>2060</v>
      </c>
    </row>
    <row r="2061">
      <c r="A2061" s="1" t="str">
        <v>2061</v>
      </c>
    </row>
    <row r="2062">
      <c r="A2062" s="1" t="str">
        <v>2062</v>
      </c>
    </row>
    <row r="2063">
      <c r="A2063" s="1" t="str">
        <v>2063</v>
      </c>
    </row>
    <row r="2064">
      <c r="A2064" s="1" t="str">
        <v>2064</v>
      </c>
    </row>
    <row r="2065">
      <c r="A2065" s="1" t="str">
        <v>2065</v>
      </c>
    </row>
    <row r="2066">
      <c r="A2066" s="1" t="str">
        <v>2066</v>
      </c>
    </row>
    <row r="2067">
      <c r="A2067" s="1" t="str">
        <v>2067</v>
      </c>
    </row>
    <row r="2068">
      <c r="A2068" s="1" t="str">
        <v>2068</v>
      </c>
    </row>
    <row r="2069">
      <c r="A2069" s="1" t="str">
        <v>2069</v>
      </c>
    </row>
    <row r="2070">
      <c r="A2070" s="1" t="str">
        <v>2070</v>
      </c>
    </row>
    <row r="2071">
      <c r="A2071" s="1" t="str">
        <v>2071</v>
      </c>
    </row>
    <row r="2072">
      <c r="A2072" s="1" t="str">
        <v>2072</v>
      </c>
    </row>
    <row r="2073">
      <c r="A2073" s="1" t="str">
        <v>2073</v>
      </c>
    </row>
    <row r="2074">
      <c r="A2074" s="1" t="str">
        <v>2074</v>
      </c>
    </row>
    <row r="2075">
      <c r="A2075" s="1" t="str">
        <v>2075</v>
      </c>
    </row>
    <row r="2076">
      <c r="A2076" s="1" t="str">
        <v>2076</v>
      </c>
    </row>
    <row r="2077">
      <c r="A2077" s="1" t="str">
        <v>2077</v>
      </c>
    </row>
    <row r="2078">
      <c r="A2078" s="1" t="str">
        <v>2078</v>
      </c>
    </row>
    <row r="2079">
      <c r="A2079" s="1" t="str">
        <v>2079</v>
      </c>
    </row>
    <row r="2080">
      <c r="A2080" s="1" t="str">
        <v>2080</v>
      </c>
    </row>
    <row r="2081">
      <c r="A2081" s="1" t="str">
        <v>2081</v>
      </c>
    </row>
    <row r="2082">
      <c r="A2082" s="1" t="str">
        <v>2082</v>
      </c>
    </row>
    <row r="2083">
      <c r="A2083" s="1" t="str">
        <v>2083</v>
      </c>
    </row>
    <row r="2084">
      <c r="A2084" s="1" t="str">
        <v>2084</v>
      </c>
    </row>
    <row r="2085">
      <c r="A2085" s="1" t="str">
        <v>2085</v>
      </c>
    </row>
    <row r="2086">
      <c r="A2086" s="1" t="str">
        <v>2086</v>
      </c>
    </row>
    <row r="2087">
      <c r="A2087" s="1" t="str">
        <v>2087</v>
      </c>
    </row>
    <row r="2088">
      <c r="A2088" s="1" t="str">
        <v>2088</v>
      </c>
    </row>
    <row r="2089">
      <c r="A2089" s="1" t="str">
        <v>2089</v>
      </c>
    </row>
    <row r="2090">
      <c r="A2090" s="1" t="str">
        <v>2090</v>
      </c>
    </row>
    <row r="2091">
      <c r="A2091" s="1" t="str">
        <v>2091</v>
      </c>
    </row>
    <row r="2092">
      <c r="A2092" s="1" t="str">
        <v>2092</v>
      </c>
    </row>
    <row r="2093">
      <c r="A2093" s="1" t="str">
        <v>2093</v>
      </c>
    </row>
    <row r="2094">
      <c r="A2094" s="1" t="str">
        <v>2094</v>
      </c>
    </row>
    <row r="2095">
      <c r="A2095" s="1" t="str">
        <v>2095</v>
      </c>
    </row>
    <row r="2096">
      <c r="A2096" s="1" t="str">
        <v>2096</v>
      </c>
    </row>
    <row r="2097">
      <c r="A2097" s="1" t="str">
        <v>2097</v>
      </c>
    </row>
    <row r="2098">
      <c r="A2098" s="1" t="str">
        <v>2098</v>
      </c>
    </row>
    <row r="2099">
      <c r="A2099" s="1" t="str">
        <v>2099</v>
      </c>
    </row>
    <row r="2100">
      <c r="A2100" s="1" t="str">
        <v>2100</v>
      </c>
    </row>
    <row r="2101">
      <c r="A2101" s="1" t="str">
        <v>2101</v>
      </c>
    </row>
    <row r="2102">
      <c r="A2102" s="1" t="str">
        <v>2102</v>
      </c>
    </row>
    <row r="2103">
      <c r="A2103" s="1" t="str">
        <v>2103</v>
      </c>
    </row>
    <row r="2104">
      <c r="A2104" s="1" t="str">
        <v>2104</v>
      </c>
    </row>
    <row r="2105">
      <c r="A2105" s="1" t="str">
        <v>2105</v>
      </c>
    </row>
    <row r="2106">
      <c r="A2106" s="1" t="str">
        <v>2106</v>
      </c>
    </row>
    <row r="2107">
      <c r="A2107" s="1" t="str">
        <v>2107</v>
      </c>
    </row>
    <row r="2108">
      <c r="A2108" s="1" t="str">
        <v>2108</v>
      </c>
    </row>
    <row r="2109">
      <c r="A2109" s="1" t="str">
        <v>2109</v>
      </c>
    </row>
    <row r="2110">
      <c r="A2110" s="1" t="str">
        <v>2110</v>
      </c>
    </row>
    <row r="2111">
      <c r="A2111" s="1" t="str">
        <v>2111</v>
      </c>
    </row>
    <row r="2112">
      <c r="A2112" s="1" t="str">
        <v>2112</v>
      </c>
    </row>
    <row r="2113">
      <c r="A2113" s="1" t="str">
        <v>2113</v>
      </c>
    </row>
    <row r="2114">
      <c r="A2114" s="1" t="str">
        <v>2114</v>
      </c>
    </row>
    <row r="2115">
      <c r="A2115" s="1" t="str">
        <v>2115</v>
      </c>
    </row>
    <row r="2116">
      <c r="A2116" s="1" t="str">
        <v>2116</v>
      </c>
    </row>
    <row r="2117">
      <c r="A2117" s="1" t="str">
        <v>2117</v>
      </c>
    </row>
    <row r="2118">
      <c r="A2118" s="1" t="str">
        <v>2118</v>
      </c>
    </row>
    <row r="2119">
      <c r="A2119" s="1" t="str">
        <v>2119</v>
      </c>
    </row>
    <row r="2120">
      <c r="A2120" s="1" t="str">
        <v>2120</v>
      </c>
    </row>
    <row r="2121">
      <c r="A2121" s="1" t="str">
        <v>2121</v>
      </c>
    </row>
    <row r="2122">
      <c r="A2122" s="1" t="str">
        <v>2122</v>
      </c>
    </row>
    <row r="2123">
      <c r="A2123" s="1" t="str">
        <v>2123</v>
      </c>
    </row>
    <row r="2124">
      <c r="A2124" s="1" t="str">
        <v>2124</v>
      </c>
    </row>
    <row r="2125">
      <c r="A2125" s="1" t="str">
        <v>2125</v>
      </c>
    </row>
    <row r="2126">
      <c r="A2126" s="1" t="str">
        <v>2126</v>
      </c>
    </row>
    <row r="2127">
      <c r="A2127" s="1" t="str">
        <v>2127</v>
      </c>
    </row>
    <row r="2128">
      <c r="A2128" s="1" t="str">
        <v>2128</v>
      </c>
    </row>
    <row r="2129">
      <c r="A2129" s="1" t="str">
        <v>2129</v>
      </c>
    </row>
    <row r="2130">
      <c r="A2130" s="1" t="str">
        <v>2130</v>
      </c>
    </row>
    <row r="2131">
      <c r="A2131" s="1" t="str">
        <v>2131</v>
      </c>
    </row>
    <row r="2132">
      <c r="A2132" s="1" t="str">
        <v>2132</v>
      </c>
    </row>
    <row r="2133">
      <c r="A2133" s="1" t="str">
        <v>2133</v>
      </c>
    </row>
    <row r="2134">
      <c r="A2134" s="1" t="str">
        <v>2134</v>
      </c>
    </row>
    <row r="2135">
      <c r="A2135" s="1" t="str">
        <v>2135</v>
      </c>
    </row>
    <row r="2136">
      <c r="A2136" s="1" t="str">
        <v>2136</v>
      </c>
    </row>
    <row r="2137">
      <c r="A2137" s="1" t="str">
        <v>2137</v>
      </c>
    </row>
    <row r="2138">
      <c r="A2138" s="1" t="str">
        <v>2138</v>
      </c>
    </row>
    <row r="2139">
      <c r="A2139" s="1" t="str">
        <v>2139</v>
      </c>
    </row>
    <row r="2140">
      <c r="A2140" s="1" t="str">
        <v>2140</v>
      </c>
    </row>
    <row r="2141">
      <c r="A2141" s="1" t="str">
        <v>2141</v>
      </c>
    </row>
    <row r="2142">
      <c r="A2142" s="1" t="str">
        <v>2142</v>
      </c>
    </row>
    <row r="2143">
      <c r="A2143" s="1" t="str">
        <v>2143</v>
      </c>
    </row>
    <row r="2144">
      <c r="A2144" s="1" t="str">
        <v>2144</v>
      </c>
    </row>
    <row r="2145">
      <c r="A2145" s="1" t="str">
        <v>2145</v>
      </c>
    </row>
    <row r="2146">
      <c r="A2146" s="1" t="str">
        <v>2146</v>
      </c>
    </row>
    <row r="2147">
      <c r="A2147" s="1" t="str">
        <v>2147</v>
      </c>
    </row>
    <row r="2148">
      <c r="A2148" s="1" t="str">
        <v>2148</v>
      </c>
    </row>
    <row r="2149">
      <c r="A2149" s="1" t="str">
        <v>2149</v>
      </c>
    </row>
    <row r="2150">
      <c r="A2150" s="1" t="str">
        <v>2150</v>
      </c>
    </row>
    <row r="2151">
      <c r="A2151" s="1" t="str">
        <v>2151</v>
      </c>
    </row>
    <row r="2152">
      <c r="A2152" s="1" t="str">
        <v>2152</v>
      </c>
    </row>
    <row r="2153">
      <c r="A2153" s="1" t="str">
        <v>2153</v>
      </c>
    </row>
    <row r="2154">
      <c r="A2154" s="1" t="str">
        <v>2154</v>
      </c>
    </row>
    <row r="2155">
      <c r="A2155" s="1" t="str">
        <v>2155</v>
      </c>
    </row>
    <row r="2156">
      <c r="A2156" s="1" t="str">
        <v>2156</v>
      </c>
    </row>
    <row r="2157">
      <c r="A2157" s="1" t="str">
        <v>2157</v>
      </c>
    </row>
    <row r="2158">
      <c r="A2158" s="1" t="str">
        <v>2158</v>
      </c>
    </row>
    <row r="2159">
      <c r="A2159" s="1" t="str">
        <v>2159</v>
      </c>
    </row>
    <row r="2160">
      <c r="A2160" s="1" t="str">
        <v>2160</v>
      </c>
    </row>
    <row r="2161">
      <c r="A2161" s="1" t="str">
        <v>2161</v>
      </c>
    </row>
    <row r="2162">
      <c r="A2162" s="1" t="str">
        <v>2162</v>
      </c>
    </row>
    <row r="2163">
      <c r="A2163" s="1" t="str">
        <v>2163</v>
      </c>
    </row>
    <row r="2164">
      <c r="A2164" s="1" t="str">
        <v>2164</v>
      </c>
    </row>
    <row r="2165">
      <c r="A2165" s="1" t="str">
        <v>2165</v>
      </c>
    </row>
    <row r="2166">
      <c r="A2166" s="1" t="str">
        <v>2166</v>
      </c>
    </row>
    <row r="2167">
      <c r="A2167" s="1" t="str">
        <v>2167</v>
      </c>
    </row>
    <row r="2168">
      <c r="A2168" s="1" t="str">
        <v>2168</v>
      </c>
    </row>
    <row r="2169">
      <c r="A2169" s="1" t="str">
        <v>2169</v>
      </c>
    </row>
    <row r="2170">
      <c r="A2170" s="1" t="str">
        <v>2170</v>
      </c>
    </row>
    <row r="2171">
      <c r="A2171" s="1" t="str">
        <v>2171</v>
      </c>
    </row>
    <row r="2172">
      <c r="A2172" s="1" t="str">
        <v>2172</v>
      </c>
    </row>
    <row r="2173">
      <c r="A2173" s="1" t="str">
        <v>2173</v>
      </c>
    </row>
    <row r="2174">
      <c r="A2174" s="1" t="str">
        <v>2174</v>
      </c>
    </row>
    <row r="2175">
      <c r="A2175" s="1" t="str">
        <v>2175</v>
      </c>
    </row>
    <row r="2176">
      <c r="A2176" s="1" t="str">
        <v>2176</v>
      </c>
    </row>
    <row r="2177">
      <c r="A2177" s="1" t="str">
        <v>2177</v>
      </c>
    </row>
    <row r="2178">
      <c r="A2178" s="1" t="str">
        <v>2178</v>
      </c>
    </row>
    <row r="2179">
      <c r="A2179" s="1" t="str">
        <v>2179</v>
      </c>
    </row>
    <row r="2180">
      <c r="A2180" s="1" t="str">
        <v>2180</v>
      </c>
    </row>
    <row r="2181">
      <c r="A2181" s="1" t="str">
        <v>2181</v>
      </c>
    </row>
    <row r="2182">
      <c r="A2182" s="1" t="str">
        <v>2182</v>
      </c>
    </row>
    <row r="2183">
      <c r="A2183" s="1" t="str">
        <v>2183</v>
      </c>
    </row>
    <row r="2184">
      <c r="A2184" s="1" t="str">
        <v>2184</v>
      </c>
    </row>
    <row r="2185">
      <c r="A2185" s="1" t="str">
        <v>2185</v>
      </c>
    </row>
    <row r="2186">
      <c r="A2186" s="1" t="str">
        <v>2186</v>
      </c>
    </row>
    <row r="2187">
      <c r="A2187" s="1" t="str">
        <v>2187</v>
      </c>
    </row>
    <row r="2188">
      <c r="A2188" s="1" t="str">
        <v>2188</v>
      </c>
    </row>
    <row r="2189">
      <c r="A2189" s="1" t="str">
        <v>2189</v>
      </c>
    </row>
    <row r="2190">
      <c r="A2190" s="1" t="str">
        <v>2190</v>
      </c>
    </row>
    <row r="2191">
      <c r="A2191" s="1" t="str">
        <v>2191</v>
      </c>
    </row>
    <row r="2192">
      <c r="A2192" s="1" t="str">
        <v>2192</v>
      </c>
    </row>
    <row r="2193">
      <c r="A2193" s="1" t="str">
        <v>2193</v>
      </c>
    </row>
    <row r="2194">
      <c r="A2194" s="1" t="str">
        <v>2194</v>
      </c>
    </row>
    <row r="2195">
      <c r="A2195" s="1" t="str">
        <v>2195</v>
      </c>
    </row>
    <row r="2196">
      <c r="A2196" s="1" t="str">
        <v>2196</v>
      </c>
    </row>
    <row r="2197">
      <c r="A2197" s="1" t="str">
        <v>2197</v>
      </c>
    </row>
    <row r="2198">
      <c r="A2198" s="1" t="str">
        <v>2198</v>
      </c>
    </row>
    <row r="2199">
      <c r="A2199" s="1" t="str">
        <v>2199</v>
      </c>
    </row>
    <row r="2200">
      <c r="A2200" s="1" t="str">
        <v>2200</v>
      </c>
    </row>
    <row r="2201">
      <c r="A2201" s="1" t="str">
        <v>2201</v>
      </c>
    </row>
    <row r="2202">
      <c r="A2202" s="1" t="str">
        <v>2202</v>
      </c>
    </row>
    <row r="2203">
      <c r="A2203" s="1" t="str">
        <v>2203</v>
      </c>
    </row>
    <row r="2204">
      <c r="A2204" s="1" t="str">
        <v>2204</v>
      </c>
    </row>
    <row r="2205">
      <c r="A2205" s="1" t="str">
        <v>2205</v>
      </c>
    </row>
    <row r="2206">
      <c r="A2206" s="1" t="str">
        <v>2206</v>
      </c>
    </row>
    <row r="2207">
      <c r="A2207" s="1" t="str">
        <v>2207</v>
      </c>
    </row>
    <row r="2208">
      <c r="A2208" s="1" t="str">
        <v>2208</v>
      </c>
    </row>
    <row r="2209">
      <c r="A2209" s="1" t="str">
        <v>2209</v>
      </c>
    </row>
    <row r="2210">
      <c r="A2210" s="1" t="str">
        <v>2210</v>
      </c>
    </row>
    <row r="2211">
      <c r="A2211" s="1" t="str">
        <v>2211</v>
      </c>
    </row>
    <row r="2212">
      <c r="A2212" s="1" t="str">
        <v>2212</v>
      </c>
    </row>
    <row r="2213">
      <c r="A2213" s="1" t="str">
        <v>2213</v>
      </c>
    </row>
    <row r="2214">
      <c r="A2214" s="1" t="str">
        <v>2214</v>
      </c>
    </row>
    <row r="2215">
      <c r="A2215" s="1" t="str">
        <v>2215</v>
      </c>
    </row>
    <row r="2216">
      <c r="A2216" s="1" t="str">
        <v>2216</v>
      </c>
    </row>
    <row r="2217">
      <c r="A2217" s="1" t="str">
        <v>2217</v>
      </c>
    </row>
    <row r="2218">
      <c r="A2218" s="1" t="str">
        <v>2218</v>
      </c>
    </row>
    <row r="2219">
      <c r="A2219" s="1" t="str">
        <v>2219</v>
      </c>
    </row>
    <row r="2220">
      <c r="A2220" s="1" t="str">
        <v>2220</v>
      </c>
    </row>
    <row r="2221">
      <c r="A2221" s="1" t="str">
        <v>2221</v>
      </c>
    </row>
    <row r="2222">
      <c r="A2222" s="1" t="str">
        <v>2222</v>
      </c>
    </row>
    <row r="2223">
      <c r="A2223" s="1" t="str">
        <v>2223</v>
      </c>
    </row>
    <row r="2224">
      <c r="A2224" s="1" t="str">
        <v>2224</v>
      </c>
    </row>
    <row r="2225">
      <c r="A2225" s="1" t="str">
        <v>2225</v>
      </c>
    </row>
    <row r="2226">
      <c r="A2226" s="1" t="str">
        <v>2226</v>
      </c>
    </row>
    <row r="2227">
      <c r="A2227" s="1" t="str">
        <v>2227</v>
      </c>
    </row>
    <row r="2228">
      <c r="A2228" s="1" t="str">
        <v>2228</v>
      </c>
    </row>
    <row r="2229">
      <c r="A2229" s="1" t="str">
        <v>2229</v>
      </c>
    </row>
    <row r="2230">
      <c r="A2230" s="1" t="str">
        <v>2230</v>
      </c>
    </row>
    <row r="2231">
      <c r="A2231" s="1" t="str">
        <v>2231</v>
      </c>
    </row>
    <row r="2232">
      <c r="A2232" s="1" t="str">
        <v>2232</v>
      </c>
    </row>
    <row r="2233">
      <c r="A2233" s="1" t="str">
        <v>2233</v>
      </c>
    </row>
    <row r="2234">
      <c r="A2234" s="1" t="str">
        <v>2234</v>
      </c>
    </row>
    <row r="2235">
      <c r="A2235" s="1" t="str">
        <v>2235</v>
      </c>
    </row>
    <row r="2236">
      <c r="A2236" s="1" t="str">
        <v>2236</v>
      </c>
    </row>
    <row r="2237">
      <c r="A2237" s="1" t="str">
        <v>2237</v>
      </c>
    </row>
    <row r="2238">
      <c r="A2238" s="1" t="str">
        <v>2238</v>
      </c>
    </row>
    <row r="2239">
      <c r="A2239" s="1" t="str">
        <v>2239</v>
      </c>
    </row>
    <row r="2240">
      <c r="A2240" s="1" t="str">
        <v>2240</v>
      </c>
    </row>
    <row r="2241">
      <c r="A2241" s="1" t="str">
        <v>2241</v>
      </c>
    </row>
    <row r="2242">
      <c r="A2242" s="1" t="str">
        <v>2242</v>
      </c>
    </row>
    <row r="2243">
      <c r="A2243" s="1" t="str">
        <v>2243</v>
      </c>
    </row>
    <row r="2244">
      <c r="A2244" s="1" t="str">
        <v>2244</v>
      </c>
    </row>
    <row r="2245">
      <c r="A2245" s="1" t="str">
        <v>2245</v>
      </c>
    </row>
    <row r="2246">
      <c r="A2246" s="1" t="str">
        <v>2246</v>
      </c>
    </row>
    <row r="2247">
      <c r="A2247" s="1" t="str">
        <v>2247</v>
      </c>
    </row>
    <row r="2248">
      <c r="A2248" s="1" t="str">
        <v>2248</v>
      </c>
    </row>
    <row r="2249">
      <c r="A2249" s="1" t="str">
        <v>2249</v>
      </c>
    </row>
    <row r="2250">
      <c r="A2250" s="1" t="str">
        <v>2250</v>
      </c>
    </row>
    <row r="2251">
      <c r="A2251" s="1" t="str">
        <v>2251</v>
      </c>
    </row>
    <row r="2252">
      <c r="A2252" s="1" t="str">
        <v>2252</v>
      </c>
    </row>
    <row r="2253">
      <c r="A2253" s="1" t="str">
        <v>2253</v>
      </c>
    </row>
    <row r="2254">
      <c r="A2254" s="1" t="str">
        <v>2254</v>
      </c>
    </row>
    <row r="2255">
      <c r="A2255" s="1" t="str">
        <v>2255</v>
      </c>
    </row>
    <row r="2256">
      <c r="A2256" s="1" t="str">
        <v>2256</v>
      </c>
    </row>
    <row r="2257">
      <c r="A2257" s="1" t="str">
        <v>2257</v>
      </c>
    </row>
    <row r="2258">
      <c r="A2258" s="1" t="str">
        <v>2258</v>
      </c>
    </row>
    <row r="2259">
      <c r="A2259" s="1" t="str">
        <v>2259</v>
      </c>
    </row>
    <row r="2260">
      <c r="A2260" s="1" t="str">
        <v>2260</v>
      </c>
    </row>
    <row r="2261">
      <c r="A2261" s="1" t="str">
        <v>2261</v>
      </c>
    </row>
    <row r="2262">
      <c r="A2262" s="1" t="str">
        <v>2262</v>
      </c>
    </row>
    <row r="2263">
      <c r="A2263" s="1" t="str">
        <v>2263</v>
      </c>
    </row>
    <row r="2264">
      <c r="A2264" s="1" t="str">
        <v>2264</v>
      </c>
    </row>
    <row r="2265">
      <c r="A2265" s="1" t="str">
        <v>2265</v>
      </c>
    </row>
    <row r="2266">
      <c r="A2266" s="1" t="str">
        <v>2266</v>
      </c>
    </row>
    <row r="2267">
      <c r="A2267" s="1" t="str">
        <v>2267</v>
      </c>
    </row>
    <row r="2268">
      <c r="A2268" s="1" t="str">
        <v>2268</v>
      </c>
    </row>
    <row r="2269">
      <c r="A2269" s="1" t="str">
        <v>2269</v>
      </c>
    </row>
    <row r="2270">
      <c r="A2270" s="1" t="str">
        <v>2270</v>
      </c>
    </row>
    <row r="2271">
      <c r="A2271" s="1" t="str">
        <v>2271</v>
      </c>
    </row>
    <row r="2272">
      <c r="A2272" s="1" t="str">
        <v>2272</v>
      </c>
    </row>
    <row r="2273">
      <c r="A2273" s="1" t="str">
        <v>2273</v>
      </c>
    </row>
    <row r="2274">
      <c r="A2274" s="1" t="str">
        <v>2274</v>
      </c>
    </row>
    <row r="2275">
      <c r="A2275" s="1" t="str">
        <v>2275</v>
      </c>
    </row>
    <row r="2276">
      <c r="A2276" s="1" t="str">
        <v>2276</v>
      </c>
    </row>
    <row r="2277">
      <c r="A2277" s="1" t="str">
        <v>2277</v>
      </c>
    </row>
    <row r="2278">
      <c r="A2278" s="1" t="str">
        <v>2278</v>
      </c>
    </row>
    <row r="2279">
      <c r="A2279" s="1" t="str">
        <v>2279</v>
      </c>
    </row>
    <row r="2280">
      <c r="A2280" s="1" t="str">
        <v>2280</v>
      </c>
    </row>
    <row r="2281">
      <c r="A2281" s="1" t="str">
        <v>2281</v>
      </c>
    </row>
    <row r="2282">
      <c r="A2282" s="1" t="str">
        <v>2282</v>
      </c>
    </row>
    <row r="2283">
      <c r="A2283" s="1" t="str">
        <v>2283</v>
      </c>
    </row>
    <row r="2284">
      <c r="A2284" s="1" t="str">
        <v>2284</v>
      </c>
    </row>
    <row r="2285">
      <c r="A2285" s="1" t="str">
        <v>2285</v>
      </c>
    </row>
    <row r="2286">
      <c r="A2286" s="1" t="str">
        <v>2286</v>
      </c>
    </row>
    <row r="2287">
      <c r="A2287" s="1" t="str">
        <v>2287</v>
      </c>
    </row>
    <row r="2288">
      <c r="A2288" s="1" t="str">
        <v>2288</v>
      </c>
    </row>
    <row r="2289">
      <c r="A2289" s="1" t="str">
        <v>2289</v>
      </c>
    </row>
    <row r="2290">
      <c r="A2290" s="1" t="str">
        <v>2290</v>
      </c>
    </row>
    <row r="2291">
      <c r="A2291" s="1" t="str">
        <v>2291</v>
      </c>
    </row>
    <row r="2292">
      <c r="A2292" s="1" t="str">
        <v>2292</v>
      </c>
    </row>
    <row r="2293">
      <c r="A2293" s="1" t="str">
        <v>2293</v>
      </c>
    </row>
    <row r="2294">
      <c r="A2294" s="1" t="str">
        <v>2294</v>
      </c>
    </row>
    <row r="2295">
      <c r="A2295" s="1" t="str">
        <v>2295</v>
      </c>
    </row>
    <row r="2296">
      <c r="A2296" s="1" t="str">
        <v>2296</v>
      </c>
    </row>
    <row r="2297">
      <c r="A2297" s="1" t="str">
        <v>2297</v>
      </c>
    </row>
    <row r="2298">
      <c r="A2298" s="1" t="str">
        <v>2298</v>
      </c>
    </row>
    <row r="2299">
      <c r="A2299" s="1" t="str">
        <v>2299</v>
      </c>
    </row>
    <row r="2300">
      <c r="A2300" s="1" t="str">
        <v>2300</v>
      </c>
    </row>
    <row r="2301">
      <c r="A2301" s="1" t="str">
        <v>2301</v>
      </c>
    </row>
    <row r="2302">
      <c r="A2302" s="1" t="str">
        <v>2302</v>
      </c>
    </row>
    <row r="2303">
      <c r="A2303" s="1" t="str">
        <v>2303</v>
      </c>
    </row>
    <row r="2304">
      <c r="A2304" s="1" t="str">
        <v>2304</v>
      </c>
    </row>
    <row r="2305">
      <c r="A2305" s="1" t="str">
        <v>2305</v>
      </c>
    </row>
    <row r="2306">
      <c r="A2306" s="1" t="str">
        <v>2306</v>
      </c>
    </row>
    <row r="2307">
      <c r="A2307" s="1" t="str">
        <v>2307</v>
      </c>
    </row>
    <row r="2308">
      <c r="A2308" s="1" t="str">
        <v>2308</v>
      </c>
    </row>
    <row r="2309">
      <c r="A2309" s="1" t="str">
        <v>2309</v>
      </c>
    </row>
    <row r="2310">
      <c r="A2310" s="1" t="str">
        <v>2310</v>
      </c>
    </row>
    <row r="2311">
      <c r="A2311" s="1" t="str">
        <v>2311</v>
      </c>
    </row>
    <row r="2312">
      <c r="A2312" s="1" t="str">
        <v>2312</v>
      </c>
    </row>
    <row r="2313">
      <c r="A2313" s="1" t="str">
        <v>2313</v>
      </c>
    </row>
    <row r="2314">
      <c r="A2314" s="1" t="str">
        <v>2314</v>
      </c>
    </row>
    <row r="2315">
      <c r="A2315" s="1" t="str">
        <v>2315</v>
      </c>
    </row>
    <row r="2316">
      <c r="A2316" s="1" t="str">
        <v>2316</v>
      </c>
    </row>
    <row r="2317">
      <c r="A2317" s="1" t="str">
        <v>2317</v>
      </c>
    </row>
    <row r="2318">
      <c r="A2318" s="1" t="str">
        <v>2318</v>
      </c>
    </row>
    <row r="2319">
      <c r="A2319" s="1" t="str">
        <v>2319</v>
      </c>
    </row>
    <row r="2320">
      <c r="A2320" s="1" t="str">
        <v>2320</v>
      </c>
    </row>
    <row r="2321">
      <c r="A2321" s="1" t="str">
        <v>2321</v>
      </c>
    </row>
    <row r="2322">
      <c r="A2322" s="1" t="str">
        <v>2322</v>
      </c>
    </row>
    <row r="2323">
      <c r="A2323" s="1" t="str">
        <v>2323</v>
      </c>
    </row>
    <row r="2324">
      <c r="A2324" s="1" t="str">
        <v>2324</v>
      </c>
    </row>
    <row r="2325">
      <c r="A2325" s="1" t="str">
        <v>2325</v>
      </c>
    </row>
    <row r="2326">
      <c r="A2326" s="1" t="str">
        <v>2326</v>
      </c>
    </row>
    <row r="2327">
      <c r="A2327" s="1" t="str">
        <v>2327</v>
      </c>
    </row>
    <row r="2328">
      <c r="A2328" s="1" t="str">
        <v>2328</v>
      </c>
    </row>
    <row r="2329">
      <c r="A2329" s="1" t="str">
        <v>2329</v>
      </c>
    </row>
    <row r="2330">
      <c r="A2330" s="1" t="str">
        <v>2330</v>
      </c>
    </row>
    <row r="2331">
      <c r="A2331" s="1" t="str">
        <v>2331</v>
      </c>
    </row>
    <row r="2332">
      <c r="A2332" s="1" t="str">
        <v>2332</v>
      </c>
    </row>
    <row r="2333">
      <c r="A2333" s="1" t="str">
        <v>2333</v>
      </c>
    </row>
    <row r="2334">
      <c r="A2334" s="1" t="str">
        <v>2334</v>
      </c>
    </row>
    <row r="2335">
      <c r="A2335" s="1" t="str">
        <v>2335</v>
      </c>
    </row>
    <row r="2336">
      <c r="A2336" s="1" t="str">
        <v>2336</v>
      </c>
    </row>
    <row r="2337">
      <c r="A2337" s="1" t="str">
        <v>2337</v>
      </c>
    </row>
    <row r="2338">
      <c r="A2338" s="1" t="str">
        <v>2338</v>
      </c>
    </row>
    <row r="2339">
      <c r="A2339" s="1" t="str">
        <v>2339</v>
      </c>
    </row>
    <row r="2340">
      <c r="A2340" s="1" t="str">
        <v>2340</v>
      </c>
    </row>
    <row r="2341">
      <c r="A2341" s="1" t="str">
        <v>2341</v>
      </c>
    </row>
    <row r="2342">
      <c r="A2342" s="1" t="str">
        <v>2342</v>
      </c>
    </row>
    <row r="2343">
      <c r="A2343" s="1" t="str">
        <v>2343</v>
      </c>
    </row>
    <row r="2344">
      <c r="A2344" s="1" t="str">
        <v>2344</v>
      </c>
    </row>
    <row r="2345">
      <c r="A2345" s="1" t="str">
        <v>2345</v>
      </c>
    </row>
    <row r="2346">
      <c r="A2346" s="1" t="str">
        <v>2346</v>
      </c>
    </row>
    <row r="2347">
      <c r="A2347" s="1" t="str">
        <v>2347</v>
      </c>
    </row>
    <row r="2348">
      <c r="A2348" s="1" t="str">
        <v>2348</v>
      </c>
    </row>
    <row r="2349">
      <c r="A2349" s="1" t="str">
        <v>2349</v>
      </c>
    </row>
    <row r="2350">
      <c r="A2350" s="1" t="str">
        <v>2350</v>
      </c>
    </row>
    <row r="2351">
      <c r="A2351" s="1" t="str">
        <v>2351</v>
      </c>
    </row>
    <row r="2352">
      <c r="A2352" s="1" t="str">
        <v>2352</v>
      </c>
    </row>
    <row r="2353">
      <c r="A2353" s="1" t="str">
        <v>2353</v>
      </c>
    </row>
    <row r="2354">
      <c r="A2354" s="1" t="str">
        <v>2354</v>
      </c>
    </row>
    <row r="2355">
      <c r="A2355" s="1" t="str">
        <v>2355</v>
      </c>
    </row>
    <row r="2356">
      <c r="A2356" s="1" t="str">
        <v>2356</v>
      </c>
    </row>
    <row r="2357">
      <c r="A2357" s="1" t="str">
        <v>2357</v>
      </c>
    </row>
    <row r="2358">
      <c r="A2358" s="1" t="str">
        <v>2358</v>
      </c>
    </row>
    <row r="2359">
      <c r="A2359" s="1" t="str">
        <v>2359</v>
      </c>
    </row>
    <row r="2360">
      <c r="A2360" s="1" t="str">
        <v>2360</v>
      </c>
    </row>
    <row r="2361">
      <c r="A2361" s="1" t="str">
        <v>2361</v>
      </c>
    </row>
    <row r="2362">
      <c r="A2362" s="1" t="str">
        <v>2362</v>
      </c>
    </row>
    <row r="2363">
      <c r="A2363" s="1" t="str">
        <v>2363</v>
      </c>
    </row>
    <row r="2364">
      <c r="A2364" s="1" t="str">
        <v>2364</v>
      </c>
    </row>
    <row r="2365">
      <c r="A2365" s="1" t="str">
        <v>2365</v>
      </c>
    </row>
    <row r="2366">
      <c r="A2366" s="1" t="str">
        <v>2366</v>
      </c>
    </row>
    <row r="2367">
      <c r="A2367" s="1" t="str">
        <v>2367</v>
      </c>
    </row>
    <row r="2368">
      <c r="A2368" s="1" t="str">
        <v>2368</v>
      </c>
    </row>
    <row r="2369">
      <c r="A2369" s="1" t="str">
        <v>2369</v>
      </c>
    </row>
    <row r="2370">
      <c r="A2370" s="1" t="str">
        <v>2370</v>
      </c>
    </row>
    <row r="2371">
      <c r="A2371" s="1" t="str">
        <v>2371</v>
      </c>
    </row>
    <row r="2372">
      <c r="A2372" s="1" t="str">
        <v>2372</v>
      </c>
    </row>
    <row r="2373">
      <c r="A2373" s="1" t="str">
        <v>2373</v>
      </c>
    </row>
    <row r="2374">
      <c r="A2374" s="1" t="str">
        <v>2374</v>
      </c>
    </row>
    <row r="2375">
      <c r="A2375" s="1" t="str">
        <v>2375</v>
      </c>
    </row>
    <row r="2376">
      <c r="A2376" s="1" t="str">
        <v>2376</v>
      </c>
    </row>
    <row r="2377">
      <c r="A2377" s="1" t="str">
        <v>2377</v>
      </c>
    </row>
    <row r="2378">
      <c r="A2378" s="1" t="str">
        <v>2378</v>
      </c>
    </row>
    <row r="2379">
      <c r="A2379" s="1" t="str">
        <v>2379</v>
      </c>
    </row>
    <row r="2380">
      <c r="A2380" s="1" t="str">
        <v>2380</v>
      </c>
    </row>
    <row r="2381">
      <c r="A2381" s="1" t="str">
        <v>2381</v>
      </c>
    </row>
    <row r="2382">
      <c r="A2382" s="1" t="str">
        <v>2382</v>
      </c>
    </row>
    <row r="2383">
      <c r="A2383" s="1" t="str">
        <v>2383</v>
      </c>
    </row>
    <row r="2384">
      <c r="A2384" s="1" t="str">
        <v>2384</v>
      </c>
    </row>
    <row r="2385">
      <c r="A2385" s="1" t="str">
        <v>2385</v>
      </c>
    </row>
    <row r="2386">
      <c r="A2386" s="1" t="str">
        <v>2386</v>
      </c>
    </row>
    <row r="2387">
      <c r="A2387" s="1" t="str">
        <v>2387</v>
      </c>
    </row>
    <row r="2388">
      <c r="A2388" s="1" t="str">
        <v>2388</v>
      </c>
    </row>
    <row r="2389">
      <c r="A2389" s="1" t="str">
        <v>2389</v>
      </c>
    </row>
    <row r="2390">
      <c r="A2390" s="1" t="str">
        <v>2390</v>
      </c>
    </row>
    <row r="2391">
      <c r="A2391" s="1" t="str">
        <v>2391</v>
      </c>
    </row>
    <row r="2392">
      <c r="A2392" s="1" t="str">
        <v>2392</v>
      </c>
    </row>
    <row r="2393">
      <c r="A2393" s="1" t="str">
        <v>2393</v>
      </c>
    </row>
    <row r="2394">
      <c r="A2394" s="1" t="str">
        <v>2394</v>
      </c>
    </row>
    <row r="2395">
      <c r="A2395" s="1" t="str">
        <v>2395</v>
      </c>
    </row>
    <row r="2396">
      <c r="A2396" s="1" t="str">
        <v>2396</v>
      </c>
    </row>
    <row r="2397">
      <c r="A2397" s="1" t="str">
        <v>2397</v>
      </c>
    </row>
    <row r="2398">
      <c r="A2398" s="1" t="str">
        <v>2398</v>
      </c>
    </row>
    <row r="2399">
      <c r="A2399" s="1" t="str">
        <v>2399</v>
      </c>
    </row>
    <row r="2400">
      <c r="A2400" s="1" t="str">
        <v>2400</v>
      </c>
    </row>
    <row r="2401">
      <c r="A2401" s="1" t="str">
        <v>2401</v>
      </c>
    </row>
    <row r="2402">
      <c r="A2402" s="1" t="str">
        <v>2402</v>
      </c>
    </row>
    <row r="2403">
      <c r="A2403" s="1" t="str">
        <v>2403</v>
      </c>
    </row>
    <row r="2404">
      <c r="A2404" s="1" t="str">
        <v>2404</v>
      </c>
    </row>
    <row r="2405">
      <c r="A2405" s="1" t="str">
        <v>2405</v>
      </c>
    </row>
    <row r="2406">
      <c r="A2406" s="1" t="str">
        <v>2406</v>
      </c>
    </row>
    <row r="2407">
      <c r="A2407" s="1" t="str">
        <v>2407</v>
      </c>
    </row>
    <row r="2408">
      <c r="A2408" s="1" t="str">
        <v>2408</v>
      </c>
    </row>
  </sheetData>
  <pageMargins left="0.75" right="0.75" top="1" bottom="1" header="0.5" footer="0.5"/>
  <ignoredErrors>
    <ignoredError numberStoredAsText="1" sqref="A1:F2408"/>
  </ignoredErrors>
</worksheet>
</file>

<file path=xl/worksheets/sheet3.xml><?xml version="1.0" encoding="utf-8"?>
<worksheet xmlns="http://schemas.openxmlformats.org/spreadsheetml/2006/main" xmlns:r="http://schemas.openxmlformats.org/officeDocument/2006/relationships">
  <dimension ref="A1:AW2417"/>
  <sheetViews>
    <sheetView workbookViewId="0" rightToLeft="0"/>
  </sheetViews>
  <cols>
    <col min="1" max="1" customWidth="1" width="15"/>
    <col min="2" max="2" customWidth="1" width="20"/>
    <col min="3" max="3" customWidth="1" width="20"/>
    <col min="4" max="4" customWidth="1" width="50"/>
    <col min="5" max="5" customWidth="1" width="20"/>
    <col min="6" max="6" customWidth="1" width="20"/>
    <col min="7" max="7" customWidth="1" width="20"/>
    <col min="8" max="8" customWidth="1" width="30"/>
    <col min="9" max="9" customWidth="1" width="20"/>
    <col min="10" max="10" customWidth="1" width="20"/>
    <col min="11" max="11" customWidth="1" width="40"/>
    <col min="12" max="12" customWidth="1" width="20"/>
    <col min="13" max="13" customWidth="1" width="20"/>
    <col min="14" max="14" customWidth="1" width="20"/>
    <col min="15" max="15" customWidth="1" width="20"/>
    <col min="16" max="16" customWidth="1" width="30"/>
    <col min="17" max="17" customWidth="1" width="40"/>
    <col min="18" max="18" customWidth="1" width="40"/>
    <col min="19" max="19" customWidth="1" width="40"/>
    <col min="20" max="20" customWidth="1" width="20"/>
    <col min="21" max="21" customWidth="1" width="20"/>
    <col min="22" max="22" customWidth="1" width="30"/>
    <col min="23" max="23" customWidth="1" width="40"/>
    <col min="24" max="24" customWidth="1" width="30"/>
    <col min="25" max="25" customWidth="1" width="30"/>
    <col min="26" max="26" customWidth="1" width="30"/>
    <col min="27" max="27" customWidth="1" width="50"/>
    <col min="28" max="28" customWidth="1" width="40"/>
    <col min="29" max="29" customWidth="1" width="50"/>
    <col min="30" max="30" customWidth="1" width="50"/>
    <col min="31" max="31" customWidth="1" width="40"/>
    <col min="32" max="32" customWidth="1" width="20"/>
    <col min="33" max="33" customWidth="1" width="20"/>
    <col min="34" max="34" customWidth="1" width="30"/>
    <col min="35" max="35" customWidth="1" width="40"/>
    <col min="36" max="36" customWidth="1" width="40"/>
    <col min="37" max="37" customWidth="1" width="50"/>
    <col min="38" max="38" customWidth="1" width="50"/>
    <col min="39" max="39" customWidth="1" width="50"/>
    <col min="40" max="40" customWidth="1" width="20"/>
    <col min="41" max="41" customWidth="1" width="20"/>
    <col min="42" max="42" customWidth="1" width="30"/>
    <col min="43" max="43" customWidth="1" width="40"/>
    <col min="44" max="44" customWidth="1" width="30"/>
    <col min="45" max="45" customWidth="1" width="20"/>
    <col min="46" max="46" customWidth="1" width="30"/>
    <col min="47" max="47" customWidth="1" width="20"/>
    <col min="48" max="48" customWidth="1" width="30"/>
    <col min="49" max="49" customWidth="1" width="30"/>
  </cols>
  <sheetData>
    <row r="1" ht="17.4" customHeight="1">
      <c r="A1" t="str">
        <v>Bid Sheet</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row>
    <row r="3">
      <c r="A3" t="str">
        <v>Enter your capacity limits. (Mandatory)</v>
      </c>
      <c r="B3"/>
      <c r="C3"/>
      <c r="D3"/>
      <c r="E3"/>
      <c r="F3"/>
    </row>
    <row r="4">
      <c r="F4" t="str">
        <v>Maximum</v>
      </c>
    </row>
    <row r="5">
      <c r="A5" t="str">
        <v>Based on your estimated capacity in your fleet / network, how many total annual shipments could you support for the Apollo network (across all awarded lanes)?</v>
      </c>
      <c r="F5" s="2">
        <v>2985</v>
      </c>
    </row>
    <row r="8" ht="79.95" customHeight="1">
      <c r="A8" t="str">
        <v>Complete Bid</v>
      </c>
      <c r="B8" t="str">
        <v>Lot ID</v>
      </c>
      <c r="C8" t="str">
        <v>Portfolio Company</v>
      </c>
      <c r="D8" t="str">
        <v>City State Lane</v>
      </c>
      <c r="E8" t="str">
        <v>Zip Lane</v>
      </c>
      <c r="F8" t="str">
        <v>Country Lane</v>
      </c>
      <c r="G8" t="str">
        <v>3 Digit Zip Lane</v>
      </c>
      <c r="H8" t="str">
        <v>Origin City State</v>
      </c>
      <c r="I8" t="str">
        <v>Origin Zip Code</v>
      </c>
      <c r="J8" t="str">
        <v>Origin Country</v>
      </c>
      <c r="K8" t="str">
        <v>Destination City State</v>
      </c>
      <c r="L8" t="str">
        <v>Destination Zip Code</v>
      </c>
      <c r="M8" t="str">
        <v>Destination Country</v>
      </c>
      <c r="N8" t="str">
        <v>Mode</v>
      </c>
      <c r="O8" t="str">
        <v>Equipment Type</v>
      </c>
      <c r="P8" t="str">
        <v>One Way or Round Trip?</v>
      </c>
      <c r="Q8" t="str">
        <v>Round Trip - Intermediary Stop City St</v>
      </c>
      <c r="R8" t="str">
        <v>Round Trip - Intermediary Stop Zip</v>
      </c>
      <c r="S8" t="str">
        <v>Round Trip - Intermediary Stop Country</v>
      </c>
      <c r="T8" t="str">
        <v>Mileage</v>
      </c>
      <c r="U8" t="str">
        <v>Multi-stop Flag</v>
      </c>
      <c r="V8" t="str">
        <v>% Shipments Multi-Stop</v>
      </c>
      <c r="W8" t="str">
        <v>Average # of Stops when Multi-Stop</v>
      </c>
      <c r="X8" t="str">
        <v>Average Out of Route Miles</v>
      </c>
      <c r="Y8" t="str">
        <v>Teams Drivers Required?</v>
      </c>
      <c r="Z8" t="str">
        <v>Annual Shipment Count</v>
      </c>
      <c r="AA8" t="str">
        <v>Potential Backhaul City, ST Lane</v>
      </c>
      <c r="AB8" t="str">
        <v>Potential Backhaul Annual Shipments</v>
      </c>
      <c r="AC8" t="str">
        <v>Payment Terms</v>
      </c>
      <c r="AD8" t="str">
        <v>Auto Liability</v>
      </c>
      <c r="AE8" t="str">
        <v>General Liability</v>
      </c>
      <c r="AF8" t="str">
        <v>Cargo Liability</v>
      </c>
      <c r="AG8" t="str">
        <v>Umbrella/Excess</v>
      </c>
      <c r="AH8" t="str">
        <v>Appointment Required?</v>
      </c>
      <c r="AI8" t="str">
        <v>Drop Trailer Required at Origin?</v>
      </c>
      <c r="AJ8" t="str">
        <v>Drop Trailer Required at Destination?</v>
      </c>
      <c r="AK8" t="str">
        <v>Special Requirement #1</v>
      </c>
      <c r="AL8" t="str">
        <v>Special Requirement #2</v>
      </c>
      <c r="AM8" t="str">
        <v>Special Requirement #3</v>
      </c>
      <c r="AN8" t="str">
        <v>Currency (Currency)</v>
      </c>
      <c r="AO8" t="str">
        <v>Contract Length</v>
      </c>
      <c r="AP8" t="str">
        <v>Linehaul Charge (CPS)*</v>
      </c>
      <c r="AQ8" t="str">
        <v>Fuel Scale Type</v>
      </c>
      <c r="AR8" t="str">
        <v>Fuel Surcharge (As of 8/24)</v>
      </c>
      <c r="AS8" t="str">
        <v>Fuel Surcharge (CPS)</v>
      </c>
      <c r="AT8" t="str">
        <v>Freight + Fuel Charge (CPS)</v>
      </c>
      <c r="AU8" t="str">
        <v>Asset or Broker?*</v>
      </c>
      <c r="AV8" t="str">
        <v>Annual Shipment Capacity*</v>
      </c>
      <c r="AW8" t="str">
        <v>Bidder Notes / Comments</v>
      </c>
    </row>
    <row r="9" ht="187.19999999999996" customHeight="1" xml:space="preserve">
      <c r="A9"/>
      <c r="B9"/>
      <c r="C9" t="str">
        <v>Indicates which of the 7 Apollo Portfolio companies each lane belongs to.</v>
      </c>
      <c r="D9"/>
      <c r="E9"/>
      <c r="F9"/>
      <c r="G9"/>
      <c r="H9"/>
      <c r="I9"/>
      <c r="J9"/>
      <c r="K9"/>
      <c r="L9"/>
      <c r="M9"/>
      <c r="N9"/>
      <c r="O9"/>
      <c r="P9" t="str">
        <v>Indicates whether a lane is one-way or roundtrip. For Roundtrip lanes, mileages have been doubled and carriers should base their linehaul bid on the entire route (origin -&gt; intermediary stop -&gt; final destination).</v>
      </c>
      <c r="Q9" t="str">
        <v>For Round Trip lanes, this column lists the City, St of the stop of the lane before returning to the origin location</v>
      </c>
      <c r="R9" t="str">
        <v>For Round Trip lanes, this column lists the Zip code of the stop of the lane before returning to the origin location</v>
      </c>
      <c r="S9" t="str">
        <v>For Round Trip lanes, this column lists the country of the stop of the lane before returning to the origin location</v>
      </c>
      <c r="T9" t="str">
        <v>Practical mileage is calculated from PC Miler v38. For roundtrip lanes, all mileages are doubled.</v>
      </c>
      <c r="U9" t="str">
        <v>Indicates whether a specific lane includes multi-stop shipments.</v>
      </c>
      <c r="V9" t="str" xml:space="preserve">
        <v xml:space="preserve">Indicates the percent of shipments on a specific lane that are multi-stop shipments.
As a note, 1 represents 1%, with 100 representing 100%</v>
      </c>
      <c r="W9" t="str" xml:space="preserve">
        <v xml:space="preserve">Indicates the estimated number of multi-stops per shipment, when multi-stops exist.
Please do not include stop-off charges in your base linehaul bid. Instead, these will be applied as an accessorial.</v>
      </c>
      <c r="X9" t="str" xml:space="preserve">
        <v xml:space="preserve">Indicates the estimated number of out of route miles per multi-stop shipment, where multi-stops exist. 
Please do not include these additional miles in your base linehaul bid. Instead, upon shipment the carrier will charge an out of route mileage that is equal to the linehaul rate divided by the base lanes mileage.</v>
      </c>
      <c r="Y9" t="str">
        <v>Indicates whether Team drivers are required for each specific lane. Please ensure this is captured so that you appropriately bid the base linehaul charge.</v>
      </c>
      <c r="Z9" t="str">
        <v>Total lane volumes are based on historical data and future forecasts, but are not guaranteed.</v>
      </c>
      <c r="AA9" t="str">
        <v>This is the city state lane of the identified backhaul pairing. If you're interested in bidding on one of these lanes, submit your bid on each one-way segment separately, just as you would for any other lane in the RFP.</v>
      </c>
      <c r="AB9" t="str">
        <v>Annual shipment count on the lane identified for the backhaul.</v>
      </c>
      <c r="AC9" t="str">
        <v>Payment terms vary between portfolio companies; this column indicates the applicable payment terms for each company.</v>
      </c>
      <c r="AD9" t="str">
        <v>Insurance requirements vary between portfolio companies; this column indicates the applicable insurance amounts for each company.</v>
      </c>
      <c r="AE9" t="str">
        <v>Insurance requirements vary between portfolio companies; this column indicates the applicable insurance amounts for each company.</v>
      </c>
      <c r="AF9" t="str">
        <v>Insurance requirements vary between portfolio companies; this column indicates the applicable insurance amounts for each company.</v>
      </c>
      <c r="AG9" t="str">
        <v>Insurance requirements vary between portfolio companies; this column indicates the applicable insurance amounts for each company.</v>
      </c>
      <c r="AH9"/>
      <c r="AI9"/>
      <c r="AJ9"/>
      <c r="AK9" t="str">
        <v>Important special requirements by lane will be described in this column so that carriers can provide the most accurate bid.</v>
      </c>
      <c r="AL9" t="str">
        <v>Important special requirements by lane will be described in this column so that carriers can provide the most accurate bid.</v>
      </c>
      <c r="AM9" t="str">
        <v>Important special requirements by lane will be described in this column so that carriers can provide the most accurate bid.</v>
      </c>
      <c r="AN9" t="str">
        <v>This column shows lane specific currencies, as most lanes will be in USD, there are several Canadian lanes that will be in CAD. For any lanes that show "CAD" in this column, please submit pricing in CAD. The exchange rate as of 9/2/2026 is $1 USD = $1.3926 CAD</v>
      </c>
      <c r="AO9" t="str">
        <v>Proposals should reflect a fixed base linehaul price for the provided term duration (12 months). 12-month agreement rates will be fixed firm for 1 year from the contract execution date.</v>
      </c>
      <c r="AP9" t="str">
        <v>Please provide your proposed linehaul rate in a cost per shipment (CPS) format. This column assumes a 12-month contracted rate. Note that this rate should not include any fuel surcharges, stop-off charges, or out of route mileage.</v>
      </c>
      <c r="AQ9" t="str" xml:space="preserve">
        <v xml:space="preserve">This column shows the applicable fuel surcharge scale for the underlying portfolio company.
- Cost Per Mile Fuel Surcharge Scale: Novolex, IGT, US Silica, and TI Auto
- Breakthrough Fuel: PetSmart and Arconic
- Fuel Surcharge Scale as a Percent of Linehaul: Tenneco (currently 35%)</v>
      </c>
      <c r="AR9" t="str">
        <v>A sample truckload fuel surcharge has been provided based on the applicable portfolio company's fuel scale, assuming a ship date of 8/24/26 and a corresponding DOE and Breakthrough diesel price. For any Canadian lanes that use CAD, they will use the same Truckload Fuel scale costs but will be converted to CAD.</v>
      </c>
      <c r="AS9" t="str">
        <v>This column calculates the carrier's total fuel cost per shipment (CPS). This calculation is based on the portfolio company's applicable fuel surcharge, current fuel price, and mileage / percent of linehaul / breakthrough pricing.</v>
      </c>
      <c r="AT9" t="str">
        <v>This column calculates the carrier's total bid cost per shipment (CPS) based on the proposed linehaul and fuel cost per shipment assuming a ship date of 8/24/2026.</v>
      </c>
      <c r="AU9" t="str">
        <v>Please identify if this lane would be handled by the asset or brokerage division of your company.</v>
      </c>
      <c r="AV9" t="str">
        <v>The maximum annual volume a carrier could handle for each lane (based on the reported annual volume). Please do not enter a value that is larger than the listed annual volume / shipment count for each lane.</v>
      </c>
      <c r="AW9"/>
    </row>
    <row r="10" ht="28.8" customHeight="1">
      <c r="A10" s="1" t="str">
        <f>IF(AND(COUNTBLANK('Bid Sheet'!$AP$10:$AP$10)=1,COUNTBLANK('Bid Sheet'!$AU$10:$AW$10)=3),"",IF(OR(COUNTBLANK('Bid Sheet'!$AP$10:$AP$10)&gt;0,COUNTBLANK('Bid Sheet'!$AU$10:$AV$10)&gt;0), "No", "Yes"))</f>
        <v/>
      </c>
      <c r="B10" s="1" t="str">
        <v>1</v>
      </c>
      <c r="C10" s="1" t="str">
        <v>Novolex</v>
      </c>
      <c r="D10" s="1" t="str">
        <v>MOUNTAIN TOP, PA - NEW BERLIN, NY</v>
      </c>
      <c r="E10" s="1" t="str">
        <v>18707 - 13411</v>
      </c>
      <c r="F10" s="1" t="str">
        <v>USA - USA</v>
      </c>
      <c r="G10" s="1" t="str">
        <v>187 - 134</v>
      </c>
      <c r="H10" s="1" t="str">
        <v>MOUNTAIN TOP, PA</v>
      </c>
      <c r="I10" s="1" t="str">
        <v>18707</v>
      </c>
      <c r="J10" s="1" t="str">
        <v>USA</v>
      </c>
      <c r="K10" s="1" t="str">
        <v>NEW BERLIN, NY</v>
      </c>
      <c r="L10" s="1" t="str">
        <v>13411</v>
      </c>
      <c r="M10" s="1" t="str">
        <v>USA</v>
      </c>
      <c r="N10" s="1" t="str">
        <v>TL</v>
      </c>
      <c r="O10" s="1" t="str">
        <v>53' Dry Van</v>
      </c>
      <c r="P10" s="1" t="str">
        <v>One Way</v>
      </c>
      <c r="Q10" s="1"/>
      <c r="R10" s="1"/>
      <c r="S10" s="1"/>
      <c r="T10" s="3">
        <v>143</v>
      </c>
      <c r="U10" s="1" t="str">
        <v>No</v>
      </c>
      <c r="V10" s="2">
        <v>0</v>
      </c>
      <c r="W10" s="3">
        <v>0</v>
      </c>
      <c r="X10" s="1" t="str">
        <v>0</v>
      </c>
      <c r="Y10" s="1" t="str">
        <v>No</v>
      </c>
      <c r="Z10" s="2">
        <v>1330</v>
      </c>
      <c r="AA10" s="1"/>
      <c r="AB10" s="2"/>
      <c r="AC10" s="1" t="str">
        <v>Net 45</v>
      </c>
      <c r="AD10" s="1" t="str">
        <v>$1M</v>
      </c>
      <c r="AE10" s="1" t="str">
        <v>$1M per occurrence / $2M aggregate</v>
      </c>
      <c r="AF10" s="1" t="str">
        <v>$100K</v>
      </c>
      <c r="AG10" s="1" t="str">
        <v>N/A</v>
      </c>
      <c r="AH10" s="1" t="str">
        <v>Yes</v>
      </c>
      <c r="AI10" s="1" t="str">
        <v>Yes</v>
      </c>
      <c r="AJ10" s="1" t="str">
        <v>Yes</v>
      </c>
      <c r="AK10" s="1" t="str">
        <v>High visibility customer; strong service is required and performance is frequently monitored</v>
      </c>
      <c r="AL10" s="1"/>
      <c r="AM10" s="1"/>
      <c r="AN10" s="1" t="str">
        <v>USD</v>
      </c>
      <c r="AO10" s="1" t="str">
        <v>12 Months</v>
      </c>
      <c r="AP10" s="4"/>
      <c r="AQ10" s="1" t="str">
        <v>CPM - DOE Diesel National Average</v>
      </c>
      <c r="AR10" s="4">
        <v>0.53</v>
      </c>
      <c r="AS10" s="4" t="str">
        <f>IFERROR(IF(OR(ISBLANK(T10),ISBLANK(AP10),ISBLANK(AQ10),ISBLANK(AR10)),"",IF( TRIM(AQ10) = "Percent Based", ROUND(AP10, 2) * ROUND(AR10, 2), ROUND(AR10, 2) * ROUND(T10, 1))), "")</f>
        <v/>
      </c>
      <c r="AT10" s="4" t="str">
        <f>IFERROR(IF(OR(ISBLANK(AP10),ISBLANK(AS10)),"",ROUND(AP10, 2) + AS10), "")</f>
        <v/>
      </c>
      <c r="AU10"/>
      <c r="AV10" s="2"/>
      <c r="AW10"/>
    </row>
    <row r="11">
      <c r="A11" s="1" t="str">
        <f>IF(AND(COUNTBLANK('Bid Sheet'!$AP$11:$AP$11)=1,COUNTBLANK('Bid Sheet'!$AU$11:$AW$11)=3),"",IF(OR(COUNTBLANK('Bid Sheet'!$AP$11:$AP$11)&gt;0,COUNTBLANK('Bid Sheet'!$AU$11:$AV$11)&gt;0), "No", "Yes"))</f>
        <v>Yes</v>
      </c>
      <c r="B11" s="1" t="str">
        <v>2</v>
      </c>
      <c r="C11" s="1" t="str">
        <v>Novolex</v>
      </c>
      <c r="D11" s="1" t="str">
        <v>LEBANON, TN - PLEASANT PRAIRIE, WI</v>
      </c>
      <c r="E11" s="1" t="str">
        <v>37087 - 53158</v>
      </c>
      <c r="F11" s="1" t="str">
        <v>USA - USA</v>
      </c>
      <c r="G11" s="1" t="str">
        <v>370 - 531</v>
      </c>
      <c r="H11" s="1" t="str">
        <v>LEBANON, TN</v>
      </c>
      <c r="I11" s="1" t="str">
        <v>37087</v>
      </c>
      <c r="J11" s="1" t="str">
        <v>USA</v>
      </c>
      <c r="K11" s="1" t="str">
        <v>PLEASANT PRAIRIE, WI</v>
      </c>
      <c r="L11" s="1" t="str">
        <v>53158</v>
      </c>
      <c r="M11" s="1" t="str">
        <v>USA</v>
      </c>
      <c r="N11" s="1" t="str">
        <v>TL</v>
      </c>
      <c r="O11" s="1" t="str">
        <v>53' Dry Van</v>
      </c>
      <c r="P11" s="1" t="str">
        <v>One Way</v>
      </c>
      <c r="Q11" s="1"/>
      <c r="R11" s="1"/>
      <c r="S11" s="1"/>
      <c r="T11" s="3">
        <v>519</v>
      </c>
      <c r="U11" s="1" t="str">
        <v>No</v>
      </c>
      <c r="V11" s="2">
        <v>0</v>
      </c>
      <c r="W11" s="3">
        <v>0</v>
      </c>
      <c r="X11" s="1" t="str">
        <v>0</v>
      </c>
      <c r="Y11" s="1" t="str">
        <v>No</v>
      </c>
      <c r="Z11" s="2">
        <v>814</v>
      </c>
      <c r="AA11" s="1"/>
      <c r="AB11" s="2"/>
      <c r="AC11" s="1" t="str">
        <v>Net 45</v>
      </c>
      <c r="AD11" s="1" t="str">
        <v>$1M</v>
      </c>
      <c r="AE11" s="1" t="str">
        <v>$1M per occurrence / $2M aggregate</v>
      </c>
      <c r="AF11" s="1" t="str">
        <v>$100K</v>
      </c>
      <c r="AG11" s="1" t="str">
        <v>N/A</v>
      </c>
      <c r="AH11" s="1" t="str">
        <v>NA</v>
      </c>
      <c r="AI11" s="1" t="str">
        <v>NA</v>
      </c>
      <c r="AJ11" s="1" t="str">
        <v>NA</v>
      </c>
      <c r="AK11" s="1"/>
      <c r="AL11" s="1"/>
      <c r="AM11" s="1"/>
      <c r="AN11" s="1" t="str">
        <v>USD</v>
      </c>
      <c r="AO11" s="1" t="str">
        <v>12 Months</v>
      </c>
      <c r="AP11" s="5">
        <v>1775</v>
      </c>
      <c r="AQ11" s="1" t="str">
        <v>CPM - DOE Diesel National Average</v>
      </c>
      <c r="AR11" s="4">
        <v>0.53</v>
      </c>
      <c r="AS11" s="4">
        <f>IFERROR(IF(OR(ISBLANK(T11),ISBLANK(AP11),ISBLANK(AQ11),ISBLANK(AR11)),"",IF( TRIM(AQ11) = "Percent Based", ROUND(AP11, 2) * ROUND(AR11, 2), ROUND(AR11, 2) * ROUND(T11, 1))), "")</f>
        <v>275.07</v>
      </c>
      <c r="AT11" s="4">
        <f>IFERROR(IF(OR(ISBLANK(AP11),ISBLANK(AS11)),"",ROUND(AP11, 2) + AS11), "")</f>
        <v>2050</v>
      </c>
      <c r="AU11" t="str">
        <v>Broker</v>
      </c>
      <c r="AV11" s="2">
        <v>150</v>
      </c>
      <c r="AW11"/>
    </row>
    <row r="12">
      <c r="A12" s="1" t="str">
        <f>IF(AND(COUNTBLANK('Bid Sheet'!$AP$12:$AP$12)=1,COUNTBLANK('Bid Sheet'!$AU$12:$AW$12)=3),"",IF(OR(COUNTBLANK('Bid Sheet'!$AP$12:$AP$12)&gt;0,COUNTBLANK('Bid Sheet'!$AU$12:$AV$12)&gt;0), "No", "Yes"))</f>
        <v>Yes</v>
      </c>
      <c r="B12" s="1" t="str">
        <v>3</v>
      </c>
      <c r="C12" s="1" t="str">
        <v>Novolex</v>
      </c>
      <c r="D12" s="1" t="str">
        <v>FRANKLIN, OH - ROMEOVILLE, IL</v>
      </c>
      <c r="E12" s="1" t="str">
        <v>45005 - 60446</v>
      </c>
      <c r="F12" s="1" t="str">
        <v>USA - USA</v>
      </c>
      <c r="G12" s="1" t="str">
        <v>450 - 604</v>
      </c>
      <c r="H12" s="1" t="str">
        <v>FRANKLIN, OH</v>
      </c>
      <c r="I12" s="1" t="str">
        <v>45005</v>
      </c>
      <c r="J12" s="1" t="str">
        <v>USA</v>
      </c>
      <c r="K12" s="1" t="str">
        <v>ROMEOVILLE, IL</v>
      </c>
      <c r="L12" s="1" t="str">
        <v>60446</v>
      </c>
      <c r="M12" s="1" t="str">
        <v>USA</v>
      </c>
      <c r="N12" s="1" t="str">
        <v>TL</v>
      </c>
      <c r="O12" s="1" t="str">
        <v>53' Dry Van</v>
      </c>
      <c r="P12" s="1" t="str">
        <v>One Way</v>
      </c>
      <c r="Q12" s="1"/>
      <c r="R12" s="1"/>
      <c r="S12" s="1"/>
      <c r="T12" s="3">
        <v>302</v>
      </c>
      <c r="U12" s="1" t="str">
        <v>Yes</v>
      </c>
      <c r="V12" s="2">
        <v>1</v>
      </c>
      <c r="W12" s="3">
        <v>1.5</v>
      </c>
      <c r="X12" s="1" t="str">
        <v>NA</v>
      </c>
      <c r="Y12" s="1" t="str">
        <v>No</v>
      </c>
      <c r="Z12" s="2">
        <v>506</v>
      </c>
      <c r="AA12" s="1" t="str">
        <v>ALSIP, IL - ERLANGER, KY</v>
      </c>
      <c r="AB12" s="2">
        <v>182</v>
      </c>
      <c r="AC12" s="1" t="str">
        <v>Net 45</v>
      </c>
      <c r="AD12" s="1" t="str">
        <v>$1M</v>
      </c>
      <c r="AE12" s="1" t="str">
        <v>$1M per occurrence / $2M aggregate</v>
      </c>
      <c r="AF12" s="1" t="str">
        <v>$100K</v>
      </c>
      <c r="AG12" s="1" t="str">
        <v>N/A</v>
      </c>
      <c r="AH12" s="1" t="str">
        <v>NA</v>
      </c>
      <c r="AI12" s="1" t="str">
        <v>No</v>
      </c>
      <c r="AJ12" s="1" t="str">
        <v>No</v>
      </c>
      <c r="AK12" s="1"/>
      <c r="AL12" s="1"/>
      <c r="AM12" s="1"/>
      <c r="AN12" s="1" t="str">
        <v>USD</v>
      </c>
      <c r="AO12" s="1" t="str">
        <v>12 Months</v>
      </c>
      <c r="AP12" s="5">
        <v>1250</v>
      </c>
      <c r="AQ12" s="1" t="str">
        <v>CPM - DOE Diesel National Average</v>
      </c>
      <c r="AR12" s="4">
        <v>0.53</v>
      </c>
      <c r="AS12" s="4">
        <f>IFERROR(IF(OR(ISBLANK(T12),ISBLANK(AP12),ISBLANK(AQ12),ISBLANK(AR12)),"",IF( TRIM(AQ12) = "Percent Based", ROUND(AP12, 2) * ROUND(AR12, 2), ROUND(AR12, 2) * ROUND(T12, 1))), "")</f>
        <v>160.06</v>
      </c>
      <c r="AT12" s="4">
        <f>IFERROR(IF(OR(ISBLANK(AP12),ISBLANK(AS12)),"",ROUND(AP12, 2) + AS12), "")</f>
        <v>1410.06</v>
      </c>
      <c r="AU12" t="str">
        <v>Asset</v>
      </c>
      <c r="AV12" s="2">
        <v>100</v>
      </c>
      <c r="AW12"/>
    </row>
    <row r="13">
      <c r="A13" s="1" t="str">
        <f>IF(AND(COUNTBLANK('Bid Sheet'!$AP$13:$AP$13)=1,COUNTBLANK('Bid Sheet'!$AU$13:$AW$13)=3),"",IF(OR(COUNTBLANK('Bid Sheet'!$AP$13:$AP$13)&gt;0,COUNTBLANK('Bid Sheet'!$AU$13:$AV$13)&gt;0), "No", "Yes"))</f>
        <v/>
      </c>
      <c r="B13" s="1" t="str">
        <v>4</v>
      </c>
      <c r="C13" s="1" t="str">
        <v>Novolex</v>
      </c>
      <c r="D13" s="1" t="str">
        <v>JACKSONVILLE, FL - TAMPA, FL</v>
      </c>
      <c r="E13" s="1" t="str">
        <v>32254 - 33619</v>
      </c>
      <c r="F13" s="1" t="str">
        <v>USA - USA</v>
      </c>
      <c r="G13" s="1" t="str">
        <v>322 - 336</v>
      </c>
      <c r="H13" s="1" t="str">
        <v>JACKSONVILLE, FL</v>
      </c>
      <c r="I13" s="1" t="str">
        <v>32254</v>
      </c>
      <c r="J13" s="1" t="str">
        <v>USA</v>
      </c>
      <c r="K13" s="1" t="str">
        <v>TAMPA, FL</v>
      </c>
      <c r="L13" s="1" t="str">
        <v>33619</v>
      </c>
      <c r="M13" s="1" t="str">
        <v>USA</v>
      </c>
      <c r="N13" s="1" t="str">
        <v>TL</v>
      </c>
      <c r="O13" s="1" t="str">
        <v>53' Dry Van</v>
      </c>
      <c r="P13" s="1" t="str">
        <v>One Way</v>
      </c>
      <c r="Q13" s="1"/>
      <c r="R13" s="1"/>
      <c r="S13" s="1"/>
      <c r="T13" s="3">
        <v>207</v>
      </c>
      <c r="U13" s="1" t="str">
        <v>No</v>
      </c>
      <c r="V13" s="2">
        <v>0</v>
      </c>
      <c r="W13" s="3">
        <v>0</v>
      </c>
      <c r="X13" s="1" t="str">
        <v>0</v>
      </c>
      <c r="Y13" s="1" t="str">
        <v>No</v>
      </c>
      <c r="Z13" s="2">
        <v>406</v>
      </c>
      <c r="AA13" s="1"/>
      <c r="AB13" s="2"/>
      <c r="AC13" s="1" t="str">
        <v>Net 45</v>
      </c>
      <c r="AD13" s="1" t="str">
        <v>$1M</v>
      </c>
      <c r="AE13" s="1" t="str">
        <v>$1M per occurrence / $2M aggregate</v>
      </c>
      <c r="AF13" s="1" t="str">
        <v>$100K</v>
      </c>
      <c r="AG13" s="1" t="str">
        <v>N/A</v>
      </c>
      <c r="AH13" s="1" t="str">
        <v>NA</v>
      </c>
      <c r="AI13" s="1" t="str">
        <v>No</v>
      </c>
      <c r="AJ13" s="1" t="str">
        <v>No</v>
      </c>
      <c r="AK13" s="1"/>
      <c r="AL13" s="1"/>
      <c r="AM13" s="1"/>
      <c r="AN13" s="1" t="str">
        <v>USD</v>
      </c>
      <c r="AO13" s="1" t="str">
        <v>12 Months</v>
      </c>
      <c r="AP13" s="5">
        <v>563</v>
      </c>
      <c r="AQ13" s="1" t="str">
        <v>CPM - DOE Diesel National Average</v>
      </c>
      <c r="AR13" s="4">
        <v>0.53</v>
      </c>
      <c r="AS13" s="4" t="str">
        <f>IFERROR(IF(OR(ISBLANK(T13),ISBLANK(AP13),ISBLANK(AQ13),ISBLANK(AR13)),"",IF( TRIM(AQ13) = "Percent Based", ROUND(AP13, 2) * ROUND(AR13, 2), ROUND(AR13, 2) * ROUND(T13, 1))), "")</f>
        <v/>
      </c>
      <c r="AT13" s="4" t="str">
        <f>IFERROR(IF(OR(ISBLANK(AP13),ISBLANK(AS13)),"",ROUND(AP13, 2) + AS13), "")</f>
        <v/>
      </c>
      <c r="AU13"/>
      <c r="AV13" s="2"/>
      <c r="AW13"/>
    </row>
    <row r="14">
      <c r="A14" s="1" t="str">
        <f>IF(AND(COUNTBLANK('Bid Sheet'!$AP$14:$AP$14)=1,COUNTBLANK('Bid Sheet'!$AU$14:$AW$14)=3),"",IF(OR(COUNTBLANK('Bid Sheet'!$AP$14:$AP$14)&gt;0,COUNTBLANK('Bid Sheet'!$AU$14:$AV$14)&gt;0), "No", "Yes"))</f>
        <v/>
      </c>
      <c r="B14" s="1" t="str">
        <v>5</v>
      </c>
      <c r="C14" s="1" t="str">
        <v>Novolex</v>
      </c>
      <c r="D14" s="1" t="str">
        <v>SAN BERNARDINO, CA - PHOENIX, AZ</v>
      </c>
      <c r="E14" s="1" t="str">
        <v>92408 - 85043</v>
      </c>
      <c r="F14" s="1" t="str">
        <v>USA - USA</v>
      </c>
      <c r="G14" s="1" t="str">
        <v>924 - 850</v>
      </c>
      <c r="H14" s="1" t="str">
        <v>SAN BERNARDINO, CA</v>
      </c>
      <c r="I14" s="1" t="str">
        <v>92408</v>
      </c>
      <c r="J14" s="1" t="str">
        <v>USA</v>
      </c>
      <c r="K14" s="1" t="str">
        <v>PHOENIX, AZ</v>
      </c>
      <c r="L14" s="1" t="str">
        <v>85043</v>
      </c>
      <c r="M14" s="1" t="str">
        <v>USA</v>
      </c>
      <c r="N14" s="1" t="str">
        <v>TL</v>
      </c>
      <c r="O14" s="1" t="str">
        <v>53' Dry Van</v>
      </c>
      <c r="P14" s="1" t="str">
        <v>One Way</v>
      </c>
      <c r="Q14" s="1"/>
      <c r="R14" s="1"/>
      <c r="S14" s="1"/>
      <c r="T14" s="3">
        <v>311</v>
      </c>
      <c r="U14" s="1" t="str">
        <v>No</v>
      </c>
      <c r="V14" s="2">
        <v>0</v>
      </c>
      <c r="W14" s="3">
        <v>0</v>
      </c>
      <c r="X14" s="1" t="str">
        <v>0</v>
      </c>
      <c r="Y14" s="1" t="str">
        <v>No</v>
      </c>
      <c r="Z14" s="2">
        <v>396</v>
      </c>
      <c r="AA14" s="1" t="str">
        <v>TOLLESON, AZ - RIVERSIDE, CA</v>
      </c>
      <c r="AB14" s="2">
        <v>182</v>
      </c>
      <c r="AC14" s="1" t="str">
        <v>Net 45</v>
      </c>
      <c r="AD14" s="1" t="str">
        <v>$1M</v>
      </c>
      <c r="AE14" s="1" t="str">
        <v>$1M per occurrence / $2M aggregate</v>
      </c>
      <c r="AF14" s="1" t="str">
        <v>$100K</v>
      </c>
      <c r="AG14" s="1" t="str">
        <v>N/A</v>
      </c>
      <c r="AH14" s="1" t="str">
        <v>NA</v>
      </c>
      <c r="AI14" s="1" t="str">
        <v>Yes</v>
      </c>
      <c r="AJ14" s="1" t="str">
        <v>NA</v>
      </c>
      <c r="AK14" s="1"/>
      <c r="AL14" s="1"/>
      <c r="AM14" s="1"/>
      <c r="AN14" s="1" t="str">
        <v>USD</v>
      </c>
      <c r="AO14" s="1" t="str">
        <v>12 Months</v>
      </c>
      <c r="AP14" s="4"/>
      <c r="AQ14" s="1" t="str">
        <v>CPM - DOE Diesel National Average</v>
      </c>
      <c r="AR14" s="4">
        <v>0.53</v>
      </c>
      <c r="AS14" s="4" t="str">
        <f>IFERROR(IF(OR(ISBLANK(T14),ISBLANK(AP14),ISBLANK(AQ14),ISBLANK(AR14)),"",IF( TRIM(AQ14) = "Percent Based", ROUND(AP14, 2) * ROUND(AR14, 2), ROUND(AR14, 2) * ROUND(T14, 1))), "")</f>
        <v/>
      </c>
      <c r="AT14" s="4" t="str">
        <f>IFERROR(IF(OR(ISBLANK(AP14),ISBLANK(AS14)),"",ROUND(AP14, 2) + AS14), "")</f>
        <v/>
      </c>
      <c r="AU14"/>
      <c r="AV14" s="2"/>
      <c r="AW14"/>
    </row>
    <row r="15">
      <c r="A15" s="1" t="str">
        <f>IF(AND(COUNTBLANK('Bid Sheet'!$AP$15:$AP$15)=1,COUNTBLANK('Bid Sheet'!$AU$15:$AW$15)=3),"",IF(OR(COUNTBLANK('Bid Sheet'!$AP$15:$AP$15)&gt;0,COUNTBLANK('Bid Sheet'!$AU$15:$AV$15)&gt;0), "No", "Yes"))</f>
        <v/>
      </c>
      <c r="B15" s="1" t="str">
        <v>6</v>
      </c>
      <c r="C15" s="1" t="str">
        <v>Novolex</v>
      </c>
      <c r="D15" s="1" t="str">
        <v>HOLLEY, NY - BRAMPTON, ON</v>
      </c>
      <c r="E15" s="1" t="str">
        <v>14470 - L6T 1E4</v>
      </c>
      <c r="F15" s="1" t="str">
        <v>USA - CAN</v>
      </c>
      <c r="G15" s="1" t="str">
        <v>144 - L6T</v>
      </c>
      <c r="H15" s="1" t="str">
        <v>HOLLEY, NY</v>
      </c>
      <c r="I15" s="1" t="str">
        <v>14470</v>
      </c>
      <c r="J15" s="1" t="str">
        <v>USA</v>
      </c>
      <c r="K15" s="1" t="str">
        <v>BRAMPTON, ON</v>
      </c>
      <c r="L15" s="1" t="str">
        <v>L6T 1E4</v>
      </c>
      <c r="M15" s="1" t="str">
        <v>CAN</v>
      </c>
      <c r="N15" s="1" t="str">
        <v>TL</v>
      </c>
      <c r="O15" s="1" t="str">
        <v>53' Dry Van</v>
      </c>
      <c r="P15" s="1" t="str">
        <v>One Way</v>
      </c>
      <c r="Q15" s="1"/>
      <c r="R15" s="1"/>
      <c r="S15" s="1"/>
      <c r="T15" s="3">
        <v>133</v>
      </c>
      <c r="U15" s="1" t="str">
        <v>No</v>
      </c>
      <c r="V15" s="2">
        <v>0</v>
      </c>
      <c r="W15" s="3">
        <v>0</v>
      </c>
      <c r="X15" s="1" t="str">
        <v>0</v>
      </c>
      <c r="Y15" s="1" t="str">
        <v>No</v>
      </c>
      <c r="Z15" s="2">
        <v>394</v>
      </c>
      <c r="AA15" s="1"/>
      <c r="AB15" s="2"/>
      <c r="AC15" s="1" t="str">
        <v>Net 45</v>
      </c>
      <c r="AD15" s="1" t="str">
        <v>$1M</v>
      </c>
      <c r="AE15" s="1" t="str">
        <v>$1M per occurrence / $2M aggregate</v>
      </c>
      <c r="AF15" s="1" t="str">
        <v>$100K</v>
      </c>
      <c r="AG15" s="1" t="str">
        <v>N/A</v>
      </c>
      <c r="AH15" s="1" t="str">
        <v>NA</v>
      </c>
      <c r="AI15" s="1" t="str">
        <v>NA</v>
      </c>
      <c r="AJ15" s="1" t="str">
        <v>NA</v>
      </c>
      <c r="AK15" s="1"/>
      <c r="AL15" s="1"/>
      <c r="AM15" s="1"/>
      <c r="AN15" s="1" t="str">
        <v>USD</v>
      </c>
      <c r="AO15" s="1" t="str">
        <v>12 Months</v>
      </c>
      <c r="AP15" s="4"/>
      <c r="AQ15" s="1" t="str">
        <v>CPM - DOE Diesel National Average</v>
      </c>
      <c r="AR15" s="4">
        <v>0.53</v>
      </c>
      <c r="AS15" s="4" t="str">
        <f>IFERROR(IF(OR(ISBLANK(T15),ISBLANK(AP15),ISBLANK(AQ15),ISBLANK(AR15)),"",IF( TRIM(AQ15) = "Percent Based", ROUND(AP15, 2) * ROUND(AR15, 2), ROUND(AR15, 2) * ROUND(T15, 1))), "")</f>
        <v/>
      </c>
      <c r="AT15" s="4" t="str">
        <f>IFERROR(IF(OR(ISBLANK(AP15),ISBLANK(AS15)),"",ROUND(AP15, 2) + AS15), "")</f>
        <v/>
      </c>
      <c r="AU15"/>
      <c r="AV15" s="2"/>
      <c r="AW15"/>
    </row>
    <row r="16">
      <c r="A16" s="1" t="str">
        <f>IF(AND(COUNTBLANK('Bid Sheet'!$AP$16:$AP$16)=1,COUNTBLANK('Bid Sheet'!$AU$16:$AW$16)=3),"",IF(OR(COUNTBLANK('Bid Sheet'!$AP$16:$AP$16)&gt;0,COUNTBLANK('Bid Sheet'!$AU$16:$AV$16)&gt;0), "No", "Yes"))</f>
        <v>Yes</v>
      </c>
      <c r="B16" s="1" t="str">
        <v>7</v>
      </c>
      <c r="C16" s="1" t="str">
        <v>Novolex</v>
      </c>
      <c r="D16" s="1" t="str">
        <v>NORTH VERNON, IN - FAIRFIELD, OH</v>
      </c>
      <c r="E16" s="1" t="str">
        <v>47265 - 45011</v>
      </c>
      <c r="F16" s="1" t="str">
        <v>USA - USA</v>
      </c>
      <c r="G16" s="1" t="str">
        <v>472 - 450</v>
      </c>
      <c r="H16" s="1" t="str">
        <v>NORTH VERNON, IN</v>
      </c>
      <c r="I16" s="1" t="str">
        <v>47265</v>
      </c>
      <c r="J16" s="1" t="str">
        <v>USA</v>
      </c>
      <c r="K16" s="1" t="str">
        <v>FAIRFIELD, OH</v>
      </c>
      <c r="L16" s="1" t="str">
        <v>45011</v>
      </c>
      <c r="M16" s="1" t="str">
        <v>USA</v>
      </c>
      <c r="N16" s="1" t="str">
        <v>TL</v>
      </c>
      <c r="O16" s="1" t="str">
        <v>53' Dry Van</v>
      </c>
      <c r="P16" s="1" t="str">
        <v>One Way</v>
      </c>
      <c r="Q16" s="1"/>
      <c r="R16" s="1"/>
      <c r="S16" s="1"/>
      <c r="T16" s="3">
        <v>80</v>
      </c>
      <c r="U16" s="1" t="str">
        <v>No</v>
      </c>
      <c r="V16" s="2">
        <v>0</v>
      </c>
      <c r="W16" s="3">
        <v>0</v>
      </c>
      <c r="X16" s="1" t="str">
        <v>0</v>
      </c>
      <c r="Y16" s="1" t="str">
        <v>No</v>
      </c>
      <c r="Z16" s="2">
        <v>354</v>
      </c>
      <c r="AA16" s="1"/>
      <c r="AB16" s="2"/>
      <c r="AC16" s="1" t="str">
        <v>Net 45</v>
      </c>
      <c r="AD16" s="1" t="str">
        <v>$1M</v>
      </c>
      <c r="AE16" s="1" t="str">
        <v>$1M per occurrence / $2M aggregate</v>
      </c>
      <c r="AF16" s="1" t="str">
        <v>$100K</v>
      </c>
      <c r="AG16" s="1" t="str">
        <v>N/A</v>
      </c>
      <c r="AH16" s="1" t="str">
        <v>NA</v>
      </c>
      <c r="AI16" s="1" t="str">
        <v>No</v>
      </c>
      <c r="AJ16" s="1" t="str">
        <v>No</v>
      </c>
      <c r="AK16" s="1"/>
      <c r="AL16" s="1"/>
      <c r="AM16" s="1"/>
      <c r="AN16" s="1" t="str">
        <v>USD</v>
      </c>
      <c r="AO16" s="1" t="str">
        <v>12 Months</v>
      </c>
      <c r="AP16" s="5">
        <v>890</v>
      </c>
      <c r="AQ16" s="1" t="str">
        <v>CPM - DOE Diesel National Average</v>
      </c>
      <c r="AR16" s="4">
        <v>0.53</v>
      </c>
      <c r="AS16" s="4">
        <f>IFERROR(IF(OR(ISBLANK(T16),ISBLANK(AP16),ISBLANK(AQ16),ISBLANK(AR16)),"",IF( TRIM(AQ16) = "Percent Based", ROUND(AP16, 2) * ROUND(AR16, 2), ROUND(AR16, 2) * ROUND(T16, 1))), "")</f>
        <v>42.400000000000006</v>
      </c>
      <c r="AT16" s="4">
        <f>IFERROR(IF(OR(ISBLANK(AP16),ISBLANK(AS16)),"",ROUND(AP16, 2) + AS16), "")</f>
        <v>932.6899999999999</v>
      </c>
      <c r="AU16" t="str">
        <v>Broker</v>
      </c>
      <c r="AV16" s="2">
        <v>100</v>
      </c>
      <c r="AW16"/>
    </row>
    <row r="17">
      <c r="A17" s="1" t="str">
        <f>IF(AND(COUNTBLANK('Bid Sheet'!$AP$17:$AP$17)=1,COUNTBLANK('Bid Sheet'!$AU$17:$AW$17)=3),"",IF(OR(COUNTBLANK('Bid Sheet'!$AP$17:$AP$17)&gt;0,COUNTBLANK('Bid Sheet'!$AU$17:$AV$17)&gt;0), "No", "Yes"))</f>
        <v>Yes</v>
      </c>
      <c r="B17" s="1" t="str">
        <v>8</v>
      </c>
      <c r="C17" s="1" t="str">
        <v>Novolex</v>
      </c>
      <c r="D17" s="1" t="str">
        <v>FRANKLIN, OH - RENO, NV</v>
      </c>
      <c r="E17" s="1" t="str">
        <v>45005 - 89506</v>
      </c>
      <c r="F17" s="1" t="str">
        <v>USA - USA</v>
      </c>
      <c r="G17" s="1" t="str">
        <v>450 - 895</v>
      </c>
      <c r="H17" s="1" t="str">
        <v>FRANKLIN, OH</v>
      </c>
      <c r="I17" s="1" t="str">
        <v>45005</v>
      </c>
      <c r="J17" s="1" t="str">
        <v>USA</v>
      </c>
      <c r="K17" s="1" t="str">
        <v>RENO, NV</v>
      </c>
      <c r="L17" s="1" t="str">
        <v>89506</v>
      </c>
      <c r="M17" s="1" t="str">
        <v>USA</v>
      </c>
      <c r="N17" s="1" t="str">
        <v>TL</v>
      </c>
      <c r="O17" s="1" t="str">
        <v>53' Dry Van</v>
      </c>
      <c r="P17" s="1" t="str">
        <v>One Way</v>
      </c>
      <c r="Q17" s="1"/>
      <c r="R17" s="1"/>
      <c r="S17" s="1"/>
      <c r="T17" s="3">
        <v>2163</v>
      </c>
      <c r="U17" s="1" t="str">
        <v>Yes</v>
      </c>
      <c r="V17" s="2">
        <v>3</v>
      </c>
      <c r="W17" s="3">
        <v>1.8</v>
      </c>
      <c r="X17" s="1" t="str">
        <v>NA</v>
      </c>
      <c r="Y17" s="1" t="str">
        <v>No</v>
      </c>
      <c r="Z17" s="2">
        <v>334</v>
      </c>
      <c r="AA17" s="1"/>
      <c r="AB17" s="2"/>
      <c r="AC17" s="1" t="str">
        <v>Net 45</v>
      </c>
      <c r="AD17" s="1" t="str">
        <v>$1M</v>
      </c>
      <c r="AE17" s="1" t="str">
        <v>$1M per occurrence / $2M aggregate</v>
      </c>
      <c r="AF17" s="1" t="str">
        <v>$100K</v>
      </c>
      <c r="AG17" s="1" t="str">
        <v>N/A</v>
      </c>
      <c r="AH17" s="1" t="str">
        <v>NA</v>
      </c>
      <c r="AI17" s="1" t="str">
        <v>No</v>
      </c>
      <c r="AJ17" s="1" t="str">
        <v>No</v>
      </c>
      <c r="AK17" s="1"/>
      <c r="AL17" s="1"/>
      <c r="AM17" s="1"/>
      <c r="AN17" s="1" t="str">
        <v>USD</v>
      </c>
      <c r="AO17" s="1" t="str">
        <v>12 Months</v>
      </c>
      <c r="AP17" s="5">
        <v>5148</v>
      </c>
      <c r="AQ17" s="1" t="str">
        <v>CPM - DOE Diesel National Average</v>
      </c>
      <c r="AR17" s="4">
        <v>0.53</v>
      </c>
      <c r="AS17" s="4">
        <f>IFERROR(IF(OR(ISBLANK(T17),ISBLANK(AP17),ISBLANK(AQ17),ISBLANK(AR17)),"",IF( TRIM(AQ17) = "Percent Based", ROUND(AP17, 2) * ROUND(AR17, 2), ROUND(AR17, 2) * ROUND(T17, 1))), "")</f>
        <v>1146.39</v>
      </c>
      <c r="AT17" s="4">
        <f>IFERROR(IF(OR(ISBLANK(AP17),ISBLANK(AS17)),"",ROUND(AP17, 2) + AS17), "")</f>
        <v>6300</v>
      </c>
      <c r="AU17" t="str">
        <v>Broker</v>
      </c>
      <c r="AV17" s="2">
        <v>100</v>
      </c>
      <c r="AW17"/>
    </row>
    <row r="18">
      <c r="A18" s="1" t="str">
        <f>IF(AND(COUNTBLANK('Bid Sheet'!$AP$18:$AP$18)=1,COUNTBLANK('Bid Sheet'!$AU$18:$AW$18)=3),"",IF(OR(COUNTBLANK('Bid Sheet'!$AP$18:$AP$18)&gt;0,COUNTBLANK('Bid Sheet'!$AU$18:$AV$18)&gt;0), "No", "Yes"))</f>
        <v>Yes</v>
      </c>
      <c r="B18" s="1" t="str">
        <v>9</v>
      </c>
      <c r="C18" s="1" t="str">
        <v>Novolex</v>
      </c>
      <c r="D18" s="1" t="str">
        <v>ROMEOVILLE, IL - ITASCA, IL</v>
      </c>
      <c r="E18" s="1" t="str">
        <v>60446 - 60143</v>
      </c>
      <c r="F18" s="1" t="str">
        <v>USA - USA</v>
      </c>
      <c r="G18" s="1" t="str">
        <v>604 - 601</v>
      </c>
      <c r="H18" s="1" t="str">
        <v>ROMEOVILLE, IL</v>
      </c>
      <c r="I18" s="1" t="str">
        <v>60446</v>
      </c>
      <c r="J18" s="1" t="str">
        <v>USA</v>
      </c>
      <c r="K18" s="1" t="str">
        <v>ITASCA, IL</v>
      </c>
      <c r="L18" s="1" t="str">
        <v>60143</v>
      </c>
      <c r="M18" s="1" t="str">
        <v>USA</v>
      </c>
      <c r="N18" s="1" t="str">
        <v>TL</v>
      </c>
      <c r="O18" s="1" t="str">
        <v>53' Dry Van</v>
      </c>
      <c r="P18" s="1" t="str">
        <v>One Way</v>
      </c>
      <c r="Q18" s="1"/>
      <c r="R18" s="1"/>
      <c r="S18" s="1"/>
      <c r="T18" s="3">
        <v>27</v>
      </c>
      <c r="U18" s="1" t="str">
        <v>No</v>
      </c>
      <c r="V18" s="2">
        <v>0</v>
      </c>
      <c r="W18" s="3">
        <v>0</v>
      </c>
      <c r="X18" s="1" t="str">
        <v>0</v>
      </c>
      <c r="Y18" s="1" t="str">
        <v>No</v>
      </c>
      <c r="Z18" s="2">
        <v>326</v>
      </c>
      <c r="AA18" s="1"/>
      <c r="AB18" s="2"/>
      <c r="AC18" s="1" t="str">
        <v>Net 45</v>
      </c>
      <c r="AD18" s="1" t="str">
        <v>$1M</v>
      </c>
      <c r="AE18" s="1" t="str">
        <v>$1M per occurrence / $2M aggregate</v>
      </c>
      <c r="AF18" s="1" t="str">
        <v>$100K</v>
      </c>
      <c r="AG18" s="1" t="str">
        <v>N/A</v>
      </c>
      <c r="AH18" s="1" t="str">
        <v>NA</v>
      </c>
      <c r="AI18" s="1" t="str">
        <v>Yes</v>
      </c>
      <c r="AJ18" s="1" t="str">
        <v>NA</v>
      </c>
      <c r="AK18" s="1"/>
      <c r="AL18" s="1"/>
      <c r="AM18" s="1"/>
      <c r="AN18" s="1" t="str">
        <v>USD</v>
      </c>
      <c r="AO18" s="1" t="str">
        <v>12 Months</v>
      </c>
      <c r="AP18" s="5">
        <v>146</v>
      </c>
      <c r="AQ18" s="1" t="str">
        <v>CPM - DOE Diesel National Average</v>
      </c>
      <c r="AR18" s="4">
        <v>0.53</v>
      </c>
      <c r="AS18" s="4">
        <f>IFERROR(IF(OR(ISBLANK(T18),ISBLANK(AP18),ISBLANK(AQ18),ISBLANK(AR18)),"",IF( TRIM(AQ18) = "Percent Based", ROUND(AP18, 2) * ROUND(AR18, 2), ROUND(AR18, 2) * ROUND(T18, 1))), "")</f>
        <v>14.31</v>
      </c>
      <c r="AT18" s="4">
        <f>IFERROR(IF(OR(ISBLANK(AP18),ISBLANK(AS18)),"",ROUND(AP18, 2) + AS18), "")</f>
        <v>600</v>
      </c>
      <c r="AU18" t="str">
        <v>Broker</v>
      </c>
      <c r="AV18" s="2">
        <v>100</v>
      </c>
      <c r="AW18"/>
    </row>
    <row r="19" ht="28.8" customHeight="1">
      <c r="A19" s="1" t="str">
        <f>IF(AND(COUNTBLANK('Bid Sheet'!$AP$19:$AP$19)=1,COUNTBLANK('Bid Sheet'!$AU$19:$AW$19)=3),"",IF(OR(COUNTBLANK('Bid Sheet'!$AP$19:$AP$19)&gt;0,COUNTBLANK('Bid Sheet'!$AU$19:$AV$19)&gt;0), "No", "Yes"))</f>
        <v>Yes</v>
      </c>
      <c r="B19" s="1" t="str">
        <v>10</v>
      </c>
      <c r="C19" s="1" t="str">
        <v>Novolex</v>
      </c>
      <c r="D19" s="1" t="str">
        <v>CANANDAIGUA, NY - NORTH CANTON, OH</v>
      </c>
      <c r="E19" s="1" t="str">
        <v>14424 - 44720</v>
      </c>
      <c r="F19" s="1" t="str">
        <v>USA - USA</v>
      </c>
      <c r="G19" s="1" t="str">
        <v>144 - 447</v>
      </c>
      <c r="H19" s="1" t="str">
        <v>CANANDAIGUA, NY</v>
      </c>
      <c r="I19" s="1" t="str">
        <v>14424</v>
      </c>
      <c r="J19" s="1" t="str">
        <v>USA</v>
      </c>
      <c r="K19" s="1" t="str">
        <v>NORTH CANTON, OH</v>
      </c>
      <c r="L19" s="1" t="str">
        <v>44720</v>
      </c>
      <c r="M19" s="1" t="str">
        <v>USA</v>
      </c>
      <c r="N19" s="1" t="str">
        <v>TL</v>
      </c>
      <c r="O19" s="1" t="str">
        <v>53' Dry Van</v>
      </c>
      <c r="P19" s="1" t="str">
        <v>One Way</v>
      </c>
      <c r="Q19" s="1"/>
      <c r="R19" s="1"/>
      <c r="S19" s="1"/>
      <c r="T19" s="3">
        <v>314</v>
      </c>
      <c r="U19" s="1" t="str">
        <v>Yes</v>
      </c>
      <c r="V19" s="2">
        <v>3</v>
      </c>
      <c r="W19" s="3">
        <v>1</v>
      </c>
      <c r="X19" s="1" t="str">
        <v>NA</v>
      </c>
      <c r="Y19" s="1" t="str">
        <v>No</v>
      </c>
      <c r="Z19" s="2">
        <v>312</v>
      </c>
      <c r="AA19" s="1"/>
      <c r="AB19" s="2"/>
      <c r="AC19" s="1" t="str">
        <v>Net 45</v>
      </c>
      <c r="AD19" s="1" t="str">
        <v>$1M</v>
      </c>
      <c r="AE19" s="1" t="str">
        <v>$1M per occurrence / $2M aggregate</v>
      </c>
      <c r="AF19" s="1" t="str">
        <v>$100K</v>
      </c>
      <c r="AG19" s="1" t="str">
        <v>N/A</v>
      </c>
      <c r="AH19" s="1" t="str">
        <v>Yes</v>
      </c>
      <c r="AI19" s="1" t="str">
        <v>Yes</v>
      </c>
      <c r="AJ19" s="1" t="str">
        <v>Yes</v>
      </c>
      <c r="AK19" s="1" t="str">
        <v>High visibility customer; strong service is required and performance is frequently monitored</v>
      </c>
      <c r="AL19" s="1"/>
      <c r="AM19" s="1"/>
      <c r="AN19" s="1" t="str">
        <v>USD</v>
      </c>
      <c r="AO19" s="1" t="str">
        <v>12 Months</v>
      </c>
      <c r="AP19" s="5">
        <v>1460</v>
      </c>
      <c r="AQ19" s="1" t="str">
        <v>CPM - DOE Diesel National Average</v>
      </c>
      <c r="AR19" s="4">
        <v>0.53</v>
      </c>
      <c r="AS19" s="4">
        <f>IFERROR(IF(OR(ISBLANK(T19),ISBLANK(AP19),ISBLANK(AQ19),ISBLANK(AR19)),"",IF( TRIM(AQ19) = "Percent Based", ROUND(AP19, 2) * ROUND(AR19, 2), ROUND(AR19, 2) * ROUND(T19, 1))), "")</f>
        <v>166.42000000000002</v>
      </c>
      <c r="AT19" s="4">
        <f>IFERROR(IF(OR(ISBLANK(AP19),ISBLANK(AS19)),"",ROUND(AP19, 2) + AS19), "")</f>
        <v>1625</v>
      </c>
      <c r="AU19" t="str">
        <v>Broker</v>
      </c>
      <c r="AV19" s="2">
        <v>300</v>
      </c>
      <c r="AW19"/>
    </row>
    <row r="20">
      <c r="A20" s="1" t="str">
        <f>IF(AND(COUNTBLANK('Bid Sheet'!$AP$20:$AP$20)=1,COUNTBLANK('Bid Sheet'!$AU$20:$AW$20)=3),"",IF(OR(COUNTBLANK('Bid Sheet'!$AP$20:$AP$20)&gt;0,COUNTBLANK('Bid Sheet'!$AU$20:$AV$20)&gt;0), "No", "Yes"))</f>
        <v/>
      </c>
      <c r="B20" s="1" t="str">
        <v>11</v>
      </c>
      <c r="C20" s="1" t="str">
        <v>Novolex</v>
      </c>
      <c r="D20" s="1" t="str">
        <v>HOLLEY, NY - COUNCIL BLUFFS, IA</v>
      </c>
      <c r="E20" s="1" t="str">
        <v>14470 - 51501</v>
      </c>
      <c r="F20" s="1" t="str">
        <v>USA - USA</v>
      </c>
      <c r="G20" s="1" t="str">
        <v>144 - 515</v>
      </c>
      <c r="H20" s="1" t="str">
        <v>HOLLEY, NY</v>
      </c>
      <c r="I20" s="1" t="str">
        <v>14470</v>
      </c>
      <c r="J20" s="1" t="str">
        <v>USA</v>
      </c>
      <c r="K20" s="1" t="str">
        <v>COUNCIL BLUFFS, IA</v>
      </c>
      <c r="L20" s="1" t="str">
        <v>51501</v>
      </c>
      <c r="M20" s="1" t="str">
        <v>USA</v>
      </c>
      <c r="N20" s="1" t="str">
        <v>TL</v>
      </c>
      <c r="O20" s="1" t="str">
        <v>53' Dry Van</v>
      </c>
      <c r="P20" s="1" t="str">
        <v>One Way</v>
      </c>
      <c r="Q20" s="1"/>
      <c r="R20" s="1"/>
      <c r="S20" s="1"/>
      <c r="T20" s="3">
        <v>1024</v>
      </c>
      <c r="U20" s="1" t="str">
        <v>No</v>
      </c>
      <c r="V20" s="2">
        <v>0</v>
      </c>
      <c r="W20" s="3">
        <v>0</v>
      </c>
      <c r="X20" s="1" t="str">
        <v>0</v>
      </c>
      <c r="Y20" s="1" t="str">
        <v>No</v>
      </c>
      <c r="Z20" s="2">
        <v>304</v>
      </c>
      <c r="AA20" s="1"/>
      <c r="AB20" s="2"/>
      <c r="AC20" s="1" t="str">
        <v>Net 45</v>
      </c>
      <c r="AD20" s="1" t="str">
        <v>$1M</v>
      </c>
      <c r="AE20" s="1" t="str">
        <v>$1M per occurrence / $2M aggregate</v>
      </c>
      <c r="AF20" s="1" t="str">
        <v>$100K</v>
      </c>
      <c r="AG20" s="1" t="str">
        <v>N/A</v>
      </c>
      <c r="AH20" s="1" t="str">
        <v>NA</v>
      </c>
      <c r="AI20" s="1" t="str">
        <v>No</v>
      </c>
      <c r="AJ20" s="1" t="str">
        <v>Yes</v>
      </c>
      <c r="AK20" s="1"/>
      <c r="AL20" s="1"/>
      <c r="AM20" s="1"/>
      <c r="AN20" s="1" t="str">
        <v>USD</v>
      </c>
      <c r="AO20" s="1" t="str">
        <v>12 Months</v>
      </c>
      <c r="AP20" s="4"/>
      <c r="AQ20" s="1" t="str">
        <v>CPM - DOE Diesel National Average</v>
      </c>
      <c r="AR20" s="4">
        <v>0.53</v>
      </c>
      <c r="AS20" s="4" t="str">
        <f>IFERROR(IF(OR(ISBLANK(T20),ISBLANK(AP20),ISBLANK(AQ20),ISBLANK(AR20)),"",IF( TRIM(AQ20) = "Percent Based", ROUND(AP20, 2) * ROUND(AR20, 2), ROUND(AR20, 2) * ROUND(T20, 1))), "")</f>
        <v/>
      </c>
      <c r="AT20" s="4" t="str">
        <f>IFERROR(IF(OR(ISBLANK(AP20),ISBLANK(AS20)),"",ROUND(AP20, 2) + AS20), "")</f>
        <v/>
      </c>
      <c r="AU20"/>
      <c r="AV20" s="2"/>
      <c r="AW20"/>
    </row>
    <row r="21" ht="28.8" customHeight="1">
      <c r="A21" s="1" t="str">
        <f>IF(AND(COUNTBLANK('Bid Sheet'!$AP$21:$AP$21)=1,COUNTBLANK('Bid Sheet'!$AU$21:$AW$21)=3),"",IF(OR(COUNTBLANK('Bid Sheet'!$AP$21:$AP$21)&gt;0,COUNTBLANK('Bid Sheet'!$AU$21:$AV$21)&gt;0), "No", "Yes"))</f>
        <v/>
      </c>
      <c r="B21" s="1" t="str">
        <v>12</v>
      </c>
      <c r="C21" s="1" t="str">
        <v>Novolex</v>
      </c>
      <c r="D21" s="1" t="str">
        <v>BAKERSFIELD, CA - BUCKEYE, AZ</v>
      </c>
      <c r="E21" s="1" t="str">
        <v>93308 - 85326</v>
      </c>
      <c r="F21" s="1" t="str">
        <v>USA - USA</v>
      </c>
      <c r="G21" s="1" t="str">
        <v>933 - 853</v>
      </c>
      <c r="H21" s="1" t="str">
        <v>BAKERSFIELD, CA</v>
      </c>
      <c r="I21" s="1" t="str">
        <v>93308</v>
      </c>
      <c r="J21" s="1" t="str">
        <v>USA</v>
      </c>
      <c r="K21" s="1" t="str">
        <v>BUCKEYE, AZ</v>
      </c>
      <c r="L21" s="1" t="str">
        <v>85326</v>
      </c>
      <c r="M21" s="1" t="str">
        <v>USA</v>
      </c>
      <c r="N21" s="1" t="str">
        <v>TL</v>
      </c>
      <c r="O21" s="1" t="str">
        <v>53' Dry Van</v>
      </c>
      <c r="P21" s="1" t="str">
        <v>One Way</v>
      </c>
      <c r="Q21" s="1"/>
      <c r="R21" s="1"/>
      <c r="S21" s="1"/>
      <c r="T21" s="3">
        <v>454</v>
      </c>
      <c r="U21" s="1" t="str">
        <v>No</v>
      </c>
      <c r="V21" s="2">
        <v>0</v>
      </c>
      <c r="W21" s="3">
        <v>0</v>
      </c>
      <c r="X21" s="1" t="str">
        <v>0</v>
      </c>
      <c r="Y21" s="1" t="str">
        <v>No</v>
      </c>
      <c r="Z21" s="2">
        <v>302</v>
      </c>
      <c r="AA21" s="1"/>
      <c r="AB21" s="2"/>
      <c r="AC21" s="1" t="str">
        <v>Net 45</v>
      </c>
      <c r="AD21" s="1" t="str">
        <v>$1M</v>
      </c>
      <c r="AE21" s="1" t="str">
        <v>$1M per occurrence / $2M aggregate</v>
      </c>
      <c r="AF21" s="1" t="str">
        <v>$100K</v>
      </c>
      <c r="AG21" s="1" t="str">
        <v>N/A</v>
      </c>
      <c r="AH21" s="1" t="str">
        <v>Yes</v>
      </c>
      <c r="AI21" s="1" t="str">
        <v>Yes</v>
      </c>
      <c r="AJ21" s="1" t="str">
        <v>Yes</v>
      </c>
      <c r="AK21" s="1" t="str">
        <v>High visibility customer; strong service is required and performance is frequently monitored</v>
      </c>
      <c r="AL21" s="1"/>
      <c r="AM21" s="1"/>
      <c r="AN21" s="1" t="str">
        <v>USD</v>
      </c>
      <c r="AO21" s="1" t="str">
        <v>12 Months</v>
      </c>
      <c r="AP21" s="4"/>
      <c r="AQ21" s="1" t="str">
        <v>CPM - Novlex/Pactiv - PADD 5</v>
      </c>
      <c r="AR21" s="4">
        <v>0.62</v>
      </c>
      <c r="AS21" s="4" t="str">
        <f>IFERROR(IF(OR(ISBLANK(T21),ISBLANK(AP21),ISBLANK(AQ21),ISBLANK(AR21)),"",IF( TRIM(AQ21) = "Percent Based", ROUND(AP21, 2) * ROUND(AR21, 2), ROUND(AR21, 2) * ROUND(T21, 1))), "")</f>
        <v/>
      </c>
      <c r="AT21" s="4" t="str">
        <f>IFERROR(IF(OR(ISBLANK(AP21),ISBLANK(AS21)),"",ROUND(AP21, 2) + AS21), "")</f>
        <v/>
      </c>
      <c r="AU21"/>
      <c r="AV21" s="2"/>
      <c r="AW21"/>
    </row>
    <row r="22">
      <c r="A22" s="1" t="str">
        <f>IF(AND(COUNTBLANK('Bid Sheet'!$AP$22:$AP$22)=1,COUNTBLANK('Bid Sheet'!$AU$22:$AW$22)=3),"",IF(OR(COUNTBLANK('Bid Sheet'!$AP$22:$AP$22)&gt;0,COUNTBLANK('Bid Sheet'!$AU$22:$AV$22)&gt;0), "No", "Yes"))</f>
        <v>Yes</v>
      </c>
      <c r="B22" s="1" t="str">
        <v>13</v>
      </c>
      <c r="C22" s="1" t="str">
        <v>Novolex</v>
      </c>
      <c r="D22" s="1" t="str">
        <v>CHICAGO, IL - CHICAGO, IL</v>
      </c>
      <c r="E22" s="1" t="str">
        <v>60616 - 60629</v>
      </c>
      <c r="F22" s="1" t="str">
        <v>USA - USA</v>
      </c>
      <c r="G22" s="1" t="str">
        <v>606 - 606</v>
      </c>
      <c r="H22" s="1" t="str">
        <v>CHICAGO, IL</v>
      </c>
      <c r="I22" s="1" t="str">
        <v>60616</v>
      </c>
      <c r="J22" s="1" t="str">
        <v>USA</v>
      </c>
      <c r="K22" s="1" t="str">
        <v>CHICAGO, IL</v>
      </c>
      <c r="L22" s="1" t="str">
        <v>60629</v>
      </c>
      <c r="M22" s="1" t="str">
        <v>USA</v>
      </c>
      <c r="N22" s="1" t="str">
        <v>TL</v>
      </c>
      <c r="O22" s="1" t="str">
        <v>53' Dry Van</v>
      </c>
      <c r="P22" s="1" t="str">
        <v>One Way</v>
      </c>
      <c r="Q22" s="1"/>
      <c r="R22" s="1"/>
      <c r="S22" s="1"/>
      <c r="T22" s="3">
        <v>8</v>
      </c>
      <c r="U22" s="1" t="str">
        <v>No</v>
      </c>
      <c r="V22" s="2">
        <v>0</v>
      </c>
      <c r="W22" s="3">
        <v>0</v>
      </c>
      <c r="X22" s="1" t="str">
        <v>0</v>
      </c>
      <c r="Y22" s="1" t="str">
        <v>No</v>
      </c>
      <c r="Z22" s="2">
        <v>286</v>
      </c>
      <c r="AA22" s="1" t="str">
        <v>CHICAGO, IL - CHICAGO, IL</v>
      </c>
      <c r="AB22" s="2">
        <v>544</v>
      </c>
      <c r="AC22" s="1" t="str">
        <v>Net 45</v>
      </c>
      <c r="AD22" s="1" t="str">
        <v>$1M</v>
      </c>
      <c r="AE22" s="1" t="str">
        <v>$1M per occurrence / $2M aggregate</v>
      </c>
      <c r="AF22" s="1" t="str">
        <v>$100K</v>
      </c>
      <c r="AG22" s="1" t="str">
        <v>N/A</v>
      </c>
      <c r="AH22" s="1" t="str">
        <v>NA</v>
      </c>
      <c r="AI22" s="1" t="str">
        <v>NA</v>
      </c>
      <c r="AJ22" s="1" t="str">
        <v>NA</v>
      </c>
      <c r="AK22" s="1"/>
      <c r="AL22" s="1"/>
      <c r="AM22" s="1"/>
      <c r="AN22" s="1" t="str">
        <v>USD</v>
      </c>
      <c r="AO22" s="1" t="str">
        <v>12 Months</v>
      </c>
      <c r="AP22" s="5">
        <v>43</v>
      </c>
      <c r="AQ22" s="1" t="str">
        <v>CPM - DOE Diesel National Average</v>
      </c>
      <c r="AR22" s="4">
        <v>0.53</v>
      </c>
      <c r="AS22" s="4">
        <f>IFERROR(IF(OR(ISBLANK(T22),ISBLANK(AP22),ISBLANK(AQ22),ISBLANK(AR22)),"",IF( TRIM(AQ22) = "Percent Based", ROUND(AP22, 2) * ROUND(AR22, 2), ROUND(AR22, 2) * ROUND(T22, 1))), "")</f>
        <v>4.24</v>
      </c>
      <c r="AT22" s="4">
        <f>IFERROR(IF(OR(ISBLANK(AP22),ISBLANK(AS22)),"",ROUND(AP22, 2) + AS22), "")</f>
        <v>525</v>
      </c>
      <c r="AU22" t="str">
        <v>Broker</v>
      </c>
      <c r="AV22" s="2">
        <v>100</v>
      </c>
      <c r="AW22"/>
    </row>
    <row r="23">
      <c r="A23" s="1" t="str">
        <f>IF(AND(COUNTBLANK('Bid Sheet'!$AP$23:$AP$23)=1,COUNTBLANK('Bid Sheet'!$AU$23:$AW$23)=3),"",IF(OR(COUNTBLANK('Bid Sheet'!$AP$23:$AP$23)&gt;0,COUNTBLANK('Bid Sheet'!$AU$23:$AV$23)&gt;0), "No", "Yes"))</f>
        <v/>
      </c>
      <c r="B23" s="1" t="str">
        <v>14</v>
      </c>
      <c r="C23" s="1" t="str">
        <v>Novolex</v>
      </c>
      <c r="D23" s="1" t="str">
        <v>ATHENS, GA - PAW PAW, MI</v>
      </c>
      <c r="E23" s="1" t="str">
        <v>30601 - 49079</v>
      </c>
      <c r="F23" s="1" t="str">
        <v>USA - USA</v>
      </c>
      <c r="G23" s="1" t="str">
        <v>306 - 490</v>
      </c>
      <c r="H23" s="1" t="str">
        <v>ATHENS, GA</v>
      </c>
      <c r="I23" s="1" t="str">
        <v>30601</v>
      </c>
      <c r="J23" s="1" t="str">
        <v>USA</v>
      </c>
      <c r="K23" s="1" t="str">
        <v>PAW PAW, MI</v>
      </c>
      <c r="L23" s="1" t="str">
        <v>49079</v>
      </c>
      <c r="M23" s="1" t="str">
        <v>USA</v>
      </c>
      <c r="N23" s="1" t="str">
        <v>TL</v>
      </c>
      <c r="O23" s="1" t="str">
        <v>53' Dry Van</v>
      </c>
      <c r="P23" s="1" t="str">
        <v>One Way</v>
      </c>
      <c r="Q23" s="1"/>
      <c r="R23" s="1"/>
      <c r="S23" s="1"/>
      <c r="T23" s="3">
        <v>800</v>
      </c>
      <c r="U23" s="1" t="str">
        <v>No</v>
      </c>
      <c r="V23" s="2">
        <v>0</v>
      </c>
      <c r="W23" s="3">
        <v>0</v>
      </c>
      <c r="X23" s="1" t="str">
        <v>0</v>
      </c>
      <c r="Y23" s="1" t="str">
        <v>No</v>
      </c>
      <c r="Z23" s="2">
        <v>284</v>
      </c>
      <c r="AA23" s="1" t="str">
        <v>KALAMAZOO, MI - COVINGTON, GA</v>
      </c>
      <c r="AB23" s="2">
        <v>110</v>
      </c>
      <c r="AC23" s="1" t="str">
        <v>Net 45</v>
      </c>
      <c r="AD23" s="1" t="str">
        <v>$1M</v>
      </c>
      <c r="AE23" s="1" t="str">
        <v>$1M per occurrence / $2M aggregate</v>
      </c>
      <c r="AF23" s="1" t="str">
        <v>$100K</v>
      </c>
      <c r="AG23" s="1" t="str">
        <v>N/A</v>
      </c>
      <c r="AH23" s="1" t="str">
        <v>NA</v>
      </c>
      <c r="AI23" s="1" t="str">
        <v>No</v>
      </c>
      <c r="AJ23" s="1" t="str">
        <v>No</v>
      </c>
      <c r="AK23" s="1"/>
      <c r="AL23" s="1"/>
      <c r="AM23" s="1"/>
      <c r="AN23" s="1" t="str">
        <v>USD</v>
      </c>
      <c r="AO23" s="1" t="str">
        <v>12 Months</v>
      </c>
      <c r="AP23" s="4"/>
      <c r="AQ23" s="1" t="str">
        <v>CPM - DOE Diesel National Average</v>
      </c>
      <c r="AR23" s="4">
        <v>0.53</v>
      </c>
      <c r="AS23" s="4" t="str">
        <f>IFERROR(IF(OR(ISBLANK(T23),ISBLANK(AP23),ISBLANK(AQ23),ISBLANK(AR23)),"",IF( TRIM(AQ23) = "Percent Based", ROUND(AP23, 2) * ROUND(AR23, 2), ROUND(AR23, 2) * ROUND(T23, 1))), "")</f>
        <v/>
      </c>
      <c r="AT23" s="4" t="str">
        <f>IFERROR(IF(OR(ISBLANK(AP23),ISBLANK(AS23)),"",ROUND(AP23, 2) + AS23), "")</f>
        <v/>
      </c>
      <c r="AU23"/>
      <c r="AV23" s="2"/>
      <c r="AW23"/>
    </row>
    <row r="24">
      <c r="A24" s="1" t="str">
        <f>IF(AND(COUNTBLANK('Bid Sheet'!$AP$24:$AP$24)=1,COUNTBLANK('Bid Sheet'!$AU$24:$AW$24)=3),"",IF(OR(COUNTBLANK('Bid Sheet'!$AP$24:$AP$24)&gt;0,COUNTBLANK('Bid Sheet'!$AU$24:$AV$24)&gt;0), "No", "Yes"))</f>
        <v/>
      </c>
      <c r="B24" s="1" t="str">
        <v>15</v>
      </c>
      <c r="C24" s="1" t="str">
        <v>Novolex</v>
      </c>
      <c r="D24" s="1" t="str">
        <v>CANANDAIGUA, NY - BOLTON, ON</v>
      </c>
      <c r="E24" s="1" t="str">
        <v>14424 - L7E 4G7</v>
      </c>
      <c r="F24" s="1" t="str">
        <v>USA - CAN</v>
      </c>
      <c r="G24" s="1" t="str">
        <v>144 - L7E</v>
      </c>
      <c r="H24" s="1" t="str">
        <v>CANANDAIGUA, NY</v>
      </c>
      <c r="I24" s="1" t="str">
        <v>14424</v>
      </c>
      <c r="J24" s="1" t="str">
        <v>USA</v>
      </c>
      <c r="K24" s="1" t="str">
        <v>BOLTON, ON</v>
      </c>
      <c r="L24" s="1" t="str">
        <v>L7E 4G7</v>
      </c>
      <c r="M24" s="1" t="str">
        <v>CAN</v>
      </c>
      <c r="N24" s="1" t="str">
        <v>TL</v>
      </c>
      <c r="O24" s="1" t="str">
        <v>53' Dry Van</v>
      </c>
      <c r="P24" s="1" t="str">
        <v>One Way</v>
      </c>
      <c r="Q24" s="1"/>
      <c r="R24" s="1"/>
      <c r="S24" s="1"/>
      <c r="T24" s="3">
        <v>196</v>
      </c>
      <c r="U24" s="1" t="str">
        <v>No</v>
      </c>
      <c r="V24" s="2">
        <v>0</v>
      </c>
      <c r="W24" s="3">
        <v>0</v>
      </c>
      <c r="X24" s="1" t="str">
        <v>0</v>
      </c>
      <c r="Y24" s="1" t="str">
        <v>No</v>
      </c>
      <c r="Z24" s="2">
        <v>280</v>
      </c>
      <c r="AA24" s="1"/>
      <c r="AB24" s="2"/>
      <c r="AC24" s="1" t="str">
        <v>Net 45</v>
      </c>
      <c r="AD24" s="1" t="str">
        <v>$1M</v>
      </c>
      <c r="AE24" s="1" t="str">
        <v>$1M per occurrence / $2M aggregate</v>
      </c>
      <c r="AF24" s="1" t="str">
        <v>$100K</v>
      </c>
      <c r="AG24" s="1" t="str">
        <v>N/A</v>
      </c>
      <c r="AH24" s="1" t="str">
        <v>NA</v>
      </c>
      <c r="AI24" s="1" t="str">
        <v>Yes</v>
      </c>
      <c r="AJ24" s="1" t="str">
        <v>NA</v>
      </c>
      <c r="AK24" s="1"/>
      <c r="AL24" s="1"/>
      <c r="AM24" s="1"/>
      <c r="AN24" s="1" t="str">
        <v>USD</v>
      </c>
      <c r="AO24" s="1" t="str">
        <v>12 Months</v>
      </c>
      <c r="AP24" s="4"/>
      <c r="AQ24" s="1" t="str">
        <v>CPM - DOE Diesel National Average</v>
      </c>
      <c r="AR24" s="4">
        <v>0.53</v>
      </c>
      <c r="AS24" s="4" t="str">
        <f>IFERROR(IF(OR(ISBLANK(T24),ISBLANK(AP24),ISBLANK(AQ24),ISBLANK(AR24)),"",IF( TRIM(AQ24) = "Percent Based", ROUND(AP24, 2) * ROUND(AR24, 2), ROUND(AR24, 2) * ROUND(T24, 1))), "")</f>
        <v/>
      </c>
      <c r="AT24" s="4" t="str">
        <f>IFERROR(IF(OR(ISBLANK(AP24),ISBLANK(AS24)),"",ROUND(AP24, 2) + AS24), "")</f>
        <v/>
      </c>
      <c r="AU24"/>
      <c r="AV24" s="2"/>
      <c r="AW24"/>
    </row>
    <row r="25">
      <c r="A25" s="1" t="str">
        <f>IF(AND(COUNTBLANK('Bid Sheet'!$AP$25:$AP$25)=1,COUNTBLANK('Bid Sheet'!$AU$25:$AW$25)=3),"",IF(OR(COUNTBLANK('Bid Sheet'!$AP$25:$AP$25)&gt;0,COUNTBLANK('Bid Sheet'!$AU$25:$AV$25)&gt;0), "No", "Yes"))</f>
        <v/>
      </c>
      <c r="B25" s="1" t="str">
        <v>16</v>
      </c>
      <c r="C25" s="1" t="str">
        <v>Novolex</v>
      </c>
      <c r="D25" s="1" t="str">
        <v>DAVISVILLE, WV - BOGART, GA</v>
      </c>
      <c r="E25" s="1" t="str">
        <v>26142 - 30622</v>
      </c>
      <c r="F25" s="1" t="str">
        <v>USA - USA</v>
      </c>
      <c r="G25" s="1" t="str">
        <v>261 - 306</v>
      </c>
      <c r="H25" s="1" t="str">
        <v>DAVISVILLE, WV</v>
      </c>
      <c r="I25" s="1" t="str">
        <v>26142</v>
      </c>
      <c r="J25" s="1" t="str">
        <v>USA</v>
      </c>
      <c r="K25" s="1" t="str">
        <v>BOGART, GA</v>
      </c>
      <c r="L25" s="1" t="str">
        <v>30622</v>
      </c>
      <c r="M25" s="1" t="str">
        <v>USA</v>
      </c>
      <c r="N25" s="1" t="str">
        <v>TL</v>
      </c>
      <c r="O25" s="1" t="str">
        <v>53' Dry Van</v>
      </c>
      <c r="P25" s="1" t="str">
        <v>One Way</v>
      </c>
      <c r="Q25" s="1"/>
      <c r="R25" s="1"/>
      <c r="S25" s="1"/>
      <c r="T25" s="3">
        <v>527</v>
      </c>
      <c r="U25" s="1" t="str">
        <v>No</v>
      </c>
      <c r="V25" s="2">
        <v>0</v>
      </c>
      <c r="W25" s="3">
        <v>0</v>
      </c>
      <c r="X25" s="1" t="str">
        <v>0</v>
      </c>
      <c r="Y25" s="1" t="str">
        <v>No</v>
      </c>
      <c r="Z25" s="2">
        <v>276</v>
      </c>
      <c r="AA25" s="1"/>
      <c r="AB25" s="2"/>
      <c r="AC25" s="1" t="str">
        <v>Net 45</v>
      </c>
      <c r="AD25" s="1" t="str">
        <v>$1M</v>
      </c>
      <c r="AE25" s="1" t="str">
        <v>$1M per occurrence / $2M aggregate</v>
      </c>
      <c r="AF25" s="1" t="str">
        <v>$100K</v>
      </c>
      <c r="AG25" s="1" t="str">
        <v>N/A</v>
      </c>
      <c r="AH25" s="1" t="str">
        <v>NA</v>
      </c>
      <c r="AI25" s="1" t="str">
        <v>Yes</v>
      </c>
      <c r="AJ25" s="1" t="str">
        <v>Yes</v>
      </c>
      <c r="AK25" s="1"/>
      <c r="AL25" s="1"/>
      <c r="AM25" s="1"/>
      <c r="AN25" s="1" t="str">
        <v>USD</v>
      </c>
      <c r="AO25" s="1" t="str">
        <v>12 Months</v>
      </c>
      <c r="AP25" s="4"/>
      <c r="AQ25" s="1" t="str">
        <v>CPM - DOE Diesel National Average</v>
      </c>
      <c r="AR25" s="4">
        <v>0.53</v>
      </c>
      <c r="AS25" s="4" t="str">
        <f>IFERROR(IF(OR(ISBLANK(T25),ISBLANK(AP25),ISBLANK(AQ25),ISBLANK(AR25)),"",IF( TRIM(AQ25) = "Percent Based", ROUND(AP25, 2) * ROUND(AR25, 2), ROUND(AR25, 2) * ROUND(T25, 1))), "")</f>
        <v/>
      </c>
      <c r="AT25" s="4" t="str">
        <f>IFERROR(IF(OR(ISBLANK(AP25),ISBLANK(AS25)),"",ROUND(AP25, 2) + AS25), "")</f>
        <v/>
      </c>
      <c r="AU25"/>
      <c r="AV25" s="2"/>
      <c r="AW25"/>
    </row>
    <row r="26">
      <c r="A26" s="1" t="str">
        <f>IF(AND(COUNTBLANK('Bid Sheet'!$AP$26:$AP$26)=1,COUNTBLANK('Bid Sheet'!$AU$26:$AW$26)=3),"",IF(OR(COUNTBLANK('Bid Sheet'!$AP$26:$AP$26)&gt;0,COUNTBLANK('Bid Sheet'!$AU$26:$AV$26)&gt;0), "No", "Yes"))</f>
        <v>Yes</v>
      </c>
      <c r="B26" s="1" t="str">
        <v>17</v>
      </c>
      <c r="C26" s="1" t="str">
        <v>Novolex</v>
      </c>
      <c r="D26" s="1" t="str">
        <v>WALTON, KY - KENOSHA, WI</v>
      </c>
      <c r="E26" s="1" t="str">
        <v>41094 - 53144</v>
      </c>
      <c r="F26" s="1" t="str">
        <v>USA - USA</v>
      </c>
      <c r="G26" s="1" t="str">
        <v>410 - 531</v>
      </c>
      <c r="H26" s="1" t="str">
        <v>WALTON, KY</v>
      </c>
      <c r="I26" s="1" t="str">
        <v>41094</v>
      </c>
      <c r="J26" s="1" t="str">
        <v>USA</v>
      </c>
      <c r="K26" s="1" t="str">
        <v>KENOSHA, WI</v>
      </c>
      <c r="L26" s="1" t="str">
        <v>53144</v>
      </c>
      <c r="M26" s="1" t="str">
        <v>USA</v>
      </c>
      <c r="N26" s="1" t="str">
        <v>TL</v>
      </c>
      <c r="O26" s="1" t="str">
        <v>53' Dry Van</v>
      </c>
      <c r="P26" s="1" t="str">
        <v>One Way</v>
      </c>
      <c r="Q26" s="1"/>
      <c r="R26" s="1"/>
      <c r="S26" s="1"/>
      <c r="T26" s="3">
        <v>381</v>
      </c>
      <c r="U26" s="1" t="str">
        <v>Yes</v>
      </c>
      <c r="V26" s="2">
        <v>1</v>
      </c>
      <c r="W26" s="3">
        <v>2</v>
      </c>
      <c r="X26" s="1" t="str">
        <v>NA</v>
      </c>
      <c r="Y26" s="1" t="str">
        <v>No</v>
      </c>
      <c r="Z26" s="2">
        <v>272</v>
      </c>
      <c r="AA26" s="1" t="str">
        <v>SOUTH HAVEN, MI - WALTON, KY</v>
      </c>
      <c r="AB26" s="2">
        <v>196</v>
      </c>
      <c r="AC26" s="1" t="str">
        <v>Net 45</v>
      </c>
      <c r="AD26" s="1" t="str">
        <v>$1M</v>
      </c>
      <c r="AE26" s="1" t="str">
        <v>$1M per occurrence / $2M aggregate</v>
      </c>
      <c r="AF26" s="1" t="str">
        <v>$100K</v>
      </c>
      <c r="AG26" s="1" t="str">
        <v>N/A</v>
      </c>
      <c r="AH26" s="1" t="str">
        <v>NA</v>
      </c>
      <c r="AI26" s="1" t="str">
        <v>No</v>
      </c>
      <c r="AJ26" s="1" t="str">
        <v>No</v>
      </c>
      <c r="AK26" s="1"/>
      <c r="AL26" s="1"/>
      <c r="AM26" s="1"/>
      <c r="AN26" s="1" t="str">
        <v>USD</v>
      </c>
      <c r="AO26" s="1" t="str">
        <v>12 Months</v>
      </c>
      <c r="AP26" s="5">
        <v>1425</v>
      </c>
      <c r="AQ26" s="1" t="str">
        <v>CPM - DOE Diesel National Average</v>
      </c>
      <c r="AR26" s="4">
        <v>0.53</v>
      </c>
      <c r="AS26" s="4">
        <f>IFERROR(IF(OR(ISBLANK(T26),ISBLANK(AP26),ISBLANK(AQ26),ISBLANK(AR26)),"",IF( TRIM(AQ26) = "Percent Based", ROUND(AP26, 2) * ROUND(AR26, 2), ROUND(AR26, 2) * ROUND(T26, 1))), "")</f>
        <v>201.93</v>
      </c>
      <c r="AT26" s="4">
        <f>IFERROR(IF(OR(ISBLANK(AP26),ISBLANK(AS26)),"",ROUND(AP26, 2) + AS26), "")</f>
        <v>1625</v>
      </c>
      <c r="AU26" t="str">
        <v>Broker</v>
      </c>
      <c r="AV26" s="2">
        <v>100</v>
      </c>
      <c r="AW26"/>
    </row>
    <row r="27">
      <c r="A27" s="1" t="str">
        <f>IF(AND(COUNTBLANK('Bid Sheet'!$AP$27:$AP$27)=1,COUNTBLANK('Bid Sheet'!$AU$27:$AW$27)=3),"",IF(OR(COUNTBLANK('Bid Sheet'!$AP$27:$AP$27)&gt;0,COUNTBLANK('Bid Sheet'!$AU$27:$AV$27)&gt;0), "No", "Yes"))</f>
        <v/>
      </c>
      <c r="B27" s="1" t="str">
        <v>18</v>
      </c>
      <c r="C27" s="1" t="str">
        <v>Novolex</v>
      </c>
      <c r="D27" s="1" t="str">
        <v>KIRKLAND, QC - NORTH YORK, ON</v>
      </c>
      <c r="E27" s="1" t="str">
        <v>H9J 0A2 - M9L 2W6</v>
      </c>
      <c r="F27" s="1" t="str">
        <v>CAN - CAN</v>
      </c>
      <c r="G27" s="1" t="str">
        <v>H9J - M9L</v>
      </c>
      <c r="H27" s="1" t="str">
        <v>KIRKLAND, QC</v>
      </c>
      <c r="I27" s="1" t="str">
        <v>H9J 0A2</v>
      </c>
      <c r="J27" s="1" t="str">
        <v>CAN</v>
      </c>
      <c r="K27" s="1" t="str">
        <v>NORTH YORK, ON</v>
      </c>
      <c r="L27" s="1" t="str">
        <v>M9L 2W6</v>
      </c>
      <c r="M27" s="1" t="str">
        <v>CAN</v>
      </c>
      <c r="N27" s="1" t="str">
        <v>TL</v>
      </c>
      <c r="O27" s="1" t="str">
        <v>53' Dry Van</v>
      </c>
      <c r="P27" s="1" t="str">
        <v>One Way</v>
      </c>
      <c r="Q27" s="1"/>
      <c r="R27" s="1"/>
      <c r="S27" s="1"/>
      <c r="T27" s="3">
        <v>328</v>
      </c>
      <c r="U27" s="1" t="str">
        <v>No</v>
      </c>
      <c r="V27" s="2">
        <v>0</v>
      </c>
      <c r="W27" s="3">
        <v>0</v>
      </c>
      <c r="X27" s="1" t="str">
        <v>0</v>
      </c>
      <c r="Y27" s="1" t="str">
        <v>No</v>
      </c>
      <c r="Z27" s="2">
        <v>266</v>
      </c>
      <c r="AA27" s="1"/>
      <c r="AB27" s="2"/>
      <c r="AC27" s="1" t="str">
        <v>Net 45</v>
      </c>
      <c r="AD27" s="1" t="str">
        <v>$1M</v>
      </c>
      <c r="AE27" s="1" t="str">
        <v>$1M per occurrence / $2M aggregate</v>
      </c>
      <c r="AF27" s="1" t="str">
        <v>$100K</v>
      </c>
      <c r="AG27" s="1" t="str">
        <v>N/A</v>
      </c>
      <c r="AH27" s="1" t="str">
        <v>NA</v>
      </c>
      <c r="AI27" s="1" t="str">
        <v>NA</v>
      </c>
      <c r="AJ27" s="1" t="str">
        <v>NA</v>
      </c>
      <c r="AK27" s="1"/>
      <c r="AL27" s="1"/>
      <c r="AM27" s="1"/>
      <c r="AN27" s="1" t="str">
        <v>CAD</v>
      </c>
      <c r="AO27" s="1" t="str">
        <v>12 Months</v>
      </c>
      <c r="AP27" s="4"/>
      <c r="AQ27" s="1" t="str">
        <v>CPM - DOE Diesel National Average</v>
      </c>
      <c r="AR27" s="4">
        <v>0.73</v>
      </c>
      <c r="AS27" s="4" t="str">
        <f>IFERROR(IF(OR(ISBLANK(T27),ISBLANK(AP27),ISBLANK(AQ27),ISBLANK(AR27)),"",IF( TRIM(AQ27) = "Percent Based", ROUND(AP27, 2) * ROUND(AR27, 2), ROUND(AR27, 2) * ROUND(T27, 1))), "")</f>
        <v/>
      </c>
      <c r="AT27" s="4" t="str">
        <f>IFERROR(IF(OR(ISBLANK(AP27),ISBLANK(AS27)),"",ROUND(AP27, 2) + AS27), "")</f>
        <v/>
      </c>
      <c r="AU27"/>
      <c r="AV27" s="2"/>
      <c r="AW27"/>
    </row>
    <row r="28">
      <c r="A28" s="1" t="str">
        <f>IF(AND(COUNTBLANK('Bid Sheet'!$AP$28:$AP$28)=1,COUNTBLANK('Bid Sheet'!$AU$28:$AW$28)=3),"",IF(OR(COUNTBLANK('Bid Sheet'!$AP$28:$AP$28)&gt;0,COUNTBLANK('Bid Sheet'!$AU$28:$AV$28)&gt;0), "No", "Yes"))</f>
        <v/>
      </c>
      <c r="B28" s="1" t="str">
        <v>19</v>
      </c>
      <c r="C28" s="1" t="str">
        <v>Novolex</v>
      </c>
      <c r="D28" s="1" t="str">
        <v>DAVISVILLE, WV - MISSOURI CITY, TX</v>
      </c>
      <c r="E28" s="1" t="str">
        <v>26142 - 77489</v>
      </c>
      <c r="F28" s="1" t="str">
        <v>USA - USA</v>
      </c>
      <c r="G28" s="1" t="str">
        <v>261 - 774</v>
      </c>
      <c r="H28" s="1" t="str">
        <v>DAVISVILLE, WV</v>
      </c>
      <c r="I28" s="1" t="str">
        <v>26142</v>
      </c>
      <c r="J28" s="1" t="str">
        <v>USA</v>
      </c>
      <c r="K28" s="1" t="str">
        <v>MISSOURI CITY, TX</v>
      </c>
      <c r="L28" s="1" t="str">
        <v>77489</v>
      </c>
      <c r="M28" s="1" t="str">
        <v>USA</v>
      </c>
      <c r="N28" s="1" t="str">
        <v>TL</v>
      </c>
      <c r="O28" s="1" t="str">
        <v>53' Dry Van</v>
      </c>
      <c r="P28" s="1" t="str">
        <v>One Way</v>
      </c>
      <c r="Q28" s="1"/>
      <c r="R28" s="1"/>
      <c r="S28" s="1"/>
      <c r="T28" s="3">
        <v>1255</v>
      </c>
      <c r="U28" s="1" t="str">
        <v>Yes</v>
      </c>
      <c r="V28" s="2">
        <v>2</v>
      </c>
      <c r="W28" s="3">
        <v>1</v>
      </c>
      <c r="X28" s="1" t="str">
        <v>NA</v>
      </c>
      <c r="Y28" s="1" t="str">
        <v>No</v>
      </c>
      <c r="Z28" s="2">
        <v>262</v>
      </c>
      <c r="AA28" s="1"/>
      <c r="AB28" s="2"/>
      <c r="AC28" s="1" t="str">
        <v>Net 45</v>
      </c>
      <c r="AD28" s="1" t="str">
        <v>$1M</v>
      </c>
      <c r="AE28" s="1" t="str">
        <v>$1M per occurrence / $2M aggregate</v>
      </c>
      <c r="AF28" s="1" t="str">
        <v>$100K</v>
      </c>
      <c r="AG28" s="1" t="str">
        <v>N/A</v>
      </c>
      <c r="AH28" s="1" t="str">
        <v>NA</v>
      </c>
      <c r="AI28" s="1" t="str">
        <v>Yes</v>
      </c>
      <c r="AJ28" s="1" t="str">
        <v>Yes</v>
      </c>
      <c r="AK28" s="1"/>
      <c r="AL28" s="1"/>
      <c r="AM28" s="1"/>
      <c r="AN28" s="1" t="str">
        <v>USD</v>
      </c>
      <c r="AO28" s="1" t="str">
        <v>12 Months</v>
      </c>
      <c r="AP28" s="4"/>
      <c r="AQ28" s="1" t="str">
        <v>CPM - DOE Diesel National Average</v>
      </c>
      <c r="AR28" s="4">
        <v>0.53</v>
      </c>
      <c r="AS28" s="4" t="str">
        <f>IFERROR(IF(OR(ISBLANK(T28),ISBLANK(AP28),ISBLANK(AQ28),ISBLANK(AR28)),"",IF( TRIM(AQ28) = "Percent Based", ROUND(AP28, 2) * ROUND(AR28, 2), ROUND(AR28, 2) * ROUND(T28, 1))), "")</f>
        <v/>
      </c>
      <c r="AT28" s="4" t="str">
        <f>IFERROR(IF(OR(ISBLANK(AP28),ISBLANK(AS28)),"",ROUND(AP28, 2) + AS28), "")</f>
        <v/>
      </c>
      <c r="AU28"/>
      <c r="AV28" s="2"/>
      <c r="AW28"/>
    </row>
    <row r="29">
      <c r="A29" s="1" t="str">
        <f>IF(AND(COUNTBLANK('Bid Sheet'!$AP$29:$AP$29)=1,COUNTBLANK('Bid Sheet'!$AU$29:$AW$29)=3),"",IF(OR(COUNTBLANK('Bid Sheet'!$AP$29:$AP$29)&gt;0,COUNTBLANK('Bid Sheet'!$AU$29:$AV$29)&gt;0), "No", "Yes"))</f>
        <v>Yes</v>
      </c>
      <c r="B29" s="1" t="str">
        <v>20</v>
      </c>
      <c r="C29" s="1" t="str">
        <v>Novolex</v>
      </c>
      <c r="D29" s="1" t="str">
        <v>CHICAGO, IL - CHICAGO, IL</v>
      </c>
      <c r="E29" s="1" t="str">
        <v>60629 - 60616</v>
      </c>
      <c r="F29" s="1" t="str">
        <v>USA - USA</v>
      </c>
      <c r="G29" s="1" t="str">
        <v>606 - 606</v>
      </c>
      <c r="H29" s="1" t="str">
        <v>CHICAGO, IL</v>
      </c>
      <c r="I29" s="1" t="str">
        <v>60629</v>
      </c>
      <c r="J29" s="1" t="str">
        <v>USA</v>
      </c>
      <c r="K29" s="1" t="str">
        <v>CHICAGO, IL</v>
      </c>
      <c r="L29" s="1" t="str">
        <v>60616</v>
      </c>
      <c r="M29" s="1" t="str">
        <v>USA</v>
      </c>
      <c r="N29" s="1" t="str">
        <v>TL</v>
      </c>
      <c r="O29" s="1" t="str">
        <v>53' Dry Van</v>
      </c>
      <c r="P29" s="1" t="str">
        <v>One Way</v>
      </c>
      <c r="Q29" s="1"/>
      <c r="R29" s="1"/>
      <c r="S29" s="1"/>
      <c r="T29" s="3">
        <v>9</v>
      </c>
      <c r="U29" s="1" t="str">
        <v>No</v>
      </c>
      <c r="V29" s="2">
        <v>0</v>
      </c>
      <c r="W29" s="3">
        <v>0</v>
      </c>
      <c r="X29" s="1" t="str">
        <v>0</v>
      </c>
      <c r="Y29" s="1" t="str">
        <v>No</v>
      </c>
      <c r="Z29" s="2">
        <v>258</v>
      </c>
      <c r="AA29" s="1" t="str">
        <v>CHICAGO, IL - CHICAGO, IL</v>
      </c>
      <c r="AB29" s="2">
        <v>544</v>
      </c>
      <c r="AC29" s="1" t="str">
        <v>Net 45</v>
      </c>
      <c r="AD29" s="1" t="str">
        <v>$1M</v>
      </c>
      <c r="AE29" s="1" t="str">
        <v>$1M per occurrence / $2M aggregate</v>
      </c>
      <c r="AF29" s="1" t="str">
        <v>$100K</v>
      </c>
      <c r="AG29" s="1" t="str">
        <v>N/A</v>
      </c>
      <c r="AH29" s="1" t="str">
        <v>NA</v>
      </c>
      <c r="AI29" s="1" t="str">
        <v>NA</v>
      </c>
      <c r="AJ29" s="1" t="str">
        <v>NA</v>
      </c>
      <c r="AK29" s="1"/>
      <c r="AL29" s="1"/>
      <c r="AM29" s="1"/>
      <c r="AN29" s="1" t="str">
        <v>USD</v>
      </c>
      <c r="AO29" s="1" t="str">
        <v>12 Months</v>
      </c>
      <c r="AP29" s="5">
        <v>49</v>
      </c>
      <c r="AQ29" s="1" t="str">
        <v>CPM - DOE Diesel National Average</v>
      </c>
      <c r="AR29" s="4">
        <v>0.53</v>
      </c>
      <c r="AS29" s="4">
        <f>IFERROR(IF(OR(ISBLANK(T29),ISBLANK(AP29),ISBLANK(AQ29),ISBLANK(AR29)),"",IF( TRIM(AQ29) = "Percent Based", ROUND(AP29, 2) * ROUND(AR29, 2), ROUND(AR29, 2) * ROUND(T29, 1))), "")</f>
        <v>4.7700000000000005</v>
      </c>
      <c r="AT29" s="4">
        <f>IFERROR(IF(OR(ISBLANK(AP29),ISBLANK(AS29)),"",ROUND(AP29, 2) + AS29), "")</f>
        <v>525.53</v>
      </c>
      <c r="AU29" t="str">
        <v>Broker</v>
      </c>
      <c r="AV29" s="2">
        <v>100</v>
      </c>
      <c r="AW29"/>
    </row>
    <row r="30">
      <c r="A30" s="1" t="str">
        <f>IF(AND(COUNTBLANK('Bid Sheet'!$AP$30:$AP$30)=1,COUNTBLANK('Bid Sheet'!$AU$30:$AW$30)=3),"",IF(OR(COUNTBLANK('Bid Sheet'!$AP$30:$AP$30)&gt;0,COUNTBLANK('Bid Sheet'!$AU$30:$AV$30)&gt;0), "No", "Yes"))</f>
        <v/>
      </c>
      <c r="B30" s="1" t="str">
        <v>21</v>
      </c>
      <c r="C30" s="1" t="str">
        <v>Novolex</v>
      </c>
      <c r="D30" s="1" t="str">
        <v>KINSTON, NC - DOWNINGTOWN, PA</v>
      </c>
      <c r="E30" s="1" t="str">
        <v>28504 - 19335</v>
      </c>
      <c r="F30" s="1" t="str">
        <v>USA - USA</v>
      </c>
      <c r="G30" s="1" t="str">
        <v>285 - 193</v>
      </c>
      <c r="H30" s="1" t="str">
        <v>KINSTON, NC</v>
      </c>
      <c r="I30" s="1" t="str">
        <v>28504</v>
      </c>
      <c r="J30" s="1" t="str">
        <v>USA</v>
      </c>
      <c r="K30" s="1" t="str">
        <v>DOWNINGTOWN, PA</v>
      </c>
      <c r="L30" s="1" t="str">
        <v>19335</v>
      </c>
      <c r="M30" s="1" t="str">
        <v>USA</v>
      </c>
      <c r="N30" s="1" t="str">
        <v>TL</v>
      </c>
      <c r="O30" s="1" t="str">
        <v>53' Dry Van</v>
      </c>
      <c r="P30" s="1" t="str">
        <v>One Way</v>
      </c>
      <c r="Q30" s="1"/>
      <c r="R30" s="1"/>
      <c r="S30" s="1"/>
      <c r="T30" s="3">
        <v>424</v>
      </c>
      <c r="U30" s="1" t="str">
        <v>Yes</v>
      </c>
      <c r="V30" s="2">
        <v>1</v>
      </c>
      <c r="W30" s="3">
        <v>1</v>
      </c>
      <c r="X30" s="1" t="str">
        <v>NA</v>
      </c>
      <c r="Y30" s="1" t="str">
        <v>No</v>
      </c>
      <c r="Z30" s="2">
        <v>256</v>
      </c>
      <c r="AA30" s="1" t="str">
        <v>BETHEL, PA - GARNER, NC</v>
      </c>
      <c r="AB30" s="2">
        <v>312</v>
      </c>
      <c r="AC30" s="1" t="str">
        <v>Net 45</v>
      </c>
      <c r="AD30" s="1" t="str">
        <v>$1M</v>
      </c>
      <c r="AE30" s="1" t="str">
        <v>$1M per occurrence / $2M aggregate</v>
      </c>
      <c r="AF30" s="1" t="str">
        <v>$100K</v>
      </c>
      <c r="AG30" s="1" t="str">
        <v>N/A</v>
      </c>
      <c r="AH30" s="1" t="str">
        <v>NA</v>
      </c>
      <c r="AI30" s="1" t="str">
        <v>Yes</v>
      </c>
      <c r="AJ30" s="1" t="str">
        <v>Yes</v>
      </c>
      <c r="AK30" s="1"/>
      <c r="AL30" s="1"/>
      <c r="AM30" s="1"/>
      <c r="AN30" s="1" t="str">
        <v>USD</v>
      </c>
      <c r="AO30" s="1" t="str">
        <v>12 Months</v>
      </c>
      <c r="AP30" s="5">
        <v>666</v>
      </c>
      <c r="AQ30" s="1" t="str">
        <v>CPM - DOE Diesel National Average</v>
      </c>
      <c r="AR30" s="4">
        <v>0.53</v>
      </c>
      <c r="AS30" s="4" t="str">
        <f>IFERROR(IF(OR(ISBLANK(T30),ISBLANK(AP30),ISBLANK(AQ30),ISBLANK(AR30)),"",IF( TRIM(AQ30) = "Percent Based", ROUND(AP30, 2) * ROUND(AR30, 2), ROUND(AR30, 2) * ROUND(T30, 1))), "")</f>
        <v/>
      </c>
      <c r="AT30" s="4" t="str">
        <f>IFERROR(IF(OR(ISBLANK(AP30),ISBLANK(AS30)),"",ROUND(AP30, 2) + AS30), "")</f>
        <v/>
      </c>
      <c r="AU30"/>
      <c r="AV30" s="2"/>
      <c r="AW30"/>
    </row>
    <row r="31">
      <c r="A31" s="1" t="str">
        <f>IF(AND(COUNTBLANK('Bid Sheet'!$AP$31:$AP$31)=1,COUNTBLANK('Bid Sheet'!$AU$31:$AW$31)=3),"",IF(OR(COUNTBLANK('Bid Sheet'!$AP$31:$AP$31)&gt;0,COUNTBLANK('Bid Sheet'!$AU$31:$AV$31)&gt;0), "No", "Yes"))</f>
        <v>Yes</v>
      </c>
      <c r="B31" s="1" t="str">
        <v>22</v>
      </c>
      <c r="C31" s="1" t="str">
        <v>Novolex</v>
      </c>
      <c r="D31" s="1" t="str">
        <v>NORTH VERNON, IN - ROMEOVILLE, IL</v>
      </c>
      <c r="E31" s="1" t="str">
        <v>47265 - 60446</v>
      </c>
      <c r="F31" s="1" t="str">
        <v>USA - USA</v>
      </c>
      <c r="G31" s="1" t="str">
        <v>472 - 604</v>
      </c>
      <c r="H31" s="1" t="str">
        <v>NORTH VERNON, IN</v>
      </c>
      <c r="I31" s="1" t="str">
        <v>47265</v>
      </c>
      <c r="J31" s="1" t="str">
        <v>USA</v>
      </c>
      <c r="K31" s="1" t="str">
        <v>ROMEOVILLE, IL</v>
      </c>
      <c r="L31" s="1" t="str">
        <v>60446</v>
      </c>
      <c r="M31" s="1" t="str">
        <v>USA</v>
      </c>
      <c r="N31" s="1" t="str">
        <v>TL</v>
      </c>
      <c r="O31" s="1" t="str">
        <v>53' Dry Van</v>
      </c>
      <c r="P31" s="1" t="str">
        <v>One Way</v>
      </c>
      <c r="Q31" s="1"/>
      <c r="R31" s="1"/>
      <c r="S31" s="1"/>
      <c r="T31" s="3">
        <v>262</v>
      </c>
      <c r="U31" s="1" t="str">
        <v>No</v>
      </c>
      <c r="V31" s="2">
        <v>0</v>
      </c>
      <c r="W31" s="3">
        <v>0</v>
      </c>
      <c r="X31" s="1" t="str">
        <v>0</v>
      </c>
      <c r="Y31" s="1" t="str">
        <v>No</v>
      </c>
      <c r="Z31" s="2">
        <v>254</v>
      </c>
      <c r="AA31" s="1" t="str">
        <v>ROMEOVILLE, IL - BURLINGTON, KY</v>
      </c>
      <c r="AB31" s="2">
        <v>198</v>
      </c>
      <c r="AC31" s="1" t="str">
        <v>Net 45</v>
      </c>
      <c r="AD31" s="1" t="str">
        <v>$1M</v>
      </c>
      <c r="AE31" s="1" t="str">
        <v>$1M per occurrence / $2M aggregate</v>
      </c>
      <c r="AF31" s="1" t="str">
        <v>$100K</v>
      </c>
      <c r="AG31" s="1" t="str">
        <v>N/A</v>
      </c>
      <c r="AH31" s="1" t="str">
        <v>NA</v>
      </c>
      <c r="AI31" s="1" t="str">
        <v>No</v>
      </c>
      <c r="AJ31" s="1" t="str">
        <v>No</v>
      </c>
      <c r="AK31" s="1"/>
      <c r="AL31" s="1"/>
      <c r="AM31" s="1"/>
      <c r="AN31" s="1" t="str">
        <v>USD</v>
      </c>
      <c r="AO31" s="1" t="str">
        <v>12 Months</v>
      </c>
      <c r="AP31" s="5">
        <v>951</v>
      </c>
      <c r="AQ31" s="1" t="str">
        <v>CPM - DOE Diesel National Average</v>
      </c>
      <c r="AR31" s="4">
        <v>0.53</v>
      </c>
      <c r="AS31" s="4">
        <f>IFERROR(IF(OR(ISBLANK(T31),ISBLANK(AP31),ISBLANK(AQ31),ISBLANK(AR31)),"",IF( TRIM(AQ31) = "Percent Based", ROUND(AP31, 2) * ROUND(AR31, 2), ROUND(AR31, 2) * ROUND(T31, 1))), "")</f>
        <v>138.86</v>
      </c>
      <c r="AT31" s="4">
        <f>IFERROR(IF(OR(ISBLANK(AP31),ISBLANK(AS31)),"",ROUND(AP31, 2) + AS31), "")</f>
        <v>1088.8600000000001</v>
      </c>
      <c r="AU31" t="str">
        <v>Asset</v>
      </c>
      <c r="AV31" s="2">
        <v>100</v>
      </c>
      <c r="AW31"/>
    </row>
    <row r="32" ht="28.8" customHeight="1">
      <c r="A32" s="1" t="str">
        <f>IF(AND(COUNTBLANK('Bid Sheet'!$AP$32:$AP$32)=1,COUNTBLANK('Bid Sheet'!$AU$32:$AW$32)=3),"",IF(OR(COUNTBLANK('Bid Sheet'!$AP$32:$AP$32)&gt;0,COUNTBLANK('Bid Sheet'!$AU$32:$AV$32)&gt;0), "No", "Yes"))</f>
        <v/>
      </c>
      <c r="B32" s="1" t="str">
        <v>23</v>
      </c>
      <c r="C32" s="1" t="str">
        <v>Novolex</v>
      </c>
      <c r="D32" s="1" t="str">
        <v>TEMPLE, TX - EDGERTON, KS</v>
      </c>
      <c r="E32" s="1" t="str">
        <v>76501 - 66030</v>
      </c>
      <c r="F32" s="1" t="str">
        <v>USA - USA</v>
      </c>
      <c r="G32" s="1" t="str">
        <v>765 - 660</v>
      </c>
      <c r="H32" s="1" t="str">
        <v>TEMPLE, TX</v>
      </c>
      <c r="I32" s="1" t="str">
        <v>76501</v>
      </c>
      <c r="J32" s="1" t="str">
        <v>USA</v>
      </c>
      <c r="K32" s="1" t="str">
        <v>EDGERTON, KS</v>
      </c>
      <c r="L32" s="1" t="str">
        <v>66030</v>
      </c>
      <c r="M32" s="1" t="str">
        <v>USA</v>
      </c>
      <c r="N32" s="1" t="str">
        <v>TL</v>
      </c>
      <c r="O32" s="1" t="str">
        <v>53' Dry Van</v>
      </c>
      <c r="P32" s="1" t="str">
        <v>One Way</v>
      </c>
      <c r="Q32" s="1"/>
      <c r="R32" s="1"/>
      <c r="S32" s="1"/>
      <c r="T32" s="3">
        <v>640</v>
      </c>
      <c r="U32" s="1" t="str">
        <v>No</v>
      </c>
      <c r="V32" s="2">
        <v>0</v>
      </c>
      <c r="W32" s="3">
        <v>0</v>
      </c>
      <c r="X32" s="1" t="str">
        <v>0</v>
      </c>
      <c r="Y32" s="1" t="str">
        <v>No</v>
      </c>
      <c r="Z32" s="2">
        <v>252</v>
      </c>
      <c r="AA32" s="1"/>
      <c r="AB32" s="2"/>
      <c r="AC32" s="1" t="str">
        <v>Net 45</v>
      </c>
      <c r="AD32" s="1" t="str">
        <v>$1M</v>
      </c>
      <c r="AE32" s="1" t="str">
        <v>$1M per occurrence / $2M aggregate</v>
      </c>
      <c r="AF32" s="1" t="str">
        <v>$100K</v>
      </c>
      <c r="AG32" s="1" t="str">
        <v>N/A</v>
      </c>
      <c r="AH32" s="1" t="str">
        <v>Yes</v>
      </c>
      <c r="AI32" s="1" t="str">
        <v>Yes</v>
      </c>
      <c r="AJ32" s="1" t="str">
        <v>Yes</v>
      </c>
      <c r="AK32" s="1" t="str">
        <v>High visibility customer; strong service is required and performance is frequently monitored</v>
      </c>
      <c r="AL32" s="1"/>
      <c r="AM32" s="1"/>
      <c r="AN32" s="1" t="str">
        <v>USD</v>
      </c>
      <c r="AO32" s="1" t="str">
        <v>12 Months</v>
      </c>
      <c r="AP32" s="4"/>
      <c r="AQ32" s="1" t="str">
        <v>CPM - DOE Diesel National Average</v>
      </c>
      <c r="AR32" s="4">
        <v>0.53</v>
      </c>
      <c r="AS32" s="4" t="str">
        <f>IFERROR(IF(OR(ISBLANK(T32),ISBLANK(AP32),ISBLANK(AQ32),ISBLANK(AR32)),"",IF( TRIM(AQ32) = "Percent Based", ROUND(AP32, 2) * ROUND(AR32, 2), ROUND(AR32, 2) * ROUND(T32, 1))), "")</f>
        <v/>
      </c>
      <c r="AT32" s="4" t="str">
        <f>IFERROR(IF(OR(ISBLANK(AP32),ISBLANK(AS32)),"",ROUND(AP32, 2) + AS32), "")</f>
        <v/>
      </c>
      <c r="AU32"/>
      <c r="AV32" s="2"/>
      <c r="AW32"/>
    </row>
    <row r="33" ht="28.8" customHeight="1">
      <c r="A33" s="1" t="str">
        <f>IF(AND(COUNTBLANK('Bid Sheet'!$AP$33:$AP$33)=1,COUNTBLANK('Bid Sheet'!$AU$33:$AW$33)=3),"",IF(OR(COUNTBLANK('Bid Sheet'!$AP$33:$AP$33)&gt;0,COUNTBLANK('Bid Sheet'!$AU$33:$AV$33)&gt;0), "No", "Yes"))</f>
        <v>Yes</v>
      </c>
      <c r="B33" s="1" t="str">
        <v>24</v>
      </c>
      <c r="C33" s="1" t="str">
        <v>Novolex</v>
      </c>
      <c r="D33" s="1" t="str">
        <v>KALAMAZOO, MI - NEW BERLIN, NY</v>
      </c>
      <c r="E33" s="1" t="str">
        <v>49001 - 13411</v>
      </c>
      <c r="F33" s="1" t="str">
        <v>USA - USA</v>
      </c>
      <c r="G33" s="1" t="str">
        <v>490 - 134</v>
      </c>
      <c r="H33" s="1" t="str">
        <v>KALAMAZOO, MI</v>
      </c>
      <c r="I33" s="1" t="str">
        <v>49001</v>
      </c>
      <c r="J33" s="1" t="str">
        <v>USA</v>
      </c>
      <c r="K33" s="1" t="str">
        <v>NEW BERLIN, NY</v>
      </c>
      <c r="L33" s="1" t="str">
        <v>13411</v>
      </c>
      <c r="M33" s="1" t="str">
        <v>USA</v>
      </c>
      <c r="N33" s="1" t="str">
        <v>TL</v>
      </c>
      <c r="O33" s="1" t="str">
        <v>53' Dry Van</v>
      </c>
      <c r="P33" s="1" t="str">
        <v>One Way</v>
      </c>
      <c r="Q33" s="1"/>
      <c r="R33" s="1"/>
      <c r="S33" s="1"/>
      <c r="T33" s="3">
        <v>603</v>
      </c>
      <c r="U33" s="1" t="str">
        <v>Yes</v>
      </c>
      <c r="V33" s="2">
        <v>1</v>
      </c>
      <c r="W33" s="3">
        <v>1</v>
      </c>
      <c r="X33" s="1" t="str">
        <v>NA</v>
      </c>
      <c r="Y33" s="1" t="str">
        <v>No</v>
      </c>
      <c r="Z33" s="2">
        <v>236</v>
      </c>
      <c r="AA33" s="1"/>
      <c r="AB33" s="2"/>
      <c r="AC33" s="1" t="str">
        <v>Net 45</v>
      </c>
      <c r="AD33" s="1" t="str">
        <v>$1M</v>
      </c>
      <c r="AE33" s="1" t="str">
        <v>$1M per occurrence / $2M aggregate</v>
      </c>
      <c r="AF33" s="1" t="str">
        <v>$100K</v>
      </c>
      <c r="AG33" s="1" t="str">
        <v>N/A</v>
      </c>
      <c r="AH33" s="1" t="str">
        <v>Yes</v>
      </c>
      <c r="AI33" s="1" t="str">
        <v>Yes</v>
      </c>
      <c r="AJ33" s="1" t="str">
        <v>Yes</v>
      </c>
      <c r="AK33" s="1" t="str">
        <v>High visibility customer; strong service is required and performance is frequently monitored</v>
      </c>
      <c r="AL33" s="1"/>
      <c r="AM33" s="1"/>
      <c r="AN33" s="1" t="str">
        <v>USD</v>
      </c>
      <c r="AO33" s="1" t="str">
        <v>12 Months</v>
      </c>
      <c r="AP33" s="5">
        <v>3003</v>
      </c>
      <c r="AQ33" s="1" t="str">
        <v>CPM - DOE Diesel National Average</v>
      </c>
      <c r="AR33" s="4">
        <v>0.53</v>
      </c>
      <c r="AS33" s="4">
        <f>IFERROR(IF(OR(ISBLANK(T33),ISBLANK(AP33),ISBLANK(AQ33),ISBLANK(AR33)),"",IF( TRIM(AQ33) = "Percent Based", ROUND(AP33, 2) * ROUND(AR33, 2), ROUND(AR33, 2) * ROUND(T33, 1))), "")</f>
        <v>319.59000000000003</v>
      </c>
      <c r="AT33" s="4">
        <f>IFERROR(IF(OR(ISBLANK(AP33),ISBLANK(AS33)),"",ROUND(AP33, 2) + AS33), "")</f>
        <v>3320</v>
      </c>
      <c r="AU33" t="str">
        <v>Broker</v>
      </c>
      <c r="AV33" s="2">
        <v>100</v>
      </c>
      <c r="AW33"/>
    </row>
    <row r="34">
      <c r="A34" s="1" t="str">
        <f>IF(AND(COUNTBLANK('Bid Sheet'!$AP$34:$AP$34)=1,COUNTBLANK('Bid Sheet'!$AU$34:$AW$34)=3),"",IF(OR(COUNTBLANK('Bid Sheet'!$AP$34:$AP$34)&gt;0,COUNTBLANK('Bid Sheet'!$AU$34:$AV$34)&gt;0), "No", "Yes"))</f>
        <v/>
      </c>
      <c r="B34" s="1" t="str">
        <v>25</v>
      </c>
      <c r="C34" s="1" t="str">
        <v>Novolex</v>
      </c>
      <c r="D34" s="1" t="str">
        <v>PLANT CITY, FL - RICHMOND, IN</v>
      </c>
      <c r="E34" s="1" t="str">
        <v>33563 - 47374</v>
      </c>
      <c r="F34" s="1" t="str">
        <v>USA - USA</v>
      </c>
      <c r="G34" s="1" t="str">
        <v>335 - 473</v>
      </c>
      <c r="H34" s="1" t="str">
        <v>PLANT CITY, FL</v>
      </c>
      <c r="I34" s="1" t="str">
        <v>33563</v>
      </c>
      <c r="J34" s="1" t="str">
        <v>USA</v>
      </c>
      <c r="K34" s="1" t="str">
        <v>RICHMOND, IN</v>
      </c>
      <c r="L34" s="1" t="str">
        <v>47374</v>
      </c>
      <c r="M34" s="1" t="str">
        <v>USA</v>
      </c>
      <c r="N34" s="1" t="str">
        <v>TL</v>
      </c>
      <c r="O34" s="1" t="str">
        <v>53' Dry Van</v>
      </c>
      <c r="P34" s="1" t="str">
        <v>One Way</v>
      </c>
      <c r="Q34" s="1"/>
      <c r="R34" s="1"/>
      <c r="S34" s="1"/>
      <c r="T34" s="3">
        <v>964</v>
      </c>
      <c r="U34" s="1" t="str">
        <v>No</v>
      </c>
      <c r="V34" s="2">
        <v>0</v>
      </c>
      <c r="W34" s="3">
        <v>0</v>
      </c>
      <c r="X34" s="1" t="str">
        <v>0</v>
      </c>
      <c r="Y34" s="1" t="str">
        <v>No</v>
      </c>
      <c r="Z34" s="2">
        <v>232</v>
      </c>
      <c r="AA34" s="1"/>
      <c r="AB34" s="2"/>
      <c r="AC34" s="1" t="str">
        <v>Net 45</v>
      </c>
      <c r="AD34" s="1" t="str">
        <v>$1M</v>
      </c>
      <c r="AE34" s="1" t="str">
        <v>$1M per occurrence / $2M aggregate</v>
      </c>
      <c r="AF34" s="1" t="str">
        <v>$100K</v>
      </c>
      <c r="AG34" s="1" t="str">
        <v>N/A</v>
      </c>
      <c r="AH34" s="1" t="str">
        <v>NA</v>
      </c>
      <c r="AI34" s="1" t="str">
        <v>No</v>
      </c>
      <c r="AJ34" s="1" t="str">
        <v>No</v>
      </c>
      <c r="AK34" s="1"/>
      <c r="AL34" s="1"/>
      <c r="AM34" s="1"/>
      <c r="AN34" s="1" t="str">
        <v>USD</v>
      </c>
      <c r="AO34" s="1" t="str">
        <v>12 Months</v>
      </c>
      <c r="AP34" s="4"/>
      <c r="AQ34" s="1" t="str">
        <v>CPM - DOE Diesel National Average</v>
      </c>
      <c r="AR34" s="4">
        <v>0.53</v>
      </c>
      <c r="AS34" s="4" t="str">
        <f>IFERROR(IF(OR(ISBLANK(T34),ISBLANK(AP34),ISBLANK(AQ34),ISBLANK(AR34)),"",IF( TRIM(AQ34) = "Percent Based", ROUND(AP34, 2) * ROUND(AR34, 2), ROUND(AR34, 2) * ROUND(T34, 1))), "")</f>
        <v/>
      </c>
      <c r="AT34" s="4" t="str">
        <f>IFERROR(IF(OR(ISBLANK(AP34),ISBLANK(AS34)),"",ROUND(AP34, 2) + AS34), "")</f>
        <v/>
      </c>
      <c r="AU34"/>
      <c r="AV34" s="2"/>
      <c r="AW34"/>
    </row>
    <row r="35">
      <c r="A35" s="1" t="str">
        <f>IF(AND(COUNTBLANK('Bid Sheet'!$AP$35:$AP$35)=1,COUNTBLANK('Bid Sheet'!$AU$35:$AW$35)=3),"",IF(OR(COUNTBLANK('Bid Sheet'!$AP$35:$AP$35)&gt;0,COUNTBLANK('Bid Sheet'!$AU$35:$AV$35)&gt;0), "No", "Yes"))</f>
        <v/>
      </c>
      <c r="B35" s="1" t="str">
        <v>26</v>
      </c>
      <c r="C35" s="1" t="str">
        <v>Novolex</v>
      </c>
      <c r="D35" s="1" t="str">
        <v>CHATTANOOGA, TN - SAN ANTONIO, TX</v>
      </c>
      <c r="E35" s="1" t="str">
        <v>37416 - 78224</v>
      </c>
      <c r="F35" s="1" t="str">
        <v>USA - USA</v>
      </c>
      <c r="G35" s="1" t="str">
        <v>374 - 782</v>
      </c>
      <c r="H35" s="1" t="str">
        <v>CHATTANOOGA, TN</v>
      </c>
      <c r="I35" s="1" t="str">
        <v>37416</v>
      </c>
      <c r="J35" s="1" t="str">
        <v>USA</v>
      </c>
      <c r="K35" s="1" t="str">
        <v>SAN ANTONIO, TX</v>
      </c>
      <c r="L35" s="1" t="str">
        <v>78224</v>
      </c>
      <c r="M35" s="1" t="str">
        <v>USA</v>
      </c>
      <c r="N35" s="1" t="str">
        <v>TL</v>
      </c>
      <c r="O35" s="1" t="str">
        <v>53' Dry Van</v>
      </c>
      <c r="P35" s="1" t="str">
        <v>One Way</v>
      </c>
      <c r="Q35" s="1"/>
      <c r="R35" s="1"/>
      <c r="S35" s="1"/>
      <c r="T35" s="3">
        <v>1029</v>
      </c>
      <c r="U35" s="1" t="str">
        <v>No</v>
      </c>
      <c r="V35" s="2">
        <v>0</v>
      </c>
      <c r="W35" s="3">
        <v>0</v>
      </c>
      <c r="X35" s="1" t="str">
        <v>0</v>
      </c>
      <c r="Y35" s="1" t="str">
        <v>No</v>
      </c>
      <c r="Z35" s="2">
        <v>228</v>
      </c>
      <c r="AA35" s="1"/>
      <c r="AB35" s="2"/>
      <c r="AC35" s="1" t="str">
        <v>Net 45</v>
      </c>
      <c r="AD35" s="1" t="str">
        <v>$1M</v>
      </c>
      <c r="AE35" s="1" t="str">
        <v>$1M per occurrence / $2M aggregate</v>
      </c>
      <c r="AF35" s="1" t="str">
        <v>$100K</v>
      </c>
      <c r="AG35" s="1" t="str">
        <v>N/A</v>
      </c>
      <c r="AH35" s="1" t="str">
        <v>NA</v>
      </c>
      <c r="AI35" s="1" t="str">
        <v>No</v>
      </c>
      <c r="AJ35" s="1" t="str">
        <v>Yes</v>
      </c>
      <c r="AK35" s="1"/>
      <c r="AL35" s="1"/>
      <c r="AM35" s="1"/>
      <c r="AN35" s="1" t="str">
        <v>USD</v>
      </c>
      <c r="AO35" s="1" t="str">
        <v>12 Months</v>
      </c>
      <c r="AP35" s="4"/>
      <c r="AQ35" s="1" t="str">
        <v>CPM - DOE Diesel National Average</v>
      </c>
      <c r="AR35" s="4">
        <v>0.53</v>
      </c>
      <c r="AS35" s="4" t="str">
        <f>IFERROR(IF(OR(ISBLANK(T35),ISBLANK(AP35),ISBLANK(AQ35),ISBLANK(AR35)),"",IF( TRIM(AQ35) = "Percent Based", ROUND(AP35, 2) * ROUND(AR35, 2), ROUND(AR35, 2) * ROUND(T35, 1))), "")</f>
        <v/>
      </c>
      <c r="AT35" s="4" t="str">
        <f>IFERROR(IF(OR(ISBLANK(AP35),ISBLANK(AS35)),"",ROUND(AP35, 2) + AS35), "")</f>
        <v/>
      </c>
      <c r="AU35"/>
      <c r="AV35" s="2"/>
      <c r="AW35"/>
    </row>
    <row r="36">
      <c r="A36" s="1" t="str">
        <f>IF(AND(COUNTBLANK('Bid Sheet'!$AP$36:$AP$36)=1,COUNTBLANK('Bid Sheet'!$AU$36:$AW$36)=3),"",IF(OR(COUNTBLANK('Bid Sheet'!$AP$36:$AP$36)&gt;0,COUNTBLANK('Bid Sheet'!$AU$36:$AV$36)&gt;0), "No", "Yes"))</f>
        <v/>
      </c>
      <c r="B36" s="1" t="str">
        <v>27</v>
      </c>
      <c r="C36" s="1" t="str">
        <v>Novolex</v>
      </c>
      <c r="D36" s="1" t="str">
        <v>MCALLEN, TX - TOLLESON, AZ</v>
      </c>
      <c r="E36" s="1" t="str">
        <v>78503 - 85353</v>
      </c>
      <c r="F36" s="1" t="str">
        <v>USA - USA</v>
      </c>
      <c r="G36" s="1" t="str">
        <v>785 - 853</v>
      </c>
      <c r="H36" s="1" t="str">
        <v>MCALLEN, TX</v>
      </c>
      <c r="I36" s="1" t="str">
        <v>78503</v>
      </c>
      <c r="J36" s="1" t="str">
        <v>USA</v>
      </c>
      <c r="K36" s="1" t="str">
        <v>TOLLESON, AZ</v>
      </c>
      <c r="L36" s="1" t="str">
        <v>85353</v>
      </c>
      <c r="M36" s="1" t="str">
        <v>USA</v>
      </c>
      <c r="N36" s="1" t="str">
        <v>TL</v>
      </c>
      <c r="O36" s="1" t="str">
        <v>53' Dry Van</v>
      </c>
      <c r="P36" s="1" t="str">
        <v>One Way</v>
      </c>
      <c r="Q36" s="1"/>
      <c r="R36" s="1"/>
      <c r="S36" s="1"/>
      <c r="T36" s="3">
        <v>1232</v>
      </c>
      <c r="U36" s="1" t="str">
        <v>Yes</v>
      </c>
      <c r="V36" s="2">
        <v>2</v>
      </c>
      <c r="W36" s="3">
        <v>1.5</v>
      </c>
      <c r="X36" s="1" t="str">
        <v>NA</v>
      </c>
      <c r="Y36" s="1" t="str">
        <v>No</v>
      </c>
      <c r="Z36" s="2">
        <v>220</v>
      </c>
      <c r="AA36" s="1"/>
      <c r="AB36" s="2"/>
      <c r="AC36" s="1" t="str">
        <v>Net 45</v>
      </c>
      <c r="AD36" s="1" t="str">
        <v>$1M</v>
      </c>
      <c r="AE36" s="1" t="str">
        <v>$1M per occurrence / $2M aggregate</v>
      </c>
      <c r="AF36" s="1" t="str">
        <v>$100K</v>
      </c>
      <c r="AG36" s="1" t="str">
        <v>N/A</v>
      </c>
      <c r="AH36" s="1" t="str">
        <v>NA</v>
      </c>
      <c r="AI36" s="1" t="str">
        <v>No</v>
      </c>
      <c r="AJ36" s="1" t="str">
        <v>No</v>
      </c>
      <c r="AK36" s="1"/>
      <c r="AL36" s="1"/>
      <c r="AM36" s="1"/>
      <c r="AN36" s="1" t="str">
        <v>USD</v>
      </c>
      <c r="AO36" s="1" t="str">
        <v>12 Months</v>
      </c>
      <c r="AP36" s="4"/>
      <c r="AQ36" s="1" t="str">
        <v>CPM - DOE Diesel National Average</v>
      </c>
      <c r="AR36" s="4">
        <v>0.53</v>
      </c>
      <c r="AS36" s="4" t="str">
        <f>IFERROR(IF(OR(ISBLANK(T36),ISBLANK(AP36),ISBLANK(AQ36),ISBLANK(AR36)),"",IF( TRIM(AQ36) = "Percent Based", ROUND(AP36, 2) * ROUND(AR36, 2), ROUND(AR36, 2) * ROUND(T36, 1))), "")</f>
        <v/>
      </c>
      <c r="AT36" s="4" t="str">
        <f>IFERROR(IF(OR(ISBLANK(AP36),ISBLANK(AS36)),"",ROUND(AP36, 2) + AS36), "")</f>
        <v/>
      </c>
      <c r="AU36"/>
      <c r="AV36" s="2"/>
      <c r="AW36"/>
    </row>
    <row r="37" ht="28.8" customHeight="1">
      <c r="A37" s="1" t="str">
        <f>IF(AND(COUNTBLANK('Bid Sheet'!$AP$37:$AP$37)=1,COUNTBLANK('Bid Sheet'!$AU$37:$AW$37)=3),"",IF(OR(COUNTBLANK('Bid Sheet'!$AP$37:$AP$37)&gt;0,COUNTBLANK('Bid Sheet'!$AU$37:$AV$37)&gt;0), "No", "Yes"))</f>
        <v>Yes</v>
      </c>
      <c r="B37" s="1" t="str">
        <v>28</v>
      </c>
      <c r="C37" s="1" t="str">
        <v>Novolex</v>
      </c>
      <c r="D37" s="1" t="str">
        <v>NORTH VERNON, IN - HAZELWOOD, MO</v>
      </c>
      <c r="E37" s="1" t="str">
        <v>47265 - 63042</v>
      </c>
      <c r="F37" s="1" t="str">
        <v>USA - USA</v>
      </c>
      <c r="G37" s="1" t="str">
        <v>472 - 630</v>
      </c>
      <c r="H37" s="1" t="str">
        <v>NORTH VERNON, IN</v>
      </c>
      <c r="I37" s="1" t="str">
        <v>47265</v>
      </c>
      <c r="J37" s="1" t="str">
        <v>USA</v>
      </c>
      <c r="K37" s="1" t="str">
        <v>HAZELWOOD, MO</v>
      </c>
      <c r="L37" s="1" t="str">
        <v>63042</v>
      </c>
      <c r="M37" s="1" t="str">
        <v>USA</v>
      </c>
      <c r="N37" s="1" t="str">
        <v>TL</v>
      </c>
      <c r="O37" s="1" t="str">
        <v>53' Dry Van</v>
      </c>
      <c r="P37" s="1" t="str">
        <v>One Way</v>
      </c>
      <c r="Q37" s="1"/>
      <c r="R37" s="1"/>
      <c r="S37" s="1"/>
      <c r="T37" s="3">
        <v>308</v>
      </c>
      <c r="U37" s="1" t="str">
        <v>No</v>
      </c>
      <c r="V37" s="2">
        <v>0</v>
      </c>
      <c r="W37" s="3">
        <v>0</v>
      </c>
      <c r="X37" s="1" t="str">
        <v>0</v>
      </c>
      <c r="Y37" s="1" t="str">
        <v>No</v>
      </c>
      <c r="Z37" s="2">
        <v>218</v>
      </c>
      <c r="AA37" s="1"/>
      <c r="AB37" s="2"/>
      <c r="AC37" s="1" t="str">
        <v>Net 45</v>
      </c>
      <c r="AD37" s="1" t="str">
        <v>$1M</v>
      </c>
      <c r="AE37" s="1" t="str">
        <v>$1M per occurrence / $2M aggregate</v>
      </c>
      <c r="AF37" s="1" t="str">
        <v>$100K</v>
      </c>
      <c r="AG37" s="1" t="str">
        <v>N/A</v>
      </c>
      <c r="AH37" s="1" t="str">
        <v>Yes</v>
      </c>
      <c r="AI37" s="1" t="str">
        <v>No</v>
      </c>
      <c r="AJ37" s="1" t="str">
        <v>No</v>
      </c>
      <c r="AK37" s="1" t="str">
        <v>High visibility customer; strong service is required and performance is frequently monitored</v>
      </c>
      <c r="AL37" s="1"/>
      <c r="AM37" s="1"/>
      <c r="AN37" s="1" t="str">
        <v>USD</v>
      </c>
      <c r="AO37" s="1" t="str">
        <v>12 Months</v>
      </c>
      <c r="AP37" s="5">
        <v>1488</v>
      </c>
      <c r="AQ37" s="1" t="str">
        <v>CPM - DOE Diesel National Average</v>
      </c>
      <c r="AR37" s="4">
        <v>0.53</v>
      </c>
      <c r="AS37" s="4">
        <f>IFERROR(IF(OR(ISBLANK(T37),ISBLANK(AP37),ISBLANK(AQ37),ISBLANK(AR37)),"",IF( TRIM(AQ37) = "Percent Based", ROUND(AP37, 2) * ROUND(AR37, 2), ROUND(AR37, 2) * ROUND(T37, 1))), "")</f>
        <v>163.24</v>
      </c>
      <c r="AT37" s="4">
        <f>IFERROR(IF(OR(ISBLANK(AP37),ISBLANK(AS37)),"",ROUND(AP37, 2) + AS37), "")</f>
        <v>1650</v>
      </c>
      <c r="AU37" t="str">
        <v>Broker</v>
      </c>
      <c r="AV37" s="2">
        <v>100</v>
      </c>
      <c r="AW37"/>
    </row>
    <row r="38" ht="28.8" customHeight="1">
      <c r="A38" s="1" t="str">
        <f>IF(AND(COUNTBLANK('Bid Sheet'!$AP$38:$AP$38)=1,COUNTBLANK('Bid Sheet'!$AU$38:$AW$38)=3),"",IF(OR(COUNTBLANK('Bid Sheet'!$AP$38:$AP$38)&gt;0,COUNTBLANK('Bid Sheet'!$AU$38:$AV$38)&gt;0), "No", "Yes"))</f>
        <v/>
      </c>
      <c r="B38" s="1" t="str">
        <v>29</v>
      </c>
      <c r="C38" s="1" t="str">
        <v>Novolex</v>
      </c>
      <c r="D38" s="1" t="str">
        <v>SAN BERNARDINO, CA - MIRA LOMA, CA</v>
      </c>
      <c r="E38" s="1" t="str">
        <v>92408 - 91752</v>
      </c>
      <c r="F38" s="1" t="str">
        <v>USA - USA</v>
      </c>
      <c r="G38" s="1" t="str">
        <v>924 - 917</v>
      </c>
      <c r="H38" s="1" t="str">
        <v>SAN BERNARDINO, CA</v>
      </c>
      <c r="I38" s="1" t="str">
        <v>92408</v>
      </c>
      <c r="J38" s="1" t="str">
        <v>USA</v>
      </c>
      <c r="K38" s="1" t="str">
        <v>MIRA LOMA, CA</v>
      </c>
      <c r="L38" s="1" t="str">
        <v>91752</v>
      </c>
      <c r="M38" s="1" t="str">
        <v>USA</v>
      </c>
      <c r="N38" s="1" t="str">
        <v>TL</v>
      </c>
      <c r="O38" s="1" t="str">
        <v>53' Dry Van</v>
      </c>
      <c r="P38" s="1" t="str">
        <v>One Way</v>
      </c>
      <c r="Q38" s="1"/>
      <c r="R38" s="1"/>
      <c r="S38" s="1"/>
      <c r="T38" s="3">
        <v>22</v>
      </c>
      <c r="U38" s="1" t="str">
        <v>Yes</v>
      </c>
      <c r="V38" s="2">
        <v>1</v>
      </c>
      <c r="W38" s="3">
        <v>2</v>
      </c>
      <c r="X38" s="1" t="str">
        <v>NA</v>
      </c>
      <c r="Y38" s="1" t="str">
        <v>No</v>
      </c>
      <c r="Z38" s="2">
        <v>216</v>
      </c>
      <c r="AA38" s="1"/>
      <c r="AB38" s="2"/>
      <c r="AC38" s="1" t="str">
        <v>Net 45</v>
      </c>
      <c r="AD38" s="1" t="str">
        <v>$1M</v>
      </c>
      <c r="AE38" s="1" t="str">
        <v>$1M per occurrence / $2M aggregate</v>
      </c>
      <c r="AF38" s="1" t="str">
        <v>$100K</v>
      </c>
      <c r="AG38" s="1" t="str">
        <v>N/A</v>
      </c>
      <c r="AH38" s="1" t="str">
        <v>Yes</v>
      </c>
      <c r="AI38" s="1" t="str">
        <v>Yes</v>
      </c>
      <c r="AJ38" s="1" t="str">
        <v>Yes</v>
      </c>
      <c r="AK38" s="1" t="str">
        <v>High visibility customer; strong service is required and performance is frequently monitored</v>
      </c>
      <c r="AL38" s="1"/>
      <c r="AM38" s="1"/>
      <c r="AN38" s="1" t="str">
        <v>USD</v>
      </c>
      <c r="AO38" s="1" t="str">
        <v>12 Months</v>
      </c>
      <c r="AP38" s="5">
        <v>100</v>
      </c>
      <c r="AQ38" s="1" t="str">
        <v>CPM - DOE Diesel National Average</v>
      </c>
      <c r="AR38" s="4">
        <v>0.53</v>
      </c>
      <c r="AS38" s="4" t="str">
        <f>IFERROR(IF(OR(ISBLANK(T38),ISBLANK(AP38),ISBLANK(AQ38),ISBLANK(AR38)),"",IF( TRIM(AQ38) = "Percent Based", ROUND(AP38, 2) * ROUND(AR38, 2), ROUND(AR38, 2) * ROUND(T38, 1))), "")</f>
        <v/>
      </c>
      <c r="AT38" s="4" t="str">
        <f>IFERROR(IF(OR(ISBLANK(AP38),ISBLANK(AS38)),"",ROUND(AP38, 2) + AS38), "")</f>
        <v/>
      </c>
      <c r="AU38"/>
      <c r="AV38" s="2"/>
      <c r="AW38"/>
    </row>
    <row r="39" ht="28.8" customHeight="1">
      <c r="A39" s="1" t="str">
        <f>IF(AND(COUNTBLANK('Bid Sheet'!$AP$39:$AP$39)=1,COUNTBLANK('Bid Sheet'!$AU$39:$AW$39)=3),"",IF(OR(COUNTBLANK('Bid Sheet'!$AP$39:$AP$39)&gt;0,COUNTBLANK('Bid Sheet'!$AU$39:$AV$39)&gt;0), "No", "Yes"))</f>
        <v/>
      </c>
      <c r="B39" s="1" t="str">
        <v>30</v>
      </c>
      <c r="C39" s="1" t="str">
        <v>Novolex</v>
      </c>
      <c r="D39" s="1" t="str">
        <v>CANANDAIGUA, NY - MONROVIA, MD</v>
      </c>
      <c r="E39" s="1" t="str">
        <v>14424 - 21770</v>
      </c>
      <c r="F39" s="1" t="str">
        <v>USA - USA</v>
      </c>
      <c r="G39" s="1" t="str">
        <v>144 - 217</v>
      </c>
      <c r="H39" s="1" t="str">
        <v>CANANDAIGUA, NY</v>
      </c>
      <c r="I39" s="1" t="str">
        <v>14424</v>
      </c>
      <c r="J39" s="1" t="str">
        <v>USA</v>
      </c>
      <c r="K39" s="1" t="str">
        <v>MONROVIA, MD</v>
      </c>
      <c r="L39" s="1" t="str">
        <v>21770</v>
      </c>
      <c r="M39" s="1" t="str">
        <v>USA</v>
      </c>
      <c r="N39" s="1" t="str">
        <v>TL</v>
      </c>
      <c r="O39" s="1" t="str">
        <v>53' Dry Van</v>
      </c>
      <c r="P39" s="1" t="str">
        <v>One Way</v>
      </c>
      <c r="Q39" s="1"/>
      <c r="R39" s="1"/>
      <c r="S39" s="1"/>
      <c r="T39" s="3">
        <v>313</v>
      </c>
      <c r="U39" s="1" t="str">
        <v>No</v>
      </c>
      <c r="V39" s="2">
        <v>0</v>
      </c>
      <c r="W39" s="3">
        <v>0</v>
      </c>
      <c r="X39" s="1" t="str">
        <v>0</v>
      </c>
      <c r="Y39" s="1" t="str">
        <v>No</v>
      </c>
      <c r="Z39" s="2">
        <v>208</v>
      </c>
      <c r="AA39" s="1"/>
      <c r="AB39" s="2"/>
      <c r="AC39" s="1" t="str">
        <v>Net 45</v>
      </c>
      <c r="AD39" s="1" t="str">
        <v>$1M</v>
      </c>
      <c r="AE39" s="1" t="str">
        <v>$1M per occurrence / $2M aggregate</v>
      </c>
      <c r="AF39" s="1" t="str">
        <v>$100K</v>
      </c>
      <c r="AG39" s="1" t="str">
        <v>N/A</v>
      </c>
      <c r="AH39" s="1" t="str">
        <v>Yes</v>
      </c>
      <c r="AI39" s="1" t="str">
        <v>Yes</v>
      </c>
      <c r="AJ39" s="1" t="str">
        <v>Yes</v>
      </c>
      <c r="AK39" s="1" t="str">
        <v>High visibility customer; strong service is required and performance is frequently monitored</v>
      </c>
      <c r="AL39" s="1"/>
      <c r="AM39" s="1"/>
      <c r="AN39" s="1" t="str">
        <v>USD</v>
      </c>
      <c r="AO39" s="1" t="str">
        <v>12 Months</v>
      </c>
      <c r="AP39" s="4"/>
      <c r="AQ39" s="1" t="str">
        <v>CPM - DOE Diesel National Average</v>
      </c>
      <c r="AR39" s="4">
        <v>0.53</v>
      </c>
      <c r="AS39" s="4" t="str">
        <f>IFERROR(IF(OR(ISBLANK(T39),ISBLANK(AP39),ISBLANK(AQ39),ISBLANK(AR39)),"",IF( TRIM(AQ39) = "Percent Based", ROUND(AP39, 2) * ROUND(AR39, 2), ROUND(AR39, 2) * ROUND(T39, 1))), "")</f>
        <v/>
      </c>
      <c r="AT39" s="4" t="str">
        <f>IFERROR(IF(OR(ISBLANK(AP39),ISBLANK(AS39)),"",ROUND(AP39, 2) + AS39), "")</f>
        <v/>
      </c>
      <c r="AU39"/>
      <c r="AV39" s="2"/>
      <c r="AW39"/>
    </row>
    <row r="40">
      <c r="A40" s="1" t="str">
        <f>IF(AND(COUNTBLANK('Bid Sheet'!$AP$40:$AP$40)=1,COUNTBLANK('Bid Sheet'!$AU$40:$AW$40)=3),"",IF(OR(COUNTBLANK('Bid Sheet'!$AP$40:$AP$40)&gt;0,COUNTBLANK('Bid Sheet'!$AU$40:$AV$40)&gt;0), "No", "Yes"))</f>
        <v>Yes</v>
      </c>
      <c r="B40" s="1" t="str">
        <v>31</v>
      </c>
      <c r="C40" s="1" t="str">
        <v>Novolex</v>
      </c>
      <c r="D40" s="1" t="str">
        <v>ROMEOVILLE, IL - WOODRIDGE, IL</v>
      </c>
      <c r="E40" s="1" t="str">
        <v>60446 - 60517</v>
      </c>
      <c r="F40" s="1" t="str">
        <v>USA - USA</v>
      </c>
      <c r="G40" s="1" t="str">
        <v>604 - 605</v>
      </c>
      <c r="H40" s="1" t="str">
        <v>ROMEOVILLE, IL</v>
      </c>
      <c r="I40" s="1" t="str">
        <v>60446</v>
      </c>
      <c r="J40" s="1" t="str">
        <v>USA</v>
      </c>
      <c r="K40" s="1" t="str">
        <v>WOODRIDGE, IL</v>
      </c>
      <c r="L40" s="1" t="str">
        <v>60517</v>
      </c>
      <c r="M40" s="1" t="str">
        <v>USA</v>
      </c>
      <c r="N40" s="1" t="str">
        <v>TL</v>
      </c>
      <c r="O40" s="1" t="str">
        <v>53' Dry Van</v>
      </c>
      <c r="P40" s="1" t="str">
        <v>One Way</v>
      </c>
      <c r="Q40" s="1"/>
      <c r="R40" s="1"/>
      <c r="S40" s="1"/>
      <c r="T40" s="3">
        <v>8</v>
      </c>
      <c r="U40" s="1" t="str">
        <v>No</v>
      </c>
      <c r="V40" s="2">
        <v>0</v>
      </c>
      <c r="W40" s="3">
        <v>0</v>
      </c>
      <c r="X40" s="1" t="str">
        <v>0</v>
      </c>
      <c r="Y40" s="1" t="str">
        <v>No</v>
      </c>
      <c r="Z40" s="2">
        <v>206</v>
      </c>
      <c r="AA40" s="1"/>
      <c r="AB40" s="2"/>
      <c r="AC40" s="1" t="str">
        <v>Net 45</v>
      </c>
      <c r="AD40" s="1" t="str">
        <v>$1M</v>
      </c>
      <c r="AE40" s="1" t="str">
        <v>$1M per occurrence / $2M aggregate</v>
      </c>
      <c r="AF40" s="1" t="str">
        <v>$100K</v>
      </c>
      <c r="AG40" s="1" t="str">
        <v>N/A</v>
      </c>
      <c r="AH40" s="1" t="str">
        <v>NA</v>
      </c>
      <c r="AI40" s="1" t="str">
        <v>Yes</v>
      </c>
      <c r="AJ40" s="1" t="str">
        <v>Yes</v>
      </c>
      <c r="AK40" s="1"/>
      <c r="AL40" s="1"/>
      <c r="AM40" s="1"/>
      <c r="AN40" s="1" t="str">
        <v>USD</v>
      </c>
      <c r="AO40" s="1" t="str">
        <v>12 Months</v>
      </c>
      <c r="AP40" s="5">
        <v>43</v>
      </c>
      <c r="AQ40" s="1" t="str">
        <v>CPM - DOE Diesel National Average</v>
      </c>
      <c r="AR40" s="4">
        <v>0.53</v>
      </c>
      <c r="AS40" s="4">
        <f>IFERROR(IF(OR(ISBLANK(T40),ISBLANK(AP40),ISBLANK(AQ40),ISBLANK(AR40)),"",IF( TRIM(AQ40) = "Percent Based", ROUND(AP40, 2) * ROUND(AR40, 2), ROUND(AR40, 2) * ROUND(T40, 1))), "")</f>
        <v>4.24</v>
      </c>
      <c r="AT40" s="4">
        <f>IFERROR(IF(OR(ISBLANK(AP40),ISBLANK(AS40)),"",ROUND(AP40, 2) + AS40), "")</f>
        <v>525</v>
      </c>
      <c r="AU40" t="str">
        <v>Broker</v>
      </c>
      <c r="AV40" s="2">
        <v>100</v>
      </c>
      <c r="AW40"/>
    </row>
    <row r="41">
      <c r="A41" s="1" t="str">
        <f>IF(AND(COUNTBLANK('Bid Sheet'!$AP$41:$AP$41)=1,COUNTBLANK('Bid Sheet'!$AU$41:$AW$41)=3),"",IF(OR(COUNTBLANK('Bid Sheet'!$AP$41:$AP$41)&gt;0,COUNTBLANK('Bid Sheet'!$AU$41:$AV$41)&gt;0), "No", "Yes"))</f>
        <v>Yes</v>
      </c>
      <c r="B41" s="1" t="str">
        <v>32</v>
      </c>
      <c r="C41" s="1" t="str">
        <v>Novolex</v>
      </c>
      <c r="D41" s="1" t="str">
        <v>FRANKLIN, OH - BAXTER SPRINGS, KS</v>
      </c>
      <c r="E41" s="1" t="str">
        <v>45005 - 66713</v>
      </c>
      <c r="F41" s="1" t="str">
        <v>USA - USA</v>
      </c>
      <c r="G41" s="1" t="str">
        <v>450 - 667</v>
      </c>
      <c r="H41" s="1" t="str">
        <v>FRANKLIN, OH</v>
      </c>
      <c r="I41" s="1" t="str">
        <v>45005</v>
      </c>
      <c r="J41" s="1" t="str">
        <v>USA</v>
      </c>
      <c r="K41" s="1" t="str">
        <v>BAXTER SPRINGS, KS</v>
      </c>
      <c r="L41" s="1" t="str">
        <v>66713</v>
      </c>
      <c r="M41" s="1" t="str">
        <v>USA</v>
      </c>
      <c r="N41" s="1" t="str">
        <v>TL</v>
      </c>
      <c r="O41" s="1" t="str">
        <v>53' Dry Van</v>
      </c>
      <c r="P41" s="1" t="str">
        <v>One Way</v>
      </c>
      <c r="Q41" s="1"/>
      <c r="R41" s="1"/>
      <c r="S41" s="1"/>
      <c r="T41" s="3">
        <v>658</v>
      </c>
      <c r="U41" s="1" t="str">
        <v>Yes</v>
      </c>
      <c r="V41" s="2">
        <v>4</v>
      </c>
      <c r="W41" s="3">
        <v>1.5</v>
      </c>
      <c r="X41" s="1" t="str">
        <v>NA</v>
      </c>
      <c r="Y41" s="1" t="str">
        <v>No</v>
      </c>
      <c r="Z41" s="2">
        <v>204</v>
      </c>
      <c r="AA41" s="1"/>
      <c r="AB41" s="2"/>
      <c r="AC41" s="1" t="str">
        <v>Net 45</v>
      </c>
      <c r="AD41" s="1" t="str">
        <v>$1M</v>
      </c>
      <c r="AE41" s="1" t="str">
        <v>$1M per occurrence / $2M aggregate</v>
      </c>
      <c r="AF41" s="1" t="str">
        <v>$100K</v>
      </c>
      <c r="AG41" s="1" t="str">
        <v>N/A</v>
      </c>
      <c r="AH41" s="1" t="str">
        <v>NA</v>
      </c>
      <c r="AI41" s="1" t="str">
        <v>No</v>
      </c>
      <c r="AJ41" s="1" t="str">
        <v>No</v>
      </c>
      <c r="AK41" s="1"/>
      <c r="AL41" s="1"/>
      <c r="AM41" s="1"/>
      <c r="AN41" s="1" t="str">
        <v>USD</v>
      </c>
      <c r="AO41" s="1" t="str">
        <v>12 Months</v>
      </c>
      <c r="AP41" s="5">
        <v>2224</v>
      </c>
      <c r="AQ41" s="1" t="str">
        <v>CPM - DOE Diesel National Average</v>
      </c>
      <c r="AR41" s="4">
        <v>0.53</v>
      </c>
      <c r="AS41" s="4">
        <f>IFERROR(IF(OR(ISBLANK(T41),ISBLANK(AP41),ISBLANK(AQ41),ISBLANK(AR41)),"",IF( TRIM(AQ41) = "Percent Based", ROUND(AP41, 2) * ROUND(AR41, 2), ROUND(AR41, 2) * ROUND(T41, 1))), "")</f>
        <v>348.74</v>
      </c>
      <c r="AT41" s="4">
        <f>IFERROR(IF(OR(ISBLANK(AP41),ISBLANK(AS41)),"",ROUND(AP41, 2) + AS41), "")</f>
        <v>2575</v>
      </c>
      <c r="AU41" t="str">
        <v>Broker</v>
      </c>
      <c r="AV41" s="2">
        <v>50</v>
      </c>
      <c r="AW41"/>
    </row>
    <row r="42">
      <c r="A42" s="1" t="str">
        <f>IF(AND(COUNTBLANK('Bid Sheet'!$AP$42:$AP$42)=1,COUNTBLANK('Bid Sheet'!$AU$42:$AW$42)=3),"",IF(OR(COUNTBLANK('Bid Sheet'!$AP$42:$AP$42)&gt;0,COUNTBLANK('Bid Sheet'!$AU$42:$AV$42)&gt;0), "No", "Yes"))</f>
        <v/>
      </c>
      <c r="B42" s="1" t="str">
        <v>33</v>
      </c>
      <c r="C42" s="1" t="str">
        <v>Novolex</v>
      </c>
      <c r="D42" s="1" t="str">
        <v>BRAMPTON, ON - ANCASTER, ON</v>
      </c>
      <c r="E42" s="1" t="str">
        <v>L6S 6E9 - L9G 3L1</v>
      </c>
      <c r="F42" s="1" t="str">
        <v>CAN - CAN</v>
      </c>
      <c r="G42" s="1" t="str">
        <v>L6S - L9G</v>
      </c>
      <c r="H42" s="1" t="str">
        <v>BRAMPTON, ON</v>
      </c>
      <c r="I42" s="1" t="str">
        <v>L6S 6E9</v>
      </c>
      <c r="J42" s="1" t="str">
        <v>CAN</v>
      </c>
      <c r="K42" s="1" t="str">
        <v>ANCASTER, ON</v>
      </c>
      <c r="L42" s="1" t="str">
        <v>L9G 3L1</v>
      </c>
      <c r="M42" s="1" t="str">
        <v>CAN</v>
      </c>
      <c r="N42" s="1" t="str">
        <v>TL</v>
      </c>
      <c r="O42" s="1" t="str">
        <v>53' Dry Van</v>
      </c>
      <c r="P42" s="1" t="str">
        <v>One Way</v>
      </c>
      <c r="Q42" s="1"/>
      <c r="R42" s="1"/>
      <c r="S42" s="1"/>
      <c r="T42" s="3">
        <v>52</v>
      </c>
      <c r="U42" s="1" t="str">
        <v>No</v>
      </c>
      <c r="V42" s="2">
        <v>0</v>
      </c>
      <c r="W42" s="3">
        <v>0</v>
      </c>
      <c r="X42" s="1" t="str">
        <v>0</v>
      </c>
      <c r="Y42" s="1" t="str">
        <v>No</v>
      </c>
      <c r="Z42" s="2">
        <v>204</v>
      </c>
      <c r="AA42" s="1"/>
      <c r="AB42" s="2"/>
      <c r="AC42" s="1" t="str">
        <v>Net 45</v>
      </c>
      <c r="AD42" s="1" t="str">
        <v>$1M</v>
      </c>
      <c r="AE42" s="1" t="str">
        <v>$1M per occurrence / $2M aggregate</v>
      </c>
      <c r="AF42" s="1" t="str">
        <v>$100K</v>
      </c>
      <c r="AG42" s="1" t="str">
        <v>N/A</v>
      </c>
      <c r="AH42" s="1" t="str">
        <v>NA</v>
      </c>
      <c r="AI42" s="1" t="str">
        <v>NA</v>
      </c>
      <c r="AJ42" s="1" t="str">
        <v>NA</v>
      </c>
      <c r="AK42" s="1"/>
      <c r="AL42" s="1"/>
      <c r="AM42" s="1"/>
      <c r="AN42" s="1" t="str">
        <v>CAD</v>
      </c>
      <c r="AO42" s="1" t="str">
        <v>12 Months</v>
      </c>
      <c r="AP42" s="4"/>
      <c r="AQ42" s="1" t="str">
        <v>CPM - DOE Diesel National Average</v>
      </c>
      <c r="AR42" s="4">
        <v>0.73</v>
      </c>
      <c r="AS42" s="4" t="str">
        <f>IFERROR(IF(OR(ISBLANK(T42),ISBLANK(AP42),ISBLANK(AQ42),ISBLANK(AR42)),"",IF( TRIM(AQ42) = "Percent Based", ROUND(AP42, 2) * ROUND(AR42, 2), ROUND(AR42, 2) * ROUND(T42, 1))), "")</f>
        <v/>
      </c>
      <c r="AT42" s="4" t="str">
        <f>IFERROR(IF(OR(ISBLANK(AP42),ISBLANK(AS42)),"",ROUND(AP42, 2) + AS42), "")</f>
        <v/>
      </c>
      <c r="AU42"/>
      <c r="AV42" s="2"/>
      <c r="AW42"/>
    </row>
    <row r="43">
      <c r="A43" s="1" t="str">
        <f>IF(AND(COUNTBLANK('Bid Sheet'!$AP$43:$AP$43)=1,COUNTBLANK('Bid Sheet'!$AU$43:$AW$43)=3),"",IF(OR(COUNTBLANK('Bid Sheet'!$AP$43:$AP$43)&gt;0,COUNTBLANK('Bid Sheet'!$AU$43:$AV$43)&gt;0), "No", "Yes"))</f>
        <v/>
      </c>
      <c r="B43" s="1" t="str">
        <v>34</v>
      </c>
      <c r="C43" s="1" t="str">
        <v>Novolex</v>
      </c>
      <c r="D43" s="1" t="str">
        <v>PLANT CITY, FL - ONEIDA, NY</v>
      </c>
      <c r="E43" s="1" t="str">
        <v>33563 - 13421</v>
      </c>
      <c r="F43" s="1" t="str">
        <v>USA - USA</v>
      </c>
      <c r="G43" s="1" t="str">
        <v>335 - 134</v>
      </c>
      <c r="H43" s="1" t="str">
        <v>PLANT CITY, FL</v>
      </c>
      <c r="I43" s="1" t="str">
        <v>33563</v>
      </c>
      <c r="J43" s="1" t="str">
        <v>USA</v>
      </c>
      <c r="K43" s="1" t="str">
        <v>ONEIDA, NY</v>
      </c>
      <c r="L43" s="1" t="str">
        <v>13421</v>
      </c>
      <c r="M43" s="1" t="str">
        <v>USA</v>
      </c>
      <c r="N43" s="1" t="str">
        <v>TL</v>
      </c>
      <c r="O43" s="1" t="str">
        <v>53' Dry Van</v>
      </c>
      <c r="P43" s="1" t="str">
        <v>One Way</v>
      </c>
      <c r="Q43" s="1"/>
      <c r="R43" s="1"/>
      <c r="S43" s="1"/>
      <c r="T43" s="3">
        <v>1291</v>
      </c>
      <c r="U43" s="1" t="str">
        <v>No</v>
      </c>
      <c r="V43" s="2">
        <v>0</v>
      </c>
      <c r="W43" s="3">
        <v>0</v>
      </c>
      <c r="X43" s="1" t="str">
        <v>0</v>
      </c>
      <c r="Y43" s="1" t="str">
        <v>No</v>
      </c>
      <c r="Z43" s="2">
        <v>200</v>
      </c>
      <c r="AA43" s="1"/>
      <c r="AB43" s="2"/>
      <c r="AC43" s="1" t="str">
        <v>Net 45</v>
      </c>
      <c r="AD43" s="1" t="str">
        <v>$1M</v>
      </c>
      <c r="AE43" s="1" t="str">
        <v>$1M per occurrence / $2M aggregate</v>
      </c>
      <c r="AF43" s="1" t="str">
        <v>$100K</v>
      </c>
      <c r="AG43" s="1" t="str">
        <v>N/A</v>
      </c>
      <c r="AH43" s="1" t="str">
        <v>NA</v>
      </c>
      <c r="AI43" s="1" t="str">
        <v>No</v>
      </c>
      <c r="AJ43" s="1" t="str">
        <v>NA</v>
      </c>
      <c r="AK43" s="1"/>
      <c r="AL43" s="1"/>
      <c r="AM43" s="1"/>
      <c r="AN43" s="1" t="str">
        <v>USD</v>
      </c>
      <c r="AO43" s="1" t="str">
        <v>12 Months</v>
      </c>
      <c r="AP43" s="4"/>
      <c r="AQ43" s="1" t="str">
        <v>CPM - DOE Diesel National Average</v>
      </c>
      <c r="AR43" s="4">
        <v>0.53</v>
      </c>
      <c r="AS43" s="4" t="str">
        <f>IFERROR(IF(OR(ISBLANK(T43),ISBLANK(AP43),ISBLANK(AQ43),ISBLANK(AR43)),"",IF( TRIM(AQ43) = "Percent Based", ROUND(AP43, 2) * ROUND(AR43, 2), ROUND(AR43, 2) * ROUND(T43, 1))), "")</f>
        <v/>
      </c>
      <c r="AT43" s="4" t="str">
        <f>IFERROR(IF(OR(ISBLANK(AP43),ISBLANK(AS43)),"",ROUND(AP43, 2) + AS43), "")</f>
        <v/>
      </c>
      <c r="AU43"/>
      <c r="AV43" s="2"/>
      <c r="AW43"/>
    </row>
    <row r="44">
      <c r="A44" s="1" t="str">
        <f>IF(AND(COUNTBLANK('Bid Sheet'!$AP$44:$AP$44)=1,COUNTBLANK('Bid Sheet'!$AU$44:$AW$44)=3),"",IF(OR(COUNTBLANK('Bid Sheet'!$AP$44:$AP$44)&gt;0,COUNTBLANK('Bid Sheet'!$AU$44:$AV$44)&gt;0), "No", "Yes"))</f>
        <v/>
      </c>
      <c r="B44" s="1" t="str">
        <v>35</v>
      </c>
      <c r="C44" s="1" t="str">
        <v>Novolex</v>
      </c>
      <c r="D44" s="1" t="str">
        <v>COVINGTON, GA - COUNTRYSIDE, IL</v>
      </c>
      <c r="E44" s="1" t="str">
        <v>30014 - 60525</v>
      </c>
      <c r="F44" s="1" t="str">
        <v>USA - USA</v>
      </c>
      <c r="G44" s="1" t="str">
        <v>300 - 605</v>
      </c>
      <c r="H44" s="1" t="str">
        <v>COVINGTON, GA</v>
      </c>
      <c r="I44" s="1" t="str">
        <v>30014</v>
      </c>
      <c r="J44" s="1" t="str">
        <v>USA</v>
      </c>
      <c r="K44" s="1" t="str">
        <v>COUNTRYSIDE, IL</v>
      </c>
      <c r="L44" s="1" t="str">
        <v>60525</v>
      </c>
      <c r="M44" s="1" t="str">
        <v>USA</v>
      </c>
      <c r="N44" s="1" t="str">
        <v>TL</v>
      </c>
      <c r="O44" s="1" t="str">
        <v>53' Dry Van</v>
      </c>
      <c r="P44" s="1" t="str">
        <v>One Way</v>
      </c>
      <c r="Q44" s="1"/>
      <c r="R44" s="1"/>
      <c r="S44" s="1"/>
      <c r="T44" s="3">
        <v>764</v>
      </c>
      <c r="U44" s="1" t="str">
        <v>No</v>
      </c>
      <c r="V44" s="2">
        <v>0</v>
      </c>
      <c r="W44" s="3">
        <v>0</v>
      </c>
      <c r="X44" s="1" t="str">
        <v>0</v>
      </c>
      <c r="Y44" s="1" t="str">
        <v>No</v>
      </c>
      <c r="Z44" s="2">
        <v>200</v>
      </c>
      <c r="AA44" s="1" t="str">
        <v>COUNTRYSIDE, IL - COVINGTON, GA</v>
      </c>
      <c r="AB44" s="2">
        <v>56</v>
      </c>
      <c r="AC44" s="1" t="str">
        <v>Net 45</v>
      </c>
      <c r="AD44" s="1" t="str">
        <v>$1M</v>
      </c>
      <c r="AE44" s="1" t="str">
        <v>$1M per occurrence / $2M aggregate</v>
      </c>
      <c r="AF44" s="1" t="str">
        <v>$100K</v>
      </c>
      <c r="AG44" s="1" t="str">
        <v>N/A</v>
      </c>
      <c r="AH44" s="1" t="str">
        <v>NA</v>
      </c>
      <c r="AI44" s="1" t="str">
        <v>Yes</v>
      </c>
      <c r="AJ44" s="1" t="str">
        <v>Yes</v>
      </c>
      <c r="AK44" s="1"/>
      <c r="AL44" s="1"/>
      <c r="AM44" s="1"/>
      <c r="AN44" s="1" t="str">
        <v>USD</v>
      </c>
      <c r="AO44" s="1" t="str">
        <v>12 Months</v>
      </c>
      <c r="AP44" s="5">
        <v>604</v>
      </c>
      <c r="AQ44" s="1" t="str">
        <v>CPM - DOE Diesel National Average</v>
      </c>
      <c r="AR44" s="4">
        <v>0.53</v>
      </c>
      <c r="AS44" s="4" t="str">
        <f>IFERROR(IF(OR(ISBLANK(T44),ISBLANK(AP44),ISBLANK(AQ44),ISBLANK(AR44)),"",IF( TRIM(AQ44) = "Percent Based", ROUND(AP44, 2) * ROUND(AR44, 2), ROUND(AR44, 2) * ROUND(T44, 1))), "")</f>
        <v/>
      </c>
      <c r="AT44" s="4" t="str">
        <f>IFERROR(IF(OR(ISBLANK(AP44),ISBLANK(AS44)),"",ROUND(AP44, 2) + AS44), "")</f>
        <v/>
      </c>
      <c r="AU44"/>
      <c r="AV44" s="2"/>
      <c r="AW44"/>
    </row>
    <row r="45">
      <c r="A45" s="1" t="str">
        <f>IF(AND(COUNTBLANK('Bid Sheet'!$AP$45:$AP$45)=1,COUNTBLANK('Bid Sheet'!$AU$45:$AW$45)=3),"",IF(OR(COUNTBLANK('Bid Sheet'!$AP$45:$AP$45)&gt;0,COUNTBLANK('Bid Sheet'!$AU$45:$AV$45)&gt;0), "No", "Yes"))</f>
        <v/>
      </c>
      <c r="B45" s="1" t="str">
        <v>36</v>
      </c>
      <c r="C45" s="1" t="str">
        <v>Novolex</v>
      </c>
      <c r="D45" s="1" t="str">
        <v>DOWNINGTOWN, PA - BOLTON, ON</v>
      </c>
      <c r="E45" s="1" t="str">
        <v>19335 - L7E 4G7</v>
      </c>
      <c r="F45" s="1" t="str">
        <v>USA - CAN</v>
      </c>
      <c r="G45" s="1" t="str">
        <v>193 - L7E</v>
      </c>
      <c r="H45" s="1" t="str">
        <v>DOWNINGTOWN, PA</v>
      </c>
      <c r="I45" s="1" t="str">
        <v>19335</v>
      </c>
      <c r="J45" s="1" t="str">
        <v>USA</v>
      </c>
      <c r="K45" s="1" t="str">
        <v>BOLTON, ON</v>
      </c>
      <c r="L45" s="1" t="str">
        <v>L7E 4G7</v>
      </c>
      <c r="M45" s="1" t="str">
        <v>CAN</v>
      </c>
      <c r="N45" s="1" t="str">
        <v>TL</v>
      </c>
      <c r="O45" s="1" t="str">
        <v>53' Dry Van</v>
      </c>
      <c r="P45" s="1" t="str">
        <v>One Way</v>
      </c>
      <c r="Q45" s="1"/>
      <c r="R45" s="1"/>
      <c r="S45" s="1"/>
      <c r="T45" s="3">
        <v>452</v>
      </c>
      <c r="U45" s="1" t="str">
        <v>No</v>
      </c>
      <c r="V45" s="2">
        <v>0</v>
      </c>
      <c r="W45" s="3">
        <v>0</v>
      </c>
      <c r="X45" s="1" t="str">
        <v>0</v>
      </c>
      <c r="Y45" s="1" t="str">
        <v>No</v>
      </c>
      <c r="Z45" s="2">
        <v>200</v>
      </c>
      <c r="AA45" s="1"/>
      <c r="AB45" s="2"/>
      <c r="AC45" s="1" t="str">
        <v>Net 45</v>
      </c>
      <c r="AD45" s="1" t="str">
        <v>$1M</v>
      </c>
      <c r="AE45" s="1" t="str">
        <v>$1M per occurrence / $2M aggregate</v>
      </c>
      <c r="AF45" s="1" t="str">
        <v>$100K</v>
      </c>
      <c r="AG45" s="1" t="str">
        <v>N/A</v>
      </c>
      <c r="AH45" s="1" t="str">
        <v>NA</v>
      </c>
      <c r="AI45" s="1" t="str">
        <v>Yes</v>
      </c>
      <c r="AJ45" s="1" t="str">
        <v>NA</v>
      </c>
      <c r="AK45" s="1"/>
      <c r="AL45" s="1"/>
      <c r="AM45" s="1"/>
      <c r="AN45" s="1" t="str">
        <v>USD</v>
      </c>
      <c r="AO45" s="1" t="str">
        <v>12 Months</v>
      </c>
      <c r="AP45" s="4"/>
      <c r="AQ45" s="1" t="str">
        <v>CPM - DOE Diesel National Average</v>
      </c>
      <c r="AR45" s="4">
        <v>0.53</v>
      </c>
      <c r="AS45" s="4" t="str">
        <f>IFERROR(IF(OR(ISBLANK(T45),ISBLANK(AP45),ISBLANK(AQ45),ISBLANK(AR45)),"",IF( TRIM(AQ45) = "Percent Based", ROUND(AP45, 2) * ROUND(AR45, 2), ROUND(AR45, 2) * ROUND(T45, 1))), "")</f>
        <v/>
      </c>
      <c r="AT45" s="4" t="str">
        <f>IFERROR(IF(OR(ISBLANK(AP45),ISBLANK(AS45)),"",ROUND(AP45, 2) + AS45), "")</f>
        <v/>
      </c>
      <c r="AU45"/>
      <c r="AV45" s="2"/>
      <c r="AW45"/>
    </row>
    <row r="46">
      <c r="A46" s="1" t="str">
        <f>IF(AND(COUNTBLANK('Bid Sheet'!$AP$46:$AP$46)=1,COUNTBLANK('Bid Sheet'!$AU$46:$AW$46)=3),"",IF(OR(COUNTBLANK('Bid Sheet'!$AP$46:$AP$46)&gt;0,COUNTBLANK('Bid Sheet'!$AU$46:$AV$46)&gt;0), "No", "Yes"))</f>
        <v/>
      </c>
      <c r="B46" s="1" t="str">
        <v>37</v>
      </c>
      <c r="C46" s="1" t="str">
        <v>Novolex</v>
      </c>
      <c r="D46" s="1" t="str">
        <v>CHATTANOOGA, TN - CHELMSFORD, MA</v>
      </c>
      <c r="E46" s="1" t="str">
        <v>37416 - 01824</v>
      </c>
      <c r="F46" s="1" t="str">
        <v>USA - USA</v>
      </c>
      <c r="G46" s="1" t="str">
        <v>374 - 018</v>
      </c>
      <c r="H46" s="1" t="str">
        <v>CHATTANOOGA, TN</v>
      </c>
      <c r="I46" s="1" t="str">
        <v>37416</v>
      </c>
      <c r="J46" s="1" t="str">
        <v>USA</v>
      </c>
      <c r="K46" s="1" t="str">
        <v>CHELMSFORD, MA</v>
      </c>
      <c r="L46" s="1" t="str">
        <v>01824</v>
      </c>
      <c r="M46" s="1" t="str">
        <v>USA</v>
      </c>
      <c r="N46" s="1" t="str">
        <v>TL</v>
      </c>
      <c r="O46" s="1" t="str">
        <v>53' Dry Van</v>
      </c>
      <c r="P46" s="1" t="str">
        <v>One Way</v>
      </c>
      <c r="Q46" s="1"/>
      <c r="R46" s="1"/>
      <c r="S46" s="1"/>
      <c r="T46" s="3">
        <v>1024</v>
      </c>
      <c r="U46" s="1" t="str">
        <v>No</v>
      </c>
      <c r="V46" s="2">
        <v>0</v>
      </c>
      <c r="W46" s="3">
        <v>0</v>
      </c>
      <c r="X46" s="1" t="str">
        <v>0</v>
      </c>
      <c r="Y46" s="1" t="str">
        <v>No</v>
      </c>
      <c r="Z46" s="2">
        <v>192</v>
      </c>
      <c r="AA46" s="1"/>
      <c r="AB46" s="2"/>
      <c r="AC46" s="1" t="str">
        <v>Net 45</v>
      </c>
      <c r="AD46" s="1" t="str">
        <v>$1M</v>
      </c>
      <c r="AE46" s="1" t="str">
        <v>$1M per occurrence / $2M aggregate</v>
      </c>
      <c r="AF46" s="1" t="str">
        <v>$100K</v>
      </c>
      <c r="AG46" s="1" t="str">
        <v>N/A</v>
      </c>
      <c r="AH46" s="1" t="str">
        <v>NA</v>
      </c>
      <c r="AI46" s="1" t="str">
        <v>No</v>
      </c>
      <c r="AJ46" s="1" t="str">
        <v>Yes</v>
      </c>
      <c r="AK46" s="1"/>
      <c r="AL46" s="1"/>
      <c r="AM46" s="1"/>
      <c r="AN46" s="1" t="str">
        <v>USD</v>
      </c>
      <c r="AO46" s="1" t="str">
        <v>12 Months</v>
      </c>
      <c r="AP46" s="4"/>
      <c r="AQ46" s="1" t="str">
        <v>CPM - DOE Diesel National Average</v>
      </c>
      <c r="AR46" s="4">
        <v>0.53</v>
      </c>
      <c r="AS46" s="4" t="str">
        <f>IFERROR(IF(OR(ISBLANK(T46),ISBLANK(AP46),ISBLANK(AQ46),ISBLANK(AR46)),"",IF( TRIM(AQ46) = "Percent Based", ROUND(AP46, 2) * ROUND(AR46, 2), ROUND(AR46, 2) * ROUND(T46, 1))), "")</f>
        <v/>
      </c>
      <c r="AT46" s="4" t="str">
        <f>IFERROR(IF(OR(ISBLANK(AP46),ISBLANK(AS46)),"",ROUND(AP46, 2) + AS46), "")</f>
        <v/>
      </c>
      <c r="AU46"/>
      <c r="AV46" s="2"/>
      <c r="AW46"/>
    </row>
    <row r="47">
      <c r="A47" s="1" t="str">
        <f>IF(AND(COUNTBLANK('Bid Sheet'!$AP$47:$AP$47)=1,COUNTBLANK('Bid Sheet'!$AU$47:$AW$47)=3),"",IF(OR(COUNTBLANK('Bid Sheet'!$AP$47:$AP$47)&gt;0,COUNTBLANK('Bid Sheet'!$AU$47:$AV$47)&gt;0), "No", "Yes"))</f>
        <v/>
      </c>
      <c r="B47" s="1" t="str">
        <v>38</v>
      </c>
      <c r="C47" s="1" t="str">
        <v>Novolex</v>
      </c>
      <c r="D47" s="1" t="str">
        <v>LITTLE FALLS, NY - BAXTER SPRINGS, KS</v>
      </c>
      <c r="E47" s="1" t="str">
        <v>13365 - 66713</v>
      </c>
      <c r="F47" s="1" t="str">
        <v>USA - USA</v>
      </c>
      <c r="G47" s="1" t="str">
        <v>133 - 667</v>
      </c>
      <c r="H47" s="1" t="str">
        <v>LITTLE FALLS, NY</v>
      </c>
      <c r="I47" s="1" t="str">
        <v>13365</v>
      </c>
      <c r="J47" s="1" t="str">
        <v>USA</v>
      </c>
      <c r="K47" s="1" t="str">
        <v>BAXTER SPRINGS, KS</v>
      </c>
      <c r="L47" s="1" t="str">
        <v>66713</v>
      </c>
      <c r="M47" s="1" t="str">
        <v>USA</v>
      </c>
      <c r="N47" s="1" t="str">
        <v>TL</v>
      </c>
      <c r="O47" s="1" t="str">
        <v>53' Dry Van</v>
      </c>
      <c r="P47" s="1" t="str">
        <v>One Way</v>
      </c>
      <c r="Q47" s="1"/>
      <c r="R47" s="1"/>
      <c r="S47" s="1"/>
      <c r="T47" s="3">
        <v>1259</v>
      </c>
      <c r="U47" s="1" t="str">
        <v>No</v>
      </c>
      <c r="V47" s="2">
        <v>0</v>
      </c>
      <c r="W47" s="3">
        <v>0</v>
      </c>
      <c r="X47" s="1" t="str">
        <v>0</v>
      </c>
      <c r="Y47" s="1" t="str">
        <v>No</v>
      </c>
      <c r="Z47" s="2">
        <v>192</v>
      </c>
      <c r="AA47" s="1"/>
      <c r="AB47" s="2"/>
      <c r="AC47" s="1" t="str">
        <v>Net 45</v>
      </c>
      <c r="AD47" s="1" t="str">
        <v>$1M</v>
      </c>
      <c r="AE47" s="1" t="str">
        <v>$1M per occurrence / $2M aggregate</v>
      </c>
      <c r="AF47" s="1" t="str">
        <v>$100K</v>
      </c>
      <c r="AG47" s="1" t="str">
        <v>N/A</v>
      </c>
      <c r="AH47" s="1" t="str">
        <v>NA</v>
      </c>
      <c r="AI47" s="1" t="str">
        <v>No</v>
      </c>
      <c r="AJ47" s="1" t="str">
        <v>No</v>
      </c>
      <c r="AK47" s="1"/>
      <c r="AL47" s="1"/>
      <c r="AM47" s="1"/>
      <c r="AN47" s="1" t="str">
        <v>USD</v>
      </c>
      <c r="AO47" s="1" t="str">
        <v>12 Months</v>
      </c>
      <c r="AP47" s="5">
        <v>1473</v>
      </c>
      <c r="AQ47" s="1" t="str">
        <v>CPM - DOE Diesel National Average</v>
      </c>
      <c r="AR47" s="4">
        <v>0.53</v>
      </c>
      <c r="AS47" s="4" t="str">
        <f>IFERROR(IF(OR(ISBLANK(T47),ISBLANK(AP47),ISBLANK(AQ47),ISBLANK(AR47)),"",IF( TRIM(AQ47) = "Percent Based", ROUND(AP47, 2) * ROUND(AR47, 2), ROUND(AR47, 2) * ROUND(T47, 1))), "")</f>
        <v/>
      </c>
      <c r="AT47" s="4" t="str">
        <f>IFERROR(IF(OR(ISBLANK(AP47),ISBLANK(AS47)),"",ROUND(AP47, 2) + AS47), "")</f>
        <v/>
      </c>
      <c r="AU47"/>
      <c r="AV47" s="2"/>
      <c r="AW47"/>
    </row>
    <row r="48">
      <c r="A48" s="1" t="str">
        <f>IF(AND(COUNTBLANK('Bid Sheet'!$AP$48:$AP$48)=1,COUNTBLANK('Bid Sheet'!$AU$48:$AW$48)=3),"",IF(OR(COUNTBLANK('Bid Sheet'!$AP$48:$AP$48)&gt;0,COUNTBLANK('Bid Sheet'!$AU$48:$AV$48)&gt;0), "No", "Yes"))</f>
        <v/>
      </c>
      <c r="B48" s="1" t="str">
        <v>39</v>
      </c>
      <c r="C48" s="1" t="str">
        <v>Novolex</v>
      </c>
      <c r="D48" s="1" t="str">
        <v>FAIRFIELD, OH - GROVEPORT, OH</v>
      </c>
      <c r="E48" s="1" t="str">
        <v>45014 - 43125</v>
      </c>
      <c r="F48" s="1" t="str">
        <v>USA - USA</v>
      </c>
      <c r="G48" s="1" t="str">
        <v>450 - 431</v>
      </c>
      <c r="H48" s="1" t="str">
        <v>FAIRFIELD, OH</v>
      </c>
      <c r="I48" s="1" t="str">
        <v>45014</v>
      </c>
      <c r="J48" s="1" t="str">
        <v>USA</v>
      </c>
      <c r="K48" s="1" t="str">
        <v>GROVEPORT, OH</v>
      </c>
      <c r="L48" s="1" t="str">
        <v>43125</v>
      </c>
      <c r="M48" s="1" t="str">
        <v>USA</v>
      </c>
      <c r="N48" s="1" t="str">
        <v>TL</v>
      </c>
      <c r="O48" s="1" t="str">
        <v>53' Dry Van</v>
      </c>
      <c r="P48" s="1" t="str">
        <v>One Way</v>
      </c>
      <c r="Q48" s="1"/>
      <c r="R48" s="1"/>
      <c r="S48" s="1"/>
      <c r="T48" s="3">
        <v>110</v>
      </c>
      <c r="U48" s="1" t="str">
        <v>No</v>
      </c>
      <c r="V48" s="2">
        <v>0</v>
      </c>
      <c r="W48" s="3">
        <v>0</v>
      </c>
      <c r="X48" s="1" t="str">
        <v>0</v>
      </c>
      <c r="Y48" s="1" t="str">
        <v>No</v>
      </c>
      <c r="Z48" s="2">
        <v>190</v>
      </c>
      <c r="AA48" s="1"/>
      <c r="AB48" s="2"/>
      <c r="AC48" s="1" t="str">
        <v>Net 45</v>
      </c>
      <c r="AD48" s="1" t="str">
        <v>$1M</v>
      </c>
      <c r="AE48" s="1" t="str">
        <v>$1M per occurrence / $2M aggregate</v>
      </c>
      <c r="AF48" s="1" t="str">
        <v>$100K</v>
      </c>
      <c r="AG48" s="1" t="str">
        <v>N/A</v>
      </c>
      <c r="AH48" s="1" t="str">
        <v>NA</v>
      </c>
      <c r="AI48" s="1" t="str">
        <v>No</v>
      </c>
      <c r="AJ48" s="1" t="str">
        <v>No</v>
      </c>
      <c r="AK48" s="1"/>
      <c r="AL48" s="1"/>
      <c r="AM48" s="1"/>
      <c r="AN48" s="1" t="str">
        <v>USD</v>
      </c>
      <c r="AO48" s="1" t="str">
        <v>12 Months</v>
      </c>
      <c r="AP48" s="4"/>
      <c r="AQ48" s="1" t="str">
        <v>CPM - DOE Diesel National Average</v>
      </c>
      <c r="AR48" s="4">
        <v>0.53</v>
      </c>
      <c r="AS48" s="4" t="str">
        <f>IFERROR(IF(OR(ISBLANK(T48),ISBLANK(AP48),ISBLANK(AQ48),ISBLANK(AR48)),"",IF( TRIM(AQ48) = "Percent Based", ROUND(AP48, 2) * ROUND(AR48, 2), ROUND(AR48, 2) * ROUND(T48, 1))), "")</f>
        <v/>
      </c>
      <c r="AT48" s="4" t="str">
        <f>IFERROR(IF(OR(ISBLANK(AP48),ISBLANK(AS48)),"",ROUND(AP48, 2) + AS48), "")</f>
        <v/>
      </c>
      <c r="AU48"/>
      <c r="AV48" s="2"/>
      <c r="AW48"/>
    </row>
    <row r="49">
      <c r="A49" s="1" t="str">
        <f>IF(AND(COUNTBLANK('Bid Sheet'!$AP$49:$AP$49)=1,COUNTBLANK('Bid Sheet'!$AU$49:$AW$49)=3),"",IF(OR(COUNTBLANK('Bid Sheet'!$AP$49:$AP$49)&gt;0,COUNTBLANK('Bid Sheet'!$AU$49:$AV$49)&gt;0), "No", "Yes"))</f>
        <v/>
      </c>
      <c r="B49" s="1" t="str">
        <v>40</v>
      </c>
      <c r="C49" s="1" t="str">
        <v>Novolex</v>
      </c>
      <c r="D49" s="1" t="str">
        <v>MILESBURG, PA - LEETSDALE, PA</v>
      </c>
      <c r="E49" s="1" t="str">
        <v>16853 - 15056</v>
      </c>
      <c r="F49" s="1" t="str">
        <v>USA - USA</v>
      </c>
      <c r="G49" s="1" t="str">
        <v>168 - 150</v>
      </c>
      <c r="H49" s="1" t="str">
        <v>MILESBURG, PA</v>
      </c>
      <c r="I49" s="1" t="str">
        <v>16853</v>
      </c>
      <c r="J49" s="1" t="str">
        <v>USA</v>
      </c>
      <c r="K49" s="1" t="str">
        <v>LEETSDALE, PA</v>
      </c>
      <c r="L49" s="1" t="str">
        <v>15056</v>
      </c>
      <c r="M49" s="1" t="str">
        <v>USA</v>
      </c>
      <c r="N49" s="1" t="str">
        <v>TL</v>
      </c>
      <c r="O49" s="1" t="str">
        <v>53' Dry Van</v>
      </c>
      <c r="P49" s="1" t="str">
        <v>One Way</v>
      </c>
      <c r="Q49" s="1"/>
      <c r="R49" s="1"/>
      <c r="S49" s="1"/>
      <c r="T49" s="3">
        <v>161</v>
      </c>
      <c r="U49" s="1" t="str">
        <v>No</v>
      </c>
      <c r="V49" s="2">
        <v>0</v>
      </c>
      <c r="W49" s="3">
        <v>0</v>
      </c>
      <c r="X49" s="1" t="str">
        <v>0</v>
      </c>
      <c r="Y49" s="1" t="str">
        <v>No</v>
      </c>
      <c r="Z49" s="2">
        <v>188</v>
      </c>
      <c r="AA49" s="1"/>
      <c r="AB49" s="2"/>
      <c r="AC49" s="1" t="str">
        <v>Net 45</v>
      </c>
      <c r="AD49" s="1" t="str">
        <v>$1M</v>
      </c>
      <c r="AE49" s="1" t="str">
        <v>$1M per occurrence / $2M aggregate</v>
      </c>
      <c r="AF49" s="1" t="str">
        <v>$100K</v>
      </c>
      <c r="AG49" s="1" t="str">
        <v>N/A</v>
      </c>
      <c r="AH49" s="1" t="str">
        <v>NA</v>
      </c>
      <c r="AI49" s="1" t="str">
        <v>No</v>
      </c>
      <c r="AJ49" s="1" t="str">
        <v>No</v>
      </c>
      <c r="AK49" s="1"/>
      <c r="AL49" s="1"/>
      <c r="AM49" s="1"/>
      <c r="AN49" s="1" t="str">
        <v>USD</v>
      </c>
      <c r="AO49" s="1" t="str">
        <v>12 Months</v>
      </c>
      <c r="AP49" s="5">
        <v>886</v>
      </c>
      <c r="AQ49" s="1" t="str">
        <v>CPM - DOE Diesel National Average</v>
      </c>
      <c r="AR49" s="4">
        <v>0.53</v>
      </c>
      <c r="AS49" s="4" t="str">
        <f>IFERROR(IF(OR(ISBLANK(T49),ISBLANK(AP49),ISBLANK(AQ49),ISBLANK(AR49)),"",IF( TRIM(AQ49) = "Percent Based", ROUND(AP49, 2) * ROUND(AR49, 2), ROUND(AR49, 2) * ROUND(T49, 1))), "")</f>
        <v/>
      </c>
      <c r="AT49" s="4" t="str">
        <f>IFERROR(IF(OR(ISBLANK(AP49),ISBLANK(AS49)),"",ROUND(AP49, 2) + AS49), "")</f>
        <v/>
      </c>
      <c r="AU49"/>
      <c r="AV49" s="2"/>
      <c r="AW49"/>
    </row>
    <row r="50">
      <c r="A50" s="1" t="str">
        <f>IF(AND(COUNTBLANK('Bid Sheet'!$AP$50:$AP$50)=1,COUNTBLANK('Bid Sheet'!$AU$50:$AW$50)=3),"",IF(OR(COUNTBLANK('Bid Sheet'!$AP$50:$AP$50)&gt;0,COUNTBLANK('Bid Sheet'!$AU$50:$AV$50)&gt;0), "No", "Yes"))</f>
        <v/>
      </c>
      <c r="B50" s="1" t="str">
        <v>41</v>
      </c>
      <c r="C50" s="1" t="str">
        <v>Novolex</v>
      </c>
      <c r="D50" s="1" t="str">
        <v>CHATTANOOGA, TN - LINCOLN, NE</v>
      </c>
      <c r="E50" s="1" t="str">
        <v>37416 - 68502</v>
      </c>
      <c r="F50" s="1" t="str">
        <v>USA - USA</v>
      </c>
      <c r="G50" s="1" t="str">
        <v>374 - 685</v>
      </c>
      <c r="H50" s="1" t="str">
        <v>CHATTANOOGA, TN</v>
      </c>
      <c r="I50" s="1" t="str">
        <v>37416</v>
      </c>
      <c r="J50" s="1" t="str">
        <v>USA</v>
      </c>
      <c r="K50" s="1" t="str">
        <v>LINCOLN, NE</v>
      </c>
      <c r="L50" s="1" t="str">
        <v>68502</v>
      </c>
      <c r="M50" s="1" t="str">
        <v>USA</v>
      </c>
      <c r="N50" s="1" t="str">
        <v>TL</v>
      </c>
      <c r="O50" s="1" t="str">
        <v>53' Dry Van</v>
      </c>
      <c r="P50" s="1" t="str">
        <v>One Way</v>
      </c>
      <c r="Q50" s="1"/>
      <c r="R50" s="1"/>
      <c r="S50" s="1"/>
      <c r="T50" s="3">
        <v>896</v>
      </c>
      <c r="U50" s="1" t="str">
        <v>Yes</v>
      </c>
      <c r="V50" s="2">
        <v>2</v>
      </c>
      <c r="W50" s="3">
        <v>1</v>
      </c>
      <c r="X50" s="1" t="str">
        <v>NA</v>
      </c>
      <c r="Y50" s="1" t="str">
        <v>No</v>
      </c>
      <c r="Z50" s="2">
        <v>186</v>
      </c>
      <c r="AA50" s="1"/>
      <c r="AB50" s="2"/>
      <c r="AC50" s="1" t="str">
        <v>Net 45</v>
      </c>
      <c r="AD50" s="1" t="str">
        <v>$1M</v>
      </c>
      <c r="AE50" s="1" t="str">
        <v>$1M per occurrence / $2M aggregate</v>
      </c>
      <c r="AF50" s="1" t="str">
        <v>$100K</v>
      </c>
      <c r="AG50" s="1" t="str">
        <v>N/A</v>
      </c>
      <c r="AH50" s="1" t="str">
        <v>NA</v>
      </c>
      <c r="AI50" s="1" t="str">
        <v>No</v>
      </c>
      <c r="AJ50" s="1" t="str">
        <v>Yes</v>
      </c>
      <c r="AK50" s="1"/>
      <c r="AL50" s="1"/>
      <c r="AM50" s="1"/>
      <c r="AN50" s="1" t="str">
        <v>USD</v>
      </c>
      <c r="AO50" s="1" t="str">
        <v>12 Months</v>
      </c>
      <c r="AP50" s="5">
        <v>1120</v>
      </c>
      <c r="AQ50" s="1" t="str">
        <v>CPM - DOE Diesel National Average</v>
      </c>
      <c r="AR50" s="4">
        <v>0.53</v>
      </c>
      <c r="AS50" s="4" t="str">
        <f>IFERROR(IF(OR(ISBLANK(T50),ISBLANK(AP50),ISBLANK(AQ50),ISBLANK(AR50)),"",IF( TRIM(AQ50) = "Percent Based", ROUND(AP50, 2) * ROUND(AR50, 2), ROUND(AR50, 2) * ROUND(T50, 1))), "")</f>
        <v/>
      </c>
      <c r="AT50" s="4" t="str">
        <f>IFERROR(IF(OR(ISBLANK(AP50),ISBLANK(AS50)),"",ROUND(AP50, 2) + AS50), "")</f>
        <v/>
      </c>
      <c r="AU50"/>
      <c r="AV50" s="2"/>
      <c r="AW50"/>
    </row>
    <row r="51">
      <c r="A51" s="1" t="str">
        <f>IF(AND(COUNTBLANK('Bid Sheet'!$AP$51:$AP$51)=1,COUNTBLANK('Bid Sheet'!$AU$51:$AW$51)=3),"",IF(OR(COUNTBLANK('Bid Sheet'!$AP$51:$AP$51)&gt;0,COUNTBLANK('Bid Sheet'!$AU$51:$AV$51)&gt;0), "No", "Yes"))</f>
        <v/>
      </c>
      <c r="B51" s="1" t="str">
        <v>42</v>
      </c>
      <c r="C51" s="1" t="str">
        <v>Novolex</v>
      </c>
      <c r="D51" s="1" t="str">
        <v>KENDALL, NY - YAPHANK, NY</v>
      </c>
      <c r="E51" s="1" t="str">
        <v>14476 - 11980</v>
      </c>
      <c r="F51" s="1" t="str">
        <v>USA - USA</v>
      </c>
      <c r="G51" s="1" t="str">
        <v>144 - 119</v>
      </c>
      <c r="H51" s="1" t="str">
        <v>KENDALL, NY</v>
      </c>
      <c r="I51" s="1" t="str">
        <v>14476</v>
      </c>
      <c r="J51" s="1" t="str">
        <v>USA</v>
      </c>
      <c r="K51" s="1" t="str">
        <v>YAPHANK, NY</v>
      </c>
      <c r="L51" s="1" t="str">
        <v>11980</v>
      </c>
      <c r="M51" s="1" t="str">
        <v>USA</v>
      </c>
      <c r="N51" s="1" t="str">
        <v>TL</v>
      </c>
      <c r="O51" s="1" t="str">
        <v>53' Dry Van</v>
      </c>
      <c r="P51" s="1" t="str">
        <v>One Way</v>
      </c>
      <c r="Q51" s="1"/>
      <c r="R51" s="1"/>
      <c r="S51" s="1"/>
      <c r="T51" s="3">
        <v>417</v>
      </c>
      <c r="U51" s="1" t="str">
        <v>No</v>
      </c>
      <c r="V51" s="2">
        <v>0</v>
      </c>
      <c r="W51" s="3">
        <v>0</v>
      </c>
      <c r="X51" s="1" t="str">
        <v>0</v>
      </c>
      <c r="Y51" s="1" t="str">
        <v>No</v>
      </c>
      <c r="Z51" s="2">
        <v>186</v>
      </c>
      <c r="AA51" s="1"/>
      <c r="AB51" s="2"/>
      <c r="AC51" s="1" t="str">
        <v>Net 45</v>
      </c>
      <c r="AD51" s="1" t="str">
        <v>$1M</v>
      </c>
      <c r="AE51" s="1" t="str">
        <v>$1M per occurrence / $2M aggregate</v>
      </c>
      <c r="AF51" s="1" t="str">
        <v>$100K</v>
      </c>
      <c r="AG51" s="1" t="str">
        <v>N/A</v>
      </c>
      <c r="AH51" s="1" t="str">
        <v>NA</v>
      </c>
      <c r="AI51" s="1" t="str">
        <v>No</v>
      </c>
      <c r="AJ51" s="1" t="str">
        <v>No</v>
      </c>
      <c r="AK51" s="1"/>
      <c r="AL51" s="1"/>
      <c r="AM51" s="1"/>
      <c r="AN51" s="1" t="str">
        <v>USD</v>
      </c>
      <c r="AO51" s="1" t="str">
        <v>12 Months</v>
      </c>
      <c r="AP51" s="4"/>
      <c r="AQ51" s="1" t="str">
        <v>CPM - DOE Diesel National Average</v>
      </c>
      <c r="AR51" s="4">
        <v>0.53</v>
      </c>
      <c r="AS51" s="4" t="str">
        <f>IFERROR(IF(OR(ISBLANK(T51),ISBLANK(AP51),ISBLANK(AQ51),ISBLANK(AR51)),"",IF( TRIM(AQ51) = "Percent Based", ROUND(AP51, 2) * ROUND(AR51, 2), ROUND(AR51, 2) * ROUND(T51, 1))), "")</f>
        <v/>
      </c>
      <c r="AT51" s="4" t="str">
        <f>IFERROR(IF(OR(ISBLANK(AP51),ISBLANK(AS51)),"",ROUND(AP51, 2) + AS51), "")</f>
        <v/>
      </c>
      <c r="AU51"/>
      <c r="AV51" s="2"/>
      <c r="AW51"/>
    </row>
    <row r="52" ht="28.8" customHeight="1">
      <c r="A52" s="1" t="str">
        <f>IF(AND(COUNTBLANK('Bid Sheet'!$AP$52:$AP$52)=1,COUNTBLANK('Bid Sheet'!$AU$52:$AW$52)=3),"",IF(OR(COUNTBLANK('Bid Sheet'!$AP$52:$AP$52)&gt;0,COUNTBLANK('Bid Sheet'!$AU$52:$AV$52)&gt;0), "No", "Yes"))</f>
        <v>Yes</v>
      </c>
      <c r="B52" s="1" t="str">
        <v>43</v>
      </c>
      <c r="C52" s="1" t="str">
        <v>Novolex</v>
      </c>
      <c r="D52" s="1" t="str">
        <v>ROMEOVILLE, IL - BURLINGTON, KY</v>
      </c>
      <c r="E52" s="1" t="str">
        <v>60446 - 41005</v>
      </c>
      <c r="F52" s="1" t="str">
        <v>USA - USA</v>
      </c>
      <c r="G52" s="1" t="str">
        <v>604 - 410</v>
      </c>
      <c r="H52" s="1" t="str">
        <v>ROMEOVILLE, IL</v>
      </c>
      <c r="I52" s="1" t="str">
        <v>60446</v>
      </c>
      <c r="J52" s="1" t="str">
        <v>USA</v>
      </c>
      <c r="K52" s="1" t="str">
        <v>BURLINGTON, KY</v>
      </c>
      <c r="L52" s="1" t="str">
        <v>41005</v>
      </c>
      <c r="M52" s="1" t="str">
        <v>USA</v>
      </c>
      <c r="N52" s="1" t="str">
        <v>TL</v>
      </c>
      <c r="O52" s="1" t="str">
        <v>53' Dry Van</v>
      </c>
      <c r="P52" s="1" t="str">
        <v>One Way</v>
      </c>
      <c r="Q52" s="1"/>
      <c r="R52" s="1"/>
      <c r="S52" s="1"/>
      <c r="T52" s="3">
        <v>313</v>
      </c>
      <c r="U52" s="1" t="str">
        <v>No</v>
      </c>
      <c r="V52" s="2">
        <v>0</v>
      </c>
      <c r="W52" s="3">
        <v>0</v>
      </c>
      <c r="X52" s="1" t="str">
        <v>0</v>
      </c>
      <c r="Y52" s="1" t="str">
        <v>No</v>
      </c>
      <c r="Z52" s="2">
        <v>184</v>
      </c>
      <c r="AA52" s="1" t="str">
        <v>WALTON, KY - LA GRANGE PARK, IL</v>
      </c>
      <c r="AB52" s="2">
        <v>212</v>
      </c>
      <c r="AC52" s="1" t="str">
        <v>Net 45</v>
      </c>
      <c r="AD52" s="1" t="str">
        <v>$1M</v>
      </c>
      <c r="AE52" s="1" t="str">
        <v>$1M per occurrence / $2M aggregate</v>
      </c>
      <c r="AF52" s="1" t="str">
        <v>$100K</v>
      </c>
      <c r="AG52" s="1" t="str">
        <v>N/A</v>
      </c>
      <c r="AH52" s="1" t="str">
        <v>Yes</v>
      </c>
      <c r="AI52" s="1" t="str">
        <v>Yes</v>
      </c>
      <c r="AJ52" s="1" t="str">
        <v>Yes</v>
      </c>
      <c r="AK52" s="1" t="str">
        <v>High visibility customer; strong service is required and performance is frequently monitored</v>
      </c>
      <c r="AL52" s="1"/>
      <c r="AM52" s="1"/>
      <c r="AN52" s="1" t="str">
        <v>USD</v>
      </c>
      <c r="AO52" s="1" t="str">
        <v>12 Months</v>
      </c>
      <c r="AP52" s="5">
        <v>1299</v>
      </c>
      <c r="AQ52" s="1" t="str">
        <v>CPM - DOE Diesel National Average</v>
      </c>
      <c r="AR52" s="4">
        <v>0.53</v>
      </c>
      <c r="AS52" s="4">
        <f>IFERROR(IF(OR(ISBLANK(T52),ISBLANK(AP52),ISBLANK(AQ52),ISBLANK(AR52)),"",IF( TRIM(AQ52) = "Percent Based", ROUND(AP52, 2) * ROUND(AR52, 2), ROUND(AR52, 2) * ROUND(T52, 1))), "")</f>
        <v>165.89000000000001</v>
      </c>
      <c r="AT52" s="4">
        <f>IFERROR(IF(OR(ISBLANK(AP52),ISBLANK(AS52)),"",ROUND(AP52, 2) + AS52), "")</f>
        <v>1465.89</v>
      </c>
      <c r="AU52" t="str">
        <v>Asset</v>
      </c>
      <c r="AV52" s="2">
        <v>100</v>
      </c>
      <c r="AW52"/>
    </row>
    <row r="53">
      <c r="A53" s="1" t="str">
        <f>IF(AND(COUNTBLANK('Bid Sheet'!$AP$53:$AP$53)=1,COUNTBLANK('Bid Sheet'!$AU$53:$AW$53)=3),"",IF(OR(COUNTBLANK('Bid Sheet'!$AP$53:$AP$53)&gt;0,COUNTBLANK('Bid Sheet'!$AU$53:$AV$53)&gt;0), "No", "Yes"))</f>
        <v/>
      </c>
      <c r="B53" s="1" t="str">
        <v>44</v>
      </c>
      <c r="C53" s="1" t="str">
        <v>Novolex</v>
      </c>
      <c r="D53" s="1" t="str">
        <v>LEBANON, TN - ALBURTIS, PA</v>
      </c>
      <c r="E53" s="1" t="str">
        <v>37087 - 18011</v>
      </c>
      <c r="F53" s="1" t="str">
        <v>USA - USA</v>
      </c>
      <c r="G53" s="1" t="str">
        <v>370 - 180</v>
      </c>
      <c r="H53" s="1" t="str">
        <v>LEBANON, TN</v>
      </c>
      <c r="I53" s="1" t="str">
        <v>37087</v>
      </c>
      <c r="J53" s="1" t="str">
        <v>USA</v>
      </c>
      <c r="K53" s="1" t="str">
        <v>ALBURTIS, PA</v>
      </c>
      <c r="L53" s="1" t="str">
        <v>18011</v>
      </c>
      <c r="M53" s="1" t="str">
        <v>USA</v>
      </c>
      <c r="N53" s="1" t="str">
        <v>TL</v>
      </c>
      <c r="O53" s="1" t="str">
        <v>53' Dry Van</v>
      </c>
      <c r="P53" s="1" t="str">
        <v>One Way</v>
      </c>
      <c r="Q53" s="1"/>
      <c r="R53" s="1"/>
      <c r="S53" s="1"/>
      <c r="T53" s="3">
        <v>765</v>
      </c>
      <c r="U53" s="1" t="str">
        <v>No</v>
      </c>
      <c r="V53" s="2">
        <v>0</v>
      </c>
      <c r="W53" s="3">
        <v>0</v>
      </c>
      <c r="X53" s="1" t="str">
        <v>0</v>
      </c>
      <c r="Y53" s="1" t="str">
        <v>No</v>
      </c>
      <c r="Z53" s="2">
        <v>182</v>
      </c>
      <c r="AA53" s="1"/>
      <c r="AB53" s="2"/>
      <c r="AC53" s="1" t="str">
        <v>Net 45</v>
      </c>
      <c r="AD53" s="1" t="str">
        <v>$1M</v>
      </c>
      <c r="AE53" s="1" t="str">
        <v>$1M per occurrence / $2M aggregate</v>
      </c>
      <c r="AF53" s="1" t="str">
        <v>$100K</v>
      </c>
      <c r="AG53" s="1" t="str">
        <v>N/A</v>
      </c>
      <c r="AH53" s="1" t="str">
        <v>NA</v>
      </c>
      <c r="AI53" s="1" t="str">
        <v>No</v>
      </c>
      <c r="AJ53" s="1" t="str">
        <v>No</v>
      </c>
      <c r="AK53" s="1"/>
      <c r="AL53" s="1"/>
      <c r="AM53" s="1"/>
      <c r="AN53" s="1" t="str">
        <v>USD</v>
      </c>
      <c r="AO53" s="1" t="str">
        <v>12 Months</v>
      </c>
      <c r="AP53" s="5">
        <v>2333</v>
      </c>
      <c r="AQ53" s="1" t="str">
        <v>CPM - DOE Diesel National Average</v>
      </c>
      <c r="AR53" s="4">
        <v>0.53</v>
      </c>
      <c r="AS53" s="4" t="str">
        <f>IFERROR(IF(OR(ISBLANK(T53),ISBLANK(AP53),ISBLANK(AQ53),ISBLANK(AR53)),"",IF( TRIM(AQ53) = "Percent Based", ROUND(AP53, 2) * ROUND(AR53, 2), ROUND(AR53, 2) * ROUND(T53, 1))), "")</f>
        <v/>
      </c>
      <c r="AT53" s="4" t="str">
        <f>IFERROR(IF(OR(ISBLANK(AP53),ISBLANK(AS53)),"",ROUND(AP53, 2) + AS53), "")</f>
        <v/>
      </c>
      <c r="AU53"/>
      <c r="AV53" s="2"/>
      <c r="AW53"/>
    </row>
    <row r="54">
      <c r="A54" s="1" t="str">
        <f>IF(AND(COUNTBLANK('Bid Sheet'!$AP$54:$AP$54)=1,COUNTBLANK('Bid Sheet'!$AU$54:$AW$54)=3),"",IF(OR(COUNTBLANK('Bid Sheet'!$AP$54:$AP$54)&gt;0,COUNTBLANK('Bid Sheet'!$AU$54:$AV$54)&gt;0), "No", "Yes"))</f>
        <v/>
      </c>
      <c r="B54" s="1" t="str">
        <v>45</v>
      </c>
      <c r="C54" s="1" t="str">
        <v>Novolex</v>
      </c>
      <c r="D54" s="1" t="str">
        <v>STOCKTON, CA - LATHROP, CA</v>
      </c>
      <c r="E54" s="1" t="str">
        <v>95206 - 95330</v>
      </c>
      <c r="F54" s="1" t="str">
        <v>USA - USA</v>
      </c>
      <c r="G54" s="1" t="str">
        <v>952 - 953</v>
      </c>
      <c r="H54" s="1" t="str">
        <v>STOCKTON, CA</v>
      </c>
      <c r="I54" s="1" t="str">
        <v>95206</v>
      </c>
      <c r="J54" s="1" t="str">
        <v>USA</v>
      </c>
      <c r="K54" s="1" t="str">
        <v>LATHROP, CA</v>
      </c>
      <c r="L54" s="1" t="str">
        <v>95330</v>
      </c>
      <c r="M54" s="1" t="str">
        <v>USA</v>
      </c>
      <c r="N54" s="1" t="str">
        <v>TL</v>
      </c>
      <c r="O54" s="1" t="str">
        <v>53' Dry Van</v>
      </c>
      <c r="P54" s="1" t="str">
        <v>One Way</v>
      </c>
      <c r="Q54" s="1"/>
      <c r="R54" s="1"/>
      <c r="S54" s="1"/>
      <c r="T54" s="3">
        <v>9</v>
      </c>
      <c r="U54" s="1" t="str">
        <v>No</v>
      </c>
      <c r="V54" s="2">
        <v>0</v>
      </c>
      <c r="W54" s="3">
        <v>0</v>
      </c>
      <c r="X54" s="1" t="str">
        <v>0</v>
      </c>
      <c r="Y54" s="1" t="str">
        <v>No</v>
      </c>
      <c r="Z54" s="2">
        <v>182</v>
      </c>
      <c r="AA54" s="1"/>
      <c r="AB54" s="2"/>
      <c r="AC54" s="1" t="str">
        <v>Net 45</v>
      </c>
      <c r="AD54" s="1" t="str">
        <v>$1M</v>
      </c>
      <c r="AE54" s="1" t="str">
        <v>$1M per occurrence / $2M aggregate</v>
      </c>
      <c r="AF54" s="1" t="str">
        <v>$100K</v>
      </c>
      <c r="AG54" s="1" t="str">
        <v>N/A</v>
      </c>
      <c r="AH54" s="1" t="str">
        <v>NA</v>
      </c>
      <c r="AI54" s="1" t="str">
        <v>No</v>
      </c>
      <c r="AJ54" s="1" t="str">
        <v>No</v>
      </c>
      <c r="AK54" s="1"/>
      <c r="AL54" s="1"/>
      <c r="AM54" s="1"/>
      <c r="AN54" s="1" t="str">
        <v>USD</v>
      </c>
      <c r="AO54" s="1" t="str">
        <v>12 Months</v>
      </c>
      <c r="AP54" s="5">
        <v>41</v>
      </c>
      <c r="AQ54" s="1" t="str">
        <v>CPM - Novlex/Pactiv - PADD 5</v>
      </c>
      <c r="AR54" s="4">
        <v>0.62</v>
      </c>
      <c r="AS54" s="4" t="str">
        <f>IFERROR(IF(OR(ISBLANK(T54),ISBLANK(AP54),ISBLANK(AQ54),ISBLANK(AR54)),"",IF( TRIM(AQ54) = "Percent Based", ROUND(AP54, 2) * ROUND(AR54, 2), ROUND(AR54, 2) * ROUND(T54, 1))), "")</f>
        <v/>
      </c>
      <c r="AT54" s="4" t="str">
        <f>IFERROR(IF(OR(ISBLANK(AP54),ISBLANK(AS54)),"",ROUND(AP54, 2) + AS54), "")</f>
        <v/>
      </c>
      <c r="AU54"/>
      <c r="AV54" s="2"/>
      <c r="AW54"/>
    </row>
    <row r="55">
      <c r="A55" s="1" t="str">
        <f>IF(AND(COUNTBLANK('Bid Sheet'!$AP$55:$AP$55)=1,COUNTBLANK('Bid Sheet'!$AU$55:$AW$55)=3),"",IF(OR(COUNTBLANK('Bid Sheet'!$AP$55:$AP$55)&gt;0,COUNTBLANK('Bid Sheet'!$AU$55:$AV$55)&gt;0), "No", "Yes"))</f>
        <v/>
      </c>
      <c r="B55" s="1" t="str">
        <v>46</v>
      </c>
      <c r="C55" s="1" t="str">
        <v>Novolex</v>
      </c>
      <c r="D55" s="1" t="str">
        <v>ELIZABETH, NJ - TEWKSBURY, MA</v>
      </c>
      <c r="E55" s="1" t="str">
        <v>07201 - 01876</v>
      </c>
      <c r="F55" s="1" t="str">
        <v>USA - USA</v>
      </c>
      <c r="G55" s="1" t="str">
        <v>072 - 018</v>
      </c>
      <c r="H55" s="1" t="str">
        <v>ELIZABETH, NJ</v>
      </c>
      <c r="I55" s="1" t="str">
        <v>07201</v>
      </c>
      <c r="J55" s="1" t="str">
        <v>USA</v>
      </c>
      <c r="K55" s="1" t="str">
        <v>TEWKSBURY, MA</v>
      </c>
      <c r="L55" s="1" t="str">
        <v>01876</v>
      </c>
      <c r="M55" s="1" t="str">
        <v>USA</v>
      </c>
      <c r="N55" s="1" t="str">
        <v>TL</v>
      </c>
      <c r="O55" s="1" t="str">
        <v>53' Dry Van</v>
      </c>
      <c r="P55" s="1" t="str">
        <v>One Way</v>
      </c>
      <c r="Q55" s="1"/>
      <c r="R55" s="1"/>
      <c r="S55" s="1"/>
      <c r="T55" s="3">
        <v>240</v>
      </c>
      <c r="U55" s="1" t="str">
        <v>No</v>
      </c>
      <c r="V55" s="2">
        <v>0</v>
      </c>
      <c r="W55" s="3">
        <v>0</v>
      </c>
      <c r="X55" s="1" t="str">
        <v>0</v>
      </c>
      <c r="Y55" s="1" t="str">
        <v>No</v>
      </c>
      <c r="Z55" s="2">
        <v>180</v>
      </c>
      <c r="AA55" s="1"/>
      <c r="AB55" s="2"/>
      <c r="AC55" s="1" t="str">
        <v>Net 45</v>
      </c>
      <c r="AD55" s="1" t="str">
        <v>$1M</v>
      </c>
      <c r="AE55" s="1" t="str">
        <v>$1M per occurrence / $2M aggregate</v>
      </c>
      <c r="AF55" s="1" t="str">
        <v>$100K</v>
      </c>
      <c r="AG55" s="1" t="str">
        <v>N/A</v>
      </c>
      <c r="AH55" s="1" t="str">
        <v>NA</v>
      </c>
      <c r="AI55" s="1" t="str">
        <v>No</v>
      </c>
      <c r="AJ55" s="1" t="str">
        <v>No</v>
      </c>
      <c r="AK55" s="1"/>
      <c r="AL55" s="1"/>
      <c r="AM55" s="1"/>
      <c r="AN55" s="1" t="str">
        <v>USD</v>
      </c>
      <c r="AO55" s="1" t="str">
        <v>12 Months</v>
      </c>
      <c r="AP55" s="4"/>
      <c r="AQ55" s="1" t="str">
        <v>CPM - DOE Diesel National Average</v>
      </c>
      <c r="AR55" s="4">
        <v>0.53</v>
      </c>
      <c r="AS55" s="4" t="str">
        <f>IFERROR(IF(OR(ISBLANK(T55),ISBLANK(AP55),ISBLANK(AQ55),ISBLANK(AR55)),"",IF( TRIM(AQ55) = "Percent Based", ROUND(AP55, 2) * ROUND(AR55, 2), ROUND(AR55, 2) * ROUND(T55, 1))), "")</f>
        <v/>
      </c>
      <c r="AT55" s="4" t="str">
        <f>IFERROR(IF(OR(ISBLANK(AP55),ISBLANK(AS55)),"",ROUND(AP55, 2) + AS55), "")</f>
        <v/>
      </c>
      <c r="AU55"/>
      <c r="AV55" s="2"/>
      <c r="AW55"/>
    </row>
    <row r="56">
      <c r="A56" s="1" t="str">
        <f>IF(AND(COUNTBLANK('Bid Sheet'!$AP$56:$AP$56)=1,COUNTBLANK('Bid Sheet'!$AU$56:$AW$56)=3),"",IF(OR(COUNTBLANK('Bid Sheet'!$AP$56:$AP$56)&gt;0,COUNTBLANK('Bid Sheet'!$AU$56:$AV$56)&gt;0), "No", "Yes"))</f>
        <v/>
      </c>
      <c r="B56" s="1" t="str">
        <v>47</v>
      </c>
      <c r="C56" s="1" t="str">
        <v>Novolex</v>
      </c>
      <c r="D56" s="1" t="str">
        <v>FRANKFORT, IL - MONEE, IL</v>
      </c>
      <c r="E56" s="1" t="str">
        <v>60423 - 60449</v>
      </c>
      <c r="F56" s="1" t="str">
        <v>USA - USA</v>
      </c>
      <c r="G56" s="1" t="str">
        <v>604 - 604</v>
      </c>
      <c r="H56" s="1" t="str">
        <v>FRANKFORT, IL</v>
      </c>
      <c r="I56" s="1" t="str">
        <v>60423</v>
      </c>
      <c r="J56" s="1" t="str">
        <v>USA</v>
      </c>
      <c r="K56" s="1" t="str">
        <v>MONEE, IL</v>
      </c>
      <c r="L56" s="1" t="str">
        <v>60449</v>
      </c>
      <c r="M56" s="1" t="str">
        <v>USA</v>
      </c>
      <c r="N56" s="1" t="str">
        <v>TL</v>
      </c>
      <c r="O56" s="1" t="str">
        <v>53' Dry Van</v>
      </c>
      <c r="P56" s="1" t="str">
        <v>One Way</v>
      </c>
      <c r="Q56" s="1"/>
      <c r="R56" s="1"/>
      <c r="S56" s="1"/>
      <c r="T56" s="3">
        <v>13</v>
      </c>
      <c r="U56" s="1" t="str">
        <v>No</v>
      </c>
      <c r="V56" s="2">
        <v>0</v>
      </c>
      <c r="W56" s="3">
        <v>0</v>
      </c>
      <c r="X56" s="1" t="str">
        <v>0</v>
      </c>
      <c r="Y56" s="1" t="str">
        <v>No</v>
      </c>
      <c r="Z56" s="2">
        <v>180</v>
      </c>
      <c r="AA56" s="1"/>
      <c r="AB56" s="2"/>
      <c r="AC56" s="1" t="str">
        <v>Net 45</v>
      </c>
      <c r="AD56" s="1" t="str">
        <v>$1M</v>
      </c>
      <c r="AE56" s="1" t="str">
        <v>$1M per occurrence / $2M aggregate</v>
      </c>
      <c r="AF56" s="1" t="str">
        <v>$100K</v>
      </c>
      <c r="AG56" s="1" t="str">
        <v>N/A</v>
      </c>
      <c r="AH56" s="1" t="str">
        <v>NA</v>
      </c>
      <c r="AI56" s="1" t="str">
        <v>Yes</v>
      </c>
      <c r="AJ56" s="1" t="str">
        <v>NA</v>
      </c>
      <c r="AK56" s="1"/>
      <c r="AL56" s="1"/>
      <c r="AM56" s="1"/>
      <c r="AN56" s="1" t="str">
        <v>USD</v>
      </c>
      <c r="AO56" s="1" t="str">
        <v>12 Months</v>
      </c>
      <c r="AP56" s="5">
        <v>70</v>
      </c>
      <c r="AQ56" s="1" t="str">
        <v>CPM - DOE Diesel National Average</v>
      </c>
      <c r="AR56" s="4">
        <v>0.53</v>
      </c>
      <c r="AS56" s="4" t="str">
        <f>IFERROR(IF(OR(ISBLANK(T56),ISBLANK(AP56),ISBLANK(AQ56),ISBLANK(AR56)),"",IF( TRIM(AQ56) = "Percent Based", ROUND(AP56, 2) * ROUND(AR56, 2), ROUND(AR56, 2) * ROUND(T56, 1))), "")</f>
        <v/>
      </c>
      <c r="AT56" s="4" t="str">
        <f>IFERROR(IF(OR(ISBLANK(AP56),ISBLANK(AS56)),"",ROUND(AP56, 2) + AS56), "")</f>
        <v/>
      </c>
      <c r="AU56"/>
      <c r="AV56" s="2"/>
      <c r="AW56"/>
    </row>
    <row r="57">
      <c r="A57" s="1" t="str">
        <f>IF(AND(COUNTBLANK('Bid Sheet'!$AP$57:$AP$57)=1,COUNTBLANK('Bid Sheet'!$AU$57:$AW$57)=3),"",IF(OR(COUNTBLANK('Bid Sheet'!$AP$57:$AP$57)&gt;0,COUNTBLANK('Bid Sheet'!$AU$57:$AV$57)&gt;0), "No", "Yes"))</f>
        <v/>
      </c>
      <c r="B57" s="1" t="str">
        <v>48</v>
      </c>
      <c r="C57" s="1" t="str">
        <v>Novolex</v>
      </c>
      <c r="D57" s="1" t="str">
        <v>KALAMAZOO, MI - MOUNTAIN TOP, PA</v>
      </c>
      <c r="E57" s="1" t="str">
        <v>49001 - 18707</v>
      </c>
      <c r="F57" s="1" t="str">
        <v>USA - USA</v>
      </c>
      <c r="G57" s="1" t="str">
        <v>490 - 187</v>
      </c>
      <c r="H57" s="1" t="str">
        <v>KALAMAZOO, MI</v>
      </c>
      <c r="I57" s="1" t="str">
        <v>49001</v>
      </c>
      <c r="J57" s="1" t="str">
        <v>USA</v>
      </c>
      <c r="K57" s="1" t="str">
        <v>MOUNTAIN TOP, PA</v>
      </c>
      <c r="L57" s="1" t="str">
        <v>18707</v>
      </c>
      <c r="M57" s="1" t="str">
        <v>USA</v>
      </c>
      <c r="N57" s="1" t="str">
        <v>TL</v>
      </c>
      <c r="O57" s="1" t="str">
        <v>53' Dry Van</v>
      </c>
      <c r="P57" s="1" t="str">
        <v>One Way</v>
      </c>
      <c r="Q57" s="1"/>
      <c r="R57" s="1"/>
      <c r="S57" s="1"/>
      <c r="T57" s="3">
        <v>594</v>
      </c>
      <c r="U57" s="1" t="str">
        <v>No</v>
      </c>
      <c r="V57" s="2">
        <v>0</v>
      </c>
      <c r="W57" s="3">
        <v>0</v>
      </c>
      <c r="X57" s="1" t="str">
        <v>0</v>
      </c>
      <c r="Y57" s="1" t="str">
        <v>No</v>
      </c>
      <c r="Z57" s="2">
        <v>178</v>
      </c>
      <c r="AA57" s="1"/>
      <c r="AB57" s="2"/>
      <c r="AC57" s="1" t="str">
        <v>Net 45</v>
      </c>
      <c r="AD57" s="1" t="str">
        <v>$1M</v>
      </c>
      <c r="AE57" s="1" t="str">
        <v>$1M per occurrence / $2M aggregate</v>
      </c>
      <c r="AF57" s="1" t="str">
        <v>$100K</v>
      </c>
      <c r="AG57" s="1" t="str">
        <v>N/A</v>
      </c>
      <c r="AH57" s="1" t="str">
        <v>NA</v>
      </c>
      <c r="AI57" s="1" t="str">
        <v>Yes</v>
      </c>
      <c r="AJ57" s="1" t="str">
        <v>Yes</v>
      </c>
      <c r="AK57" s="1"/>
      <c r="AL57" s="1"/>
      <c r="AM57" s="1"/>
      <c r="AN57" s="1" t="str">
        <v>USD</v>
      </c>
      <c r="AO57" s="1" t="str">
        <v>12 Months</v>
      </c>
      <c r="AP57" s="4"/>
      <c r="AQ57" s="1" t="str">
        <v>CPM - DOE Diesel National Average</v>
      </c>
      <c r="AR57" s="4">
        <v>0.53</v>
      </c>
      <c r="AS57" s="4" t="str">
        <f>IFERROR(IF(OR(ISBLANK(T57),ISBLANK(AP57),ISBLANK(AQ57),ISBLANK(AR57)),"",IF( TRIM(AQ57) = "Percent Based", ROUND(AP57, 2) * ROUND(AR57, 2), ROUND(AR57, 2) * ROUND(T57, 1))), "")</f>
        <v/>
      </c>
      <c r="AT57" s="4" t="str">
        <f>IFERROR(IF(OR(ISBLANK(AP57),ISBLANK(AS57)),"",ROUND(AP57, 2) + AS57), "")</f>
        <v/>
      </c>
      <c r="AU57"/>
      <c r="AV57" s="2"/>
      <c r="AW57"/>
    </row>
    <row r="58">
      <c r="A58" s="1" t="str">
        <f>IF(AND(COUNTBLANK('Bid Sheet'!$AP$58:$AP$58)=1,COUNTBLANK('Bid Sheet'!$AU$58:$AW$58)=3),"",IF(OR(COUNTBLANK('Bid Sheet'!$AP$58:$AP$58)&gt;0,COUNTBLANK('Bid Sheet'!$AU$58:$AV$58)&gt;0), "No", "Yes"))</f>
        <v/>
      </c>
      <c r="B58" s="1" t="str">
        <v>49</v>
      </c>
      <c r="C58" s="1" t="str">
        <v>Novolex</v>
      </c>
      <c r="D58" s="1" t="str">
        <v>ALSIP, IL - ELIZABETH, NJ</v>
      </c>
      <c r="E58" s="1" t="str">
        <v>60803 - 07201</v>
      </c>
      <c r="F58" s="1" t="str">
        <v>USA - USA</v>
      </c>
      <c r="G58" s="1" t="str">
        <v>608 - 072</v>
      </c>
      <c r="H58" s="1" t="str">
        <v>ALSIP, IL</v>
      </c>
      <c r="I58" s="1" t="str">
        <v>60803</v>
      </c>
      <c r="J58" s="1" t="str">
        <v>USA</v>
      </c>
      <c r="K58" s="1" t="str">
        <v>ELIZABETH, NJ</v>
      </c>
      <c r="L58" s="1" t="str">
        <v>07201</v>
      </c>
      <c r="M58" s="1" t="str">
        <v>USA</v>
      </c>
      <c r="N58" s="1" t="str">
        <v>TL</v>
      </c>
      <c r="O58" s="1" t="str">
        <v>53' Dry Van</v>
      </c>
      <c r="P58" s="1" t="str">
        <v>One Way</v>
      </c>
      <c r="Q58" s="1"/>
      <c r="R58" s="1"/>
      <c r="S58" s="1"/>
      <c r="T58" s="3">
        <v>782</v>
      </c>
      <c r="U58" s="1" t="str">
        <v>No</v>
      </c>
      <c r="V58" s="2">
        <v>0</v>
      </c>
      <c r="W58" s="3">
        <v>0</v>
      </c>
      <c r="X58" s="1" t="str">
        <v>0</v>
      </c>
      <c r="Y58" s="1" t="str">
        <v>No</v>
      </c>
      <c r="Z58" s="2">
        <v>176</v>
      </c>
      <c r="AA58" s="1"/>
      <c r="AB58" s="2"/>
      <c r="AC58" s="1" t="str">
        <v>Net 45</v>
      </c>
      <c r="AD58" s="1" t="str">
        <v>$1M</v>
      </c>
      <c r="AE58" s="1" t="str">
        <v>$1M per occurrence / $2M aggregate</v>
      </c>
      <c r="AF58" s="1" t="str">
        <v>$100K</v>
      </c>
      <c r="AG58" s="1" t="str">
        <v>N/A</v>
      </c>
      <c r="AH58" s="1" t="str">
        <v>NA</v>
      </c>
      <c r="AI58" s="1" t="str">
        <v>No</v>
      </c>
      <c r="AJ58" s="1" t="str">
        <v>No</v>
      </c>
      <c r="AK58" s="1"/>
      <c r="AL58" s="1"/>
      <c r="AM58" s="1"/>
      <c r="AN58" s="1" t="str">
        <v>USD</v>
      </c>
      <c r="AO58" s="1" t="str">
        <v>12 Months</v>
      </c>
      <c r="AP58" s="5">
        <v>2190</v>
      </c>
      <c r="AQ58" s="1" t="str">
        <v>CPM - DOE Diesel National Average</v>
      </c>
      <c r="AR58" s="4">
        <v>0.53</v>
      </c>
      <c r="AS58" s="4" t="str">
        <f>IFERROR(IF(OR(ISBLANK(T58),ISBLANK(AP58),ISBLANK(AQ58),ISBLANK(AR58)),"",IF( TRIM(AQ58) = "Percent Based", ROUND(AP58, 2) * ROUND(AR58, 2), ROUND(AR58, 2) * ROUND(T58, 1))), "")</f>
        <v/>
      </c>
      <c r="AT58" s="4" t="str">
        <f>IFERROR(IF(OR(ISBLANK(AP58),ISBLANK(AS58)),"",ROUND(AP58, 2) + AS58), "")</f>
        <v/>
      </c>
      <c r="AU58"/>
      <c r="AV58" s="2"/>
      <c r="AW58"/>
    </row>
    <row r="59">
      <c r="A59" s="1" t="str">
        <f>IF(AND(COUNTBLANK('Bid Sheet'!$AP$59:$AP$59)=1,COUNTBLANK('Bid Sheet'!$AU$59:$AW$59)=3),"",IF(OR(COUNTBLANK('Bid Sheet'!$AP$59:$AP$59)&gt;0,COUNTBLANK('Bid Sheet'!$AU$59:$AV$59)&gt;0), "No", "Yes"))</f>
        <v/>
      </c>
      <c r="B59" s="1" t="str">
        <v>50</v>
      </c>
      <c r="C59" s="1" t="str">
        <v>Novolex</v>
      </c>
      <c r="D59" s="1" t="str">
        <v>SOUTH HAVEN, MI - WALTON, KY</v>
      </c>
      <c r="E59" s="1" t="str">
        <v>49090 - 41094</v>
      </c>
      <c r="F59" s="1" t="str">
        <v>USA - USA</v>
      </c>
      <c r="G59" s="1" t="str">
        <v>490 - 410</v>
      </c>
      <c r="H59" s="1" t="str">
        <v>SOUTH HAVEN, MI</v>
      </c>
      <c r="I59" s="1" t="str">
        <v>49090</v>
      </c>
      <c r="J59" s="1" t="str">
        <v>USA</v>
      </c>
      <c r="K59" s="1" t="str">
        <v>WALTON, KY</v>
      </c>
      <c r="L59" s="1" t="str">
        <v>41094</v>
      </c>
      <c r="M59" s="1" t="str">
        <v>USA</v>
      </c>
      <c r="N59" s="1" t="str">
        <v>TL</v>
      </c>
      <c r="O59" s="1" t="str">
        <v>53' Dry Van</v>
      </c>
      <c r="P59" s="1" t="str">
        <v>One Way</v>
      </c>
      <c r="Q59" s="1"/>
      <c r="R59" s="1"/>
      <c r="S59" s="1"/>
      <c r="T59" s="3">
        <v>322</v>
      </c>
      <c r="U59" s="1" t="str">
        <v>No</v>
      </c>
      <c r="V59" s="2">
        <v>0</v>
      </c>
      <c r="W59" s="3">
        <v>0</v>
      </c>
      <c r="X59" s="1" t="str">
        <v>0</v>
      </c>
      <c r="Y59" s="1" t="str">
        <v>No</v>
      </c>
      <c r="Z59" s="2">
        <v>176</v>
      </c>
      <c r="AA59" s="1" t="str">
        <v>WALTON, KY - KENOSHA, WI</v>
      </c>
      <c r="AB59" s="2">
        <v>388</v>
      </c>
      <c r="AC59" s="1" t="str">
        <v>Net 45</v>
      </c>
      <c r="AD59" s="1" t="str">
        <v>$1M</v>
      </c>
      <c r="AE59" s="1" t="str">
        <v>$1M per occurrence / $2M aggregate</v>
      </c>
      <c r="AF59" s="1" t="str">
        <v>$100K</v>
      </c>
      <c r="AG59" s="1" t="str">
        <v>N/A</v>
      </c>
      <c r="AH59" s="1" t="str">
        <v>NA</v>
      </c>
      <c r="AI59" s="1" t="str">
        <v>No</v>
      </c>
      <c r="AJ59" s="1" t="str">
        <v>No</v>
      </c>
      <c r="AK59" s="1"/>
      <c r="AL59" s="1"/>
      <c r="AM59" s="1"/>
      <c r="AN59" s="1" t="str">
        <v>USD</v>
      </c>
      <c r="AO59" s="1" t="str">
        <v>12 Months</v>
      </c>
      <c r="AP59" s="5">
        <v>721</v>
      </c>
      <c r="AQ59" s="1" t="str">
        <v>CPM - DOE Diesel National Average</v>
      </c>
      <c r="AR59" s="4">
        <v>0.53</v>
      </c>
      <c r="AS59" s="4" t="str">
        <f>IFERROR(IF(OR(ISBLANK(T59),ISBLANK(AP59),ISBLANK(AQ59),ISBLANK(AR59)),"",IF( TRIM(AQ59) = "Percent Based", ROUND(AP59, 2) * ROUND(AR59, 2), ROUND(AR59, 2) * ROUND(T59, 1))), "")</f>
        <v/>
      </c>
      <c r="AT59" s="4" t="str">
        <f>IFERROR(IF(OR(ISBLANK(AP59),ISBLANK(AS59)),"",ROUND(AP59, 2) + AS59), "")</f>
        <v/>
      </c>
      <c r="AU59"/>
      <c r="AV59" s="2"/>
      <c r="AW59"/>
    </row>
    <row r="60">
      <c r="A60" s="1" t="str">
        <f>IF(AND(COUNTBLANK('Bid Sheet'!$AP$60:$AP$60)=1,COUNTBLANK('Bid Sheet'!$AU$60:$AW$60)=3),"",IF(OR(COUNTBLANK('Bid Sheet'!$AP$60:$AP$60)&gt;0,COUNTBLANK('Bid Sheet'!$AU$60:$AV$60)&gt;0), "No", "Yes"))</f>
        <v/>
      </c>
      <c r="B60" s="1" t="str">
        <v>51</v>
      </c>
      <c r="C60" s="1" t="str">
        <v>Novolex</v>
      </c>
      <c r="D60" s="1" t="str">
        <v>KNIGHTDALE, NC - DELHI, NY</v>
      </c>
      <c r="E60" s="1" t="str">
        <v>27545 - 13753</v>
      </c>
      <c r="F60" s="1" t="str">
        <v>USA - USA</v>
      </c>
      <c r="G60" s="1" t="str">
        <v>275 - 137</v>
      </c>
      <c r="H60" s="1" t="str">
        <v>KNIGHTDALE, NC</v>
      </c>
      <c r="I60" s="1" t="str">
        <v>27545</v>
      </c>
      <c r="J60" s="1" t="str">
        <v>USA</v>
      </c>
      <c r="K60" s="1" t="str">
        <v>DELHI, NY</v>
      </c>
      <c r="L60" s="1" t="str">
        <v>13753</v>
      </c>
      <c r="M60" s="1" t="str">
        <v>USA</v>
      </c>
      <c r="N60" s="1" t="str">
        <v>TL</v>
      </c>
      <c r="O60" s="1" t="str">
        <v>53' Dry Van</v>
      </c>
      <c r="P60" s="1" t="str">
        <v>One Way</v>
      </c>
      <c r="Q60" s="1"/>
      <c r="R60" s="1"/>
      <c r="S60" s="1"/>
      <c r="T60" s="3">
        <v>590</v>
      </c>
      <c r="U60" s="1" t="str">
        <v>No</v>
      </c>
      <c r="V60" s="2">
        <v>0</v>
      </c>
      <c r="W60" s="3">
        <v>0</v>
      </c>
      <c r="X60" s="1" t="str">
        <v>0</v>
      </c>
      <c r="Y60" s="1" t="str">
        <v>No</v>
      </c>
      <c r="Z60" s="2">
        <v>174</v>
      </c>
      <c r="AA60" s="1"/>
      <c r="AB60" s="2"/>
      <c r="AC60" s="1" t="str">
        <v>Net 45</v>
      </c>
      <c r="AD60" s="1" t="str">
        <v>$1M</v>
      </c>
      <c r="AE60" s="1" t="str">
        <v>$1M per occurrence / $2M aggregate</v>
      </c>
      <c r="AF60" s="1" t="str">
        <v>$100K</v>
      </c>
      <c r="AG60" s="1" t="str">
        <v>N/A</v>
      </c>
      <c r="AH60" s="1" t="str">
        <v>NA</v>
      </c>
      <c r="AI60" s="1" t="str">
        <v>No</v>
      </c>
      <c r="AJ60" s="1" t="str">
        <v>No</v>
      </c>
      <c r="AK60" s="1"/>
      <c r="AL60" s="1"/>
      <c r="AM60" s="1"/>
      <c r="AN60" s="1" t="str">
        <v>USD</v>
      </c>
      <c r="AO60" s="1" t="str">
        <v>12 Months</v>
      </c>
      <c r="AP60" s="4"/>
      <c r="AQ60" s="1" t="str">
        <v>CPM - DOE Diesel National Average</v>
      </c>
      <c r="AR60" s="4">
        <v>0.53</v>
      </c>
      <c r="AS60" s="4" t="str">
        <f>IFERROR(IF(OR(ISBLANK(T60),ISBLANK(AP60),ISBLANK(AQ60),ISBLANK(AR60)),"",IF( TRIM(AQ60) = "Percent Based", ROUND(AP60, 2) * ROUND(AR60, 2), ROUND(AR60, 2) * ROUND(T60, 1))), "")</f>
        <v/>
      </c>
      <c r="AT60" s="4" t="str">
        <f>IFERROR(IF(OR(ISBLANK(AP60),ISBLANK(AS60)),"",ROUND(AP60, 2) + AS60), "")</f>
        <v/>
      </c>
      <c r="AU60"/>
      <c r="AV60" s="2"/>
      <c r="AW60"/>
    </row>
    <row r="61">
      <c r="A61" s="1" t="str">
        <f>IF(AND(COUNTBLANK('Bid Sheet'!$AP$61:$AP$61)=1,COUNTBLANK('Bid Sheet'!$AU$61:$AW$61)=3),"",IF(OR(COUNTBLANK('Bid Sheet'!$AP$61:$AP$61)&gt;0,COUNTBLANK('Bid Sheet'!$AU$61:$AV$61)&gt;0), "No", "Yes"))</f>
        <v/>
      </c>
      <c r="B61" s="1" t="str">
        <v>52</v>
      </c>
      <c r="C61" s="1" t="str">
        <v>Novolex</v>
      </c>
      <c r="D61" s="1" t="str">
        <v>WOODRIDGE, IL - FRANKLIN, KY</v>
      </c>
      <c r="E61" s="1" t="str">
        <v>60517 - 42134</v>
      </c>
      <c r="F61" s="1" t="str">
        <v>USA - USA</v>
      </c>
      <c r="G61" s="1" t="str">
        <v>605 - 421</v>
      </c>
      <c r="H61" s="1" t="str">
        <v>WOODRIDGE, IL</v>
      </c>
      <c r="I61" s="1" t="str">
        <v>60517</v>
      </c>
      <c r="J61" s="1" t="str">
        <v>USA</v>
      </c>
      <c r="K61" s="1" t="str">
        <v>FRANKLIN, KY</v>
      </c>
      <c r="L61" s="1" t="str">
        <v>42134</v>
      </c>
      <c r="M61" s="1" t="str">
        <v>USA</v>
      </c>
      <c r="N61" s="1" t="str">
        <v>TL</v>
      </c>
      <c r="O61" s="1" t="str">
        <v>53' Dry Van</v>
      </c>
      <c r="P61" s="1" t="str">
        <v>One Way</v>
      </c>
      <c r="Q61" s="1"/>
      <c r="R61" s="1"/>
      <c r="S61" s="1"/>
      <c r="T61" s="3">
        <v>444</v>
      </c>
      <c r="U61" s="1" t="str">
        <v>Yes</v>
      </c>
      <c r="V61" s="2">
        <v>1</v>
      </c>
      <c r="W61" s="3">
        <v>1</v>
      </c>
      <c r="X61" s="1" t="str">
        <v>NA</v>
      </c>
      <c r="Y61" s="1" t="str">
        <v>No</v>
      </c>
      <c r="Z61" s="2">
        <v>174</v>
      </c>
      <c r="AA61" s="1"/>
      <c r="AB61" s="2"/>
      <c r="AC61" s="1" t="str">
        <v>Net 45</v>
      </c>
      <c r="AD61" s="1" t="str">
        <v>$1M</v>
      </c>
      <c r="AE61" s="1" t="str">
        <v>$1M per occurrence / $2M aggregate</v>
      </c>
      <c r="AF61" s="1" t="str">
        <v>$100K</v>
      </c>
      <c r="AG61" s="1" t="str">
        <v>N/A</v>
      </c>
      <c r="AH61" s="1" t="str">
        <v>NA</v>
      </c>
      <c r="AI61" s="1" t="str">
        <v>Yes</v>
      </c>
      <c r="AJ61" s="1" t="str">
        <v>Yes</v>
      </c>
      <c r="AK61" s="1"/>
      <c r="AL61" s="1"/>
      <c r="AM61" s="1"/>
      <c r="AN61" s="1" t="str">
        <v>USD</v>
      </c>
      <c r="AO61" s="1" t="str">
        <v>12 Months</v>
      </c>
      <c r="AP61" s="5">
        <v>1261</v>
      </c>
      <c r="AQ61" s="1" t="str">
        <v>CPM - DOE Diesel National Average</v>
      </c>
      <c r="AR61" s="4">
        <v>0.53</v>
      </c>
      <c r="AS61" s="4" t="str">
        <f>IFERROR(IF(OR(ISBLANK(T61),ISBLANK(AP61),ISBLANK(AQ61),ISBLANK(AR61)),"",IF( TRIM(AQ61) = "Percent Based", ROUND(AP61, 2) * ROUND(AR61, 2), ROUND(AR61, 2) * ROUND(T61, 1))), "")</f>
        <v/>
      </c>
      <c r="AT61" s="4" t="str">
        <f>IFERROR(IF(OR(ISBLANK(AP61),ISBLANK(AS61)),"",ROUND(AP61, 2) + AS61), "")</f>
        <v/>
      </c>
      <c r="AU61"/>
      <c r="AV61" s="2"/>
      <c r="AW61"/>
    </row>
    <row r="62">
      <c r="A62" s="1" t="str">
        <f>IF(AND(COUNTBLANK('Bid Sheet'!$AP$62:$AP$62)=1,COUNTBLANK('Bid Sheet'!$AU$62:$AW$62)=3),"",IF(OR(COUNTBLANK('Bid Sheet'!$AP$62:$AP$62)&gt;0,COUNTBLANK('Bid Sheet'!$AU$62:$AV$62)&gt;0), "No", "Yes"))</f>
        <v/>
      </c>
      <c r="B62" s="1" t="str">
        <v>53</v>
      </c>
      <c r="C62" s="1" t="str">
        <v>Novolex</v>
      </c>
      <c r="D62" s="1" t="str">
        <v>MACON, GA - BOZRAH, CT</v>
      </c>
      <c r="E62" s="1" t="str">
        <v>31216 - 06334</v>
      </c>
      <c r="F62" s="1" t="str">
        <v>USA - USA</v>
      </c>
      <c r="G62" s="1" t="str">
        <v>312 - 063</v>
      </c>
      <c r="H62" s="1" t="str">
        <v>MACON, GA</v>
      </c>
      <c r="I62" s="1" t="str">
        <v>31216</v>
      </c>
      <c r="J62" s="1" t="str">
        <v>USA</v>
      </c>
      <c r="K62" s="1" t="str">
        <v>BOZRAH, CT</v>
      </c>
      <c r="L62" s="1" t="str">
        <v>06334</v>
      </c>
      <c r="M62" s="1" t="str">
        <v>USA</v>
      </c>
      <c r="N62" s="1" t="str">
        <v>TL</v>
      </c>
      <c r="O62" s="1" t="str">
        <v>53' Dry Van</v>
      </c>
      <c r="P62" s="1" t="str">
        <v>One Way</v>
      </c>
      <c r="Q62" s="1"/>
      <c r="R62" s="1"/>
      <c r="S62" s="1"/>
      <c r="T62" s="3">
        <v>1047</v>
      </c>
      <c r="U62" s="1" t="str">
        <v>No</v>
      </c>
      <c r="V62" s="2">
        <v>0</v>
      </c>
      <c r="W62" s="3">
        <v>0</v>
      </c>
      <c r="X62" s="1" t="str">
        <v>0</v>
      </c>
      <c r="Y62" s="1" t="str">
        <v>No</v>
      </c>
      <c r="Z62" s="2">
        <v>172</v>
      </c>
      <c r="AA62" s="1" t="str">
        <v>CHELMSFORD, MA - LITHIA SPRINGS, GA</v>
      </c>
      <c r="AB62" s="2">
        <v>54</v>
      </c>
      <c r="AC62" s="1" t="str">
        <v>Net 45</v>
      </c>
      <c r="AD62" s="1" t="str">
        <v>$1M</v>
      </c>
      <c r="AE62" s="1" t="str">
        <v>$1M per occurrence / $2M aggregate</v>
      </c>
      <c r="AF62" s="1" t="str">
        <v>$100K</v>
      </c>
      <c r="AG62" s="1" t="str">
        <v>N/A</v>
      </c>
      <c r="AH62" s="1" t="str">
        <v>NA</v>
      </c>
      <c r="AI62" s="1" t="str">
        <v>Yes</v>
      </c>
      <c r="AJ62" s="1" t="str">
        <v>Yes</v>
      </c>
      <c r="AK62" s="1"/>
      <c r="AL62" s="1"/>
      <c r="AM62" s="1"/>
      <c r="AN62" s="1" t="str">
        <v>USD</v>
      </c>
      <c r="AO62" s="1" t="str">
        <v>12 Months</v>
      </c>
      <c r="AP62" s="4"/>
      <c r="AQ62" s="1" t="str">
        <v>CPM - DOE Diesel National Average</v>
      </c>
      <c r="AR62" s="4">
        <v>0.53</v>
      </c>
      <c r="AS62" s="4" t="str">
        <f>IFERROR(IF(OR(ISBLANK(T62),ISBLANK(AP62),ISBLANK(AQ62),ISBLANK(AR62)),"",IF( TRIM(AQ62) = "Percent Based", ROUND(AP62, 2) * ROUND(AR62, 2), ROUND(AR62, 2) * ROUND(T62, 1))), "")</f>
        <v/>
      </c>
      <c r="AT62" s="4" t="str">
        <f>IFERROR(IF(OR(ISBLANK(AP62),ISBLANK(AS62)),"",ROUND(AP62, 2) + AS62), "")</f>
        <v/>
      </c>
      <c r="AU62"/>
      <c r="AV62" s="2"/>
      <c r="AW62"/>
    </row>
    <row r="63">
      <c r="A63" s="1" t="str">
        <f>IF(AND(COUNTBLANK('Bid Sheet'!$AP$63:$AP$63)=1,COUNTBLANK('Bid Sheet'!$AU$63:$AW$63)=3),"",IF(OR(COUNTBLANK('Bid Sheet'!$AP$63:$AP$63)&gt;0,COUNTBLANK('Bid Sheet'!$AU$63:$AV$63)&gt;0), "No", "Yes"))</f>
        <v/>
      </c>
      <c r="B63" s="1" t="str">
        <v>54</v>
      </c>
      <c r="C63" s="1" t="str">
        <v>Novolex</v>
      </c>
      <c r="D63" s="1" t="str">
        <v>PIEDMONT, SC - ROBERTS, WI</v>
      </c>
      <c r="E63" s="1" t="str">
        <v>29673 - 54023</v>
      </c>
      <c r="F63" s="1" t="str">
        <v>USA - USA</v>
      </c>
      <c r="G63" s="1" t="str">
        <v>296 - 540</v>
      </c>
      <c r="H63" s="1" t="str">
        <v>PIEDMONT, SC</v>
      </c>
      <c r="I63" s="1" t="str">
        <v>29673</v>
      </c>
      <c r="J63" s="1" t="str">
        <v>USA</v>
      </c>
      <c r="K63" s="1" t="str">
        <v>ROBERTS, WI</v>
      </c>
      <c r="L63" s="1" t="str">
        <v>54023</v>
      </c>
      <c r="M63" s="1" t="str">
        <v>USA</v>
      </c>
      <c r="N63" s="1" t="str">
        <v>TL</v>
      </c>
      <c r="O63" s="1" t="str">
        <v>53' Dry Van</v>
      </c>
      <c r="P63" s="1" t="str">
        <v>One Way</v>
      </c>
      <c r="Q63" s="1"/>
      <c r="R63" s="1"/>
      <c r="S63" s="1"/>
      <c r="T63" s="3">
        <v>1093</v>
      </c>
      <c r="U63" s="1" t="str">
        <v>No</v>
      </c>
      <c r="V63" s="2">
        <v>0</v>
      </c>
      <c r="W63" s="3">
        <v>0</v>
      </c>
      <c r="X63" s="1" t="str">
        <v>0</v>
      </c>
      <c r="Y63" s="1" t="str">
        <v>No</v>
      </c>
      <c r="Z63" s="2">
        <v>170</v>
      </c>
      <c r="AA63" s="1"/>
      <c r="AB63" s="2"/>
      <c r="AC63" s="1" t="str">
        <v>Net 45</v>
      </c>
      <c r="AD63" s="1" t="str">
        <v>$1M</v>
      </c>
      <c r="AE63" s="1" t="str">
        <v>$1M per occurrence / $2M aggregate</v>
      </c>
      <c r="AF63" s="1" t="str">
        <v>$100K</v>
      </c>
      <c r="AG63" s="1" t="str">
        <v>N/A</v>
      </c>
      <c r="AH63" s="1" t="str">
        <v>NA</v>
      </c>
      <c r="AI63" s="1" t="str">
        <v>Yes</v>
      </c>
      <c r="AJ63" s="1" t="str">
        <v>NA</v>
      </c>
      <c r="AK63" s="1"/>
      <c r="AL63" s="1"/>
      <c r="AM63" s="1"/>
      <c r="AN63" s="1" t="str">
        <v>USD</v>
      </c>
      <c r="AO63" s="1" t="str">
        <v>12 Months</v>
      </c>
      <c r="AP63" s="4"/>
      <c r="AQ63" s="1" t="str">
        <v>CPM - DOE Diesel National Average</v>
      </c>
      <c r="AR63" s="4">
        <v>0.53</v>
      </c>
      <c r="AS63" s="4" t="str">
        <f>IFERROR(IF(OR(ISBLANK(T63),ISBLANK(AP63),ISBLANK(AQ63),ISBLANK(AR63)),"",IF( TRIM(AQ63) = "Percent Based", ROUND(AP63, 2) * ROUND(AR63, 2), ROUND(AR63, 2) * ROUND(T63, 1))), "")</f>
        <v/>
      </c>
      <c r="AT63" s="4" t="str">
        <f>IFERROR(IF(OR(ISBLANK(AP63),ISBLANK(AS63)),"",ROUND(AP63, 2) + AS63), "")</f>
        <v/>
      </c>
      <c r="AU63"/>
      <c r="AV63" s="2"/>
      <c r="AW63"/>
    </row>
    <row r="64">
      <c r="A64" s="1" t="str">
        <f>IF(AND(COUNTBLANK('Bid Sheet'!$AP$64:$AP$64)=1,COUNTBLANK('Bid Sheet'!$AU$64:$AW$64)=3),"",IF(OR(COUNTBLANK('Bid Sheet'!$AP$64:$AP$64)&gt;0,COUNTBLANK('Bid Sheet'!$AU$64:$AV$64)&gt;0), "No", "Yes"))</f>
        <v/>
      </c>
      <c r="B64" s="1" t="str">
        <v>55</v>
      </c>
      <c r="C64" s="1" t="str">
        <v>Novolex</v>
      </c>
      <c r="D64" s="1" t="str">
        <v>COVINGTON, GA - CARTHAGE, MO</v>
      </c>
      <c r="E64" s="1" t="str">
        <v>30014 - 64836</v>
      </c>
      <c r="F64" s="1" t="str">
        <v>USA - USA</v>
      </c>
      <c r="G64" s="1" t="str">
        <v>300 - 648</v>
      </c>
      <c r="H64" s="1" t="str">
        <v>COVINGTON, GA</v>
      </c>
      <c r="I64" s="1" t="str">
        <v>30014</v>
      </c>
      <c r="J64" s="1" t="str">
        <v>USA</v>
      </c>
      <c r="K64" s="1" t="str">
        <v>CARTHAGE, MO</v>
      </c>
      <c r="L64" s="1" t="str">
        <v>64836</v>
      </c>
      <c r="M64" s="1" t="str">
        <v>USA</v>
      </c>
      <c r="N64" s="1" t="str">
        <v>TL</v>
      </c>
      <c r="O64" s="1" t="str">
        <v>53' Dry Van</v>
      </c>
      <c r="P64" s="1" t="str">
        <v>One Way</v>
      </c>
      <c r="Q64" s="1"/>
      <c r="R64" s="1"/>
      <c r="S64" s="1"/>
      <c r="T64" s="3">
        <v>785</v>
      </c>
      <c r="U64" s="1" t="str">
        <v>No</v>
      </c>
      <c r="V64" s="2">
        <v>0</v>
      </c>
      <c r="W64" s="3">
        <v>0</v>
      </c>
      <c r="X64" s="1" t="str">
        <v>0</v>
      </c>
      <c r="Y64" s="1" t="str">
        <v>No</v>
      </c>
      <c r="Z64" s="2">
        <v>170</v>
      </c>
      <c r="AA64" s="1" t="str">
        <v>BAXTER SPRINGS, KS - COVINGTON, GA</v>
      </c>
      <c r="AB64" s="2">
        <v>166</v>
      </c>
      <c r="AC64" s="1" t="str">
        <v>Net 45</v>
      </c>
      <c r="AD64" s="1" t="str">
        <v>$1M</v>
      </c>
      <c r="AE64" s="1" t="str">
        <v>$1M per occurrence / $2M aggregate</v>
      </c>
      <c r="AF64" s="1" t="str">
        <v>$100K</v>
      </c>
      <c r="AG64" s="1" t="str">
        <v>N/A</v>
      </c>
      <c r="AH64" s="1" t="str">
        <v>NA</v>
      </c>
      <c r="AI64" s="1" t="str">
        <v>Yes</v>
      </c>
      <c r="AJ64" s="1" t="str">
        <v>Yes</v>
      </c>
      <c r="AK64" s="1"/>
      <c r="AL64" s="1"/>
      <c r="AM64" s="1"/>
      <c r="AN64" s="1" t="str">
        <v>USD</v>
      </c>
      <c r="AO64" s="1" t="str">
        <v>12 Months</v>
      </c>
      <c r="AP64" s="4"/>
      <c r="AQ64" s="1" t="str">
        <v>CPM - DOE Diesel National Average</v>
      </c>
      <c r="AR64" s="4">
        <v>0.53</v>
      </c>
      <c r="AS64" s="4" t="str">
        <f>IFERROR(IF(OR(ISBLANK(T64),ISBLANK(AP64),ISBLANK(AQ64),ISBLANK(AR64)),"",IF( TRIM(AQ64) = "Percent Based", ROUND(AP64, 2) * ROUND(AR64, 2), ROUND(AR64, 2) * ROUND(T64, 1))), "")</f>
        <v/>
      </c>
      <c r="AT64" s="4" t="str">
        <f>IFERROR(IF(OR(ISBLANK(AP64),ISBLANK(AS64)),"",ROUND(AP64, 2) + AS64), "")</f>
        <v/>
      </c>
      <c r="AU64"/>
      <c r="AV64" s="2"/>
      <c r="AW64"/>
    </row>
    <row r="65">
      <c r="A65" s="1" t="str">
        <f>IF(AND(COUNTBLANK('Bid Sheet'!$AP$65:$AP$65)=1,COUNTBLANK('Bid Sheet'!$AU$65:$AW$65)=3),"",IF(OR(COUNTBLANK('Bid Sheet'!$AP$65:$AP$65)&gt;0,COUNTBLANK('Bid Sheet'!$AU$65:$AV$65)&gt;0), "No", "Yes"))</f>
        <v/>
      </c>
      <c r="B65" s="1" t="str">
        <v>56</v>
      </c>
      <c r="C65" s="1" t="str">
        <v>Novolex</v>
      </c>
      <c r="D65" s="1" t="str">
        <v>JACKSONVILLE, FL - GRANT, AL</v>
      </c>
      <c r="E65" s="1" t="str">
        <v>32254 - 35747</v>
      </c>
      <c r="F65" s="1" t="str">
        <v>USA - USA</v>
      </c>
      <c r="G65" s="1" t="str">
        <v>322 - 357</v>
      </c>
      <c r="H65" s="1" t="str">
        <v>JACKSONVILLE, FL</v>
      </c>
      <c r="I65" s="1" t="str">
        <v>32254</v>
      </c>
      <c r="J65" s="1" t="str">
        <v>USA</v>
      </c>
      <c r="K65" s="1" t="str">
        <v>GRANT, AL</v>
      </c>
      <c r="L65" s="1" t="str">
        <v>35747</v>
      </c>
      <c r="M65" s="1" t="str">
        <v>USA</v>
      </c>
      <c r="N65" s="1" t="str">
        <v>TL</v>
      </c>
      <c r="O65" s="1" t="str">
        <v>53' Dry Van</v>
      </c>
      <c r="P65" s="1" t="str">
        <v>One Way</v>
      </c>
      <c r="Q65" s="1"/>
      <c r="R65" s="1"/>
      <c r="S65" s="1"/>
      <c r="T65" s="3">
        <v>512</v>
      </c>
      <c r="U65" s="1" t="str">
        <v>No</v>
      </c>
      <c r="V65" s="2">
        <v>0</v>
      </c>
      <c r="W65" s="3">
        <v>0</v>
      </c>
      <c r="X65" s="1" t="str">
        <v>0</v>
      </c>
      <c r="Y65" s="1" t="str">
        <v>No</v>
      </c>
      <c r="Z65" s="2">
        <v>170</v>
      </c>
      <c r="AA65" s="1" t="str">
        <v>GRANT, AL - JACKSONVILLE, FL</v>
      </c>
      <c r="AB65" s="2">
        <v>154</v>
      </c>
      <c r="AC65" s="1" t="str">
        <v>Net 45</v>
      </c>
      <c r="AD65" s="1" t="str">
        <v>$1M</v>
      </c>
      <c r="AE65" s="1" t="str">
        <v>$1M per occurrence / $2M aggregate</v>
      </c>
      <c r="AF65" s="1" t="str">
        <v>$100K</v>
      </c>
      <c r="AG65" s="1" t="str">
        <v>N/A</v>
      </c>
      <c r="AH65" s="1" t="str">
        <v>NA</v>
      </c>
      <c r="AI65" s="1" t="str">
        <v>No</v>
      </c>
      <c r="AJ65" s="1" t="str">
        <v>No</v>
      </c>
      <c r="AK65" s="1"/>
      <c r="AL65" s="1"/>
      <c r="AM65" s="1"/>
      <c r="AN65" s="1" t="str">
        <v>USD</v>
      </c>
      <c r="AO65" s="1" t="str">
        <v>12 Months</v>
      </c>
      <c r="AP65" s="4"/>
      <c r="AQ65" s="1" t="str">
        <v>CPM - DOE Diesel National Average</v>
      </c>
      <c r="AR65" s="4">
        <v>0.53</v>
      </c>
      <c r="AS65" s="4" t="str">
        <f>IFERROR(IF(OR(ISBLANK(T65),ISBLANK(AP65),ISBLANK(AQ65),ISBLANK(AR65)),"",IF( TRIM(AQ65) = "Percent Based", ROUND(AP65, 2) * ROUND(AR65, 2), ROUND(AR65, 2) * ROUND(T65, 1))), "")</f>
        <v/>
      </c>
      <c r="AT65" s="4" t="str">
        <f>IFERROR(IF(OR(ISBLANK(AP65),ISBLANK(AS65)),"",ROUND(AP65, 2) + AS65), "")</f>
        <v/>
      </c>
      <c r="AU65"/>
      <c r="AV65" s="2"/>
      <c r="AW65"/>
    </row>
    <row r="66">
      <c r="A66" s="1" t="str">
        <f>IF(AND(COUNTBLANK('Bid Sheet'!$AP$66:$AP$66)=1,COUNTBLANK('Bid Sheet'!$AU$66:$AW$66)=3),"",IF(OR(COUNTBLANK('Bid Sheet'!$AP$66:$AP$66)&gt;0,COUNTBLANK('Bid Sheet'!$AU$66:$AV$66)&gt;0), "No", "Yes"))</f>
        <v/>
      </c>
      <c r="B66" s="1" t="str">
        <v>57</v>
      </c>
      <c r="C66" s="1" t="str">
        <v>Novolex</v>
      </c>
      <c r="D66" s="1" t="str">
        <v>JACKSONVILLE, FL - LITHIA SPRINGS, GA</v>
      </c>
      <c r="E66" s="1" t="str">
        <v>32254 - 30122</v>
      </c>
      <c r="F66" s="1" t="str">
        <v>USA - USA</v>
      </c>
      <c r="G66" s="1" t="str">
        <v>322 - 301</v>
      </c>
      <c r="H66" s="1" t="str">
        <v>JACKSONVILLE, FL</v>
      </c>
      <c r="I66" s="1" t="str">
        <v>32254</v>
      </c>
      <c r="J66" s="1" t="str">
        <v>USA</v>
      </c>
      <c r="K66" s="1" t="str">
        <v>LITHIA SPRINGS, GA</v>
      </c>
      <c r="L66" s="1" t="str">
        <v>30122</v>
      </c>
      <c r="M66" s="1" t="str">
        <v>USA</v>
      </c>
      <c r="N66" s="1" t="str">
        <v>TL</v>
      </c>
      <c r="O66" s="1" t="str">
        <v>53' Dry Van</v>
      </c>
      <c r="P66" s="1" t="str">
        <v>One Way</v>
      </c>
      <c r="Q66" s="1"/>
      <c r="R66" s="1"/>
      <c r="S66" s="1"/>
      <c r="T66" s="3">
        <v>360</v>
      </c>
      <c r="U66" s="1" t="str">
        <v>Yes</v>
      </c>
      <c r="V66" s="2">
        <v>1</v>
      </c>
      <c r="W66" s="3">
        <v>1</v>
      </c>
      <c r="X66" s="1" t="str">
        <v>NA</v>
      </c>
      <c r="Y66" s="1" t="str">
        <v>No</v>
      </c>
      <c r="Z66" s="2">
        <v>170</v>
      </c>
      <c r="AA66" s="1" t="str">
        <v>COVINGTON, GA - JACKSONVILLE, FL</v>
      </c>
      <c r="AB66" s="2">
        <v>80</v>
      </c>
      <c r="AC66" s="1" t="str">
        <v>Net 45</v>
      </c>
      <c r="AD66" s="1" t="str">
        <v>$1M</v>
      </c>
      <c r="AE66" s="1" t="str">
        <v>$1M per occurrence / $2M aggregate</v>
      </c>
      <c r="AF66" s="1" t="str">
        <v>$100K</v>
      </c>
      <c r="AG66" s="1" t="str">
        <v>N/A</v>
      </c>
      <c r="AH66" s="1" t="str">
        <v>NA</v>
      </c>
      <c r="AI66" s="1" t="str">
        <v>No</v>
      </c>
      <c r="AJ66" s="1" t="str">
        <v>No</v>
      </c>
      <c r="AK66" s="1"/>
      <c r="AL66" s="1"/>
      <c r="AM66" s="1"/>
      <c r="AN66" s="1" t="str">
        <v>USD</v>
      </c>
      <c r="AO66" s="1" t="str">
        <v>12 Months</v>
      </c>
      <c r="AP66" s="5">
        <v>842</v>
      </c>
      <c r="AQ66" s="1" t="str">
        <v>CPM - DOE Diesel National Average</v>
      </c>
      <c r="AR66" s="4">
        <v>0.53</v>
      </c>
      <c r="AS66" s="4" t="str">
        <f>IFERROR(IF(OR(ISBLANK(T66),ISBLANK(AP66),ISBLANK(AQ66),ISBLANK(AR66)),"",IF( TRIM(AQ66) = "Percent Based", ROUND(AP66, 2) * ROUND(AR66, 2), ROUND(AR66, 2) * ROUND(T66, 1))), "")</f>
        <v/>
      </c>
      <c r="AT66" s="4" t="str">
        <f>IFERROR(IF(OR(ISBLANK(AP66),ISBLANK(AS66)),"",ROUND(AP66, 2) + AS66), "")</f>
        <v/>
      </c>
      <c r="AU66"/>
      <c r="AV66" s="2"/>
      <c r="AW66"/>
    </row>
    <row r="67">
      <c r="A67" s="1" t="str">
        <f>IF(AND(COUNTBLANK('Bid Sheet'!$AP$67:$AP$67)=1,COUNTBLANK('Bid Sheet'!$AU$67:$AW$67)=3),"",IF(OR(COUNTBLANK('Bid Sheet'!$AP$67:$AP$67)&gt;0,COUNTBLANK('Bid Sheet'!$AU$67:$AV$67)&gt;0), "No", "Yes"))</f>
        <v/>
      </c>
      <c r="B67" s="1" t="str">
        <v>58</v>
      </c>
      <c r="C67" s="1" t="str">
        <v>Novolex</v>
      </c>
      <c r="D67" s="1" t="str">
        <v>PLANT CITY, FL - UMATILLA, FL</v>
      </c>
      <c r="E67" s="1" t="str">
        <v>33563 - 32784</v>
      </c>
      <c r="F67" s="1" t="str">
        <v>USA - USA</v>
      </c>
      <c r="G67" s="1" t="str">
        <v>335 - 327</v>
      </c>
      <c r="H67" s="1" t="str">
        <v>PLANT CITY, FL</v>
      </c>
      <c r="I67" s="1" t="str">
        <v>33563</v>
      </c>
      <c r="J67" s="1" t="str">
        <v>USA</v>
      </c>
      <c r="K67" s="1" t="str">
        <v>UMATILLA, FL</v>
      </c>
      <c r="L67" s="1" t="str">
        <v>32784</v>
      </c>
      <c r="M67" s="1" t="str">
        <v>USA</v>
      </c>
      <c r="N67" s="1" t="str">
        <v>TL</v>
      </c>
      <c r="O67" s="1" t="str">
        <v>53' Dry Van</v>
      </c>
      <c r="P67" s="1" t="str">
        <v>One Way</v>
      </c>
      <c r="Q67" s="1"/>
      <c r="R67" s="1"/>
      <c r="S67" s="1"/>
      <c r="T67" s="3">
        <v>95</v>
      </c>
      <c r="U67" s="1" t="str">
        <v>No</v>
      </c>
      <c r="V67" s="2">
        <v>0</v>
      </c>
      <c r="W67" s="3">
        <v>0</v>
      </c>
      <c r="X67" s="1" t="str">
        <v>0</v>
      </c>
      <c r="Y67" s="1" t="str">
        <v>No</v>
      </c>
      <c r="Z67" s="2">
        <v>170</v>
      </c>
      <c r="AA67" s="1"/>
      <c r="AB67" s="2"/>
      <c r="AC67" s="1" t="str">
        <v>Net 45</v>
      </c>
      <c r="AD67" s="1" t="str">
        <v>$1M</v>
      </c>
      <c r="AE67" s="1" t="str">
        <v>$1M per occurrence / $2M aggregate</v>
      </c>
      <c r="AF67" s="1" t="str">
        <v>$100K</v>
      </c>
      <c r="AG67" s="1" t="str">
        <v>N/A</v>
      </c>
      <c r="AH67" s="1" t="str">
        <v>NA</v>
      </c>
      <c r="AI67" s="1" t="str">
        <v>No</v>
      </c>
      <c r="AJ67" s="1" t="str">
        <v>No</v>
      </c>
      <c r="AK67" s="1"/>
      <c r="AL67" s="1"/>
      <c r="AM67" s="1"/>
      <c r="AN67" s="1" t="str">
        <v>USD</v>
      </c>
      <c r="AO67" s="1" t="str">
        <v>12 Months</v>
      </c>
      <c r="AP67" s="5">
        <v>258</v>
      </c>
      <c r="AQ67" s="1" t="str">
        <v>CPM - DOE Diesel National Average</v>
      </c>
      <c r="AR67" s="4">
        <v>0.53</v>
      </c>
      <c r="AS67" s="4" t="str">
        <f>IFERROR(IF(OR(ISBLANK(T67),ISBLANK(AP67),ISBLANK(AQ67),ISBLANK(AR67)),"",IF( TRIM(AQ67) = "Percent Based", ROUND(AP67, 2) * ROUND(AR67, 2), ROUND(AR67, 2) * ROUND(T67, 1))), "")</f>
        <v/>
      </c>
      <c r="AT67" s="4" t="str">
        <f>IFERROR(IF(OR(ISBLANK(AP67),ISBLANK(AS67)),"",ROUND(AP67, 2) + AS67), "")</f>
        <v/>
      </c>
      <c r="AU67"/>
      <c r="AV67" s="2"/>
      <c r="AW67"/>
    </row>
    <row r="68">
      <c r="A68" s="1" t="str">
        <f>IF(AND(COUNTBLANK('Bid Sheet'!$AP$68:$AP$68)=1,COUNTBLANK('Bid Sheet'!$AU$68:$AW$68)=3),"",IF(OR(COUNTBLANK('Bid Sheet'!$AP$68:$AP$68)&gt;0,COUNTBLANK('Bid Sheet'!$AU$68:$AV$68)&gt;0), "No", "Yes"))</f>
        <v/>
      </c>
      <c r="B68" s="1" t="str">
        <v>59</v>
      </c>
      <c r="C68" s="1" t="str">
        <v>Novolex</v>
      </c>
      <c r="D68" s="1" t="str">
        <v>PLANT CITY, FL - MURRAY, KY</v>
      </c>
      <c r="E68" s="1" t="str">
        <v>33563 - 42071</v>
      </c>
      <c r="F68" s="1" t="str">
        <v>USA - USA</v>
      </c>
      <c r="G68" s="1" t="str">
        <v>335 - 420</v>
      </c>
      <c r="H68" s="1" t="str">
        <v>PLANT CITY, FL</v>
      </c>
      <c r="I68" s="1" t="str">
        <v>33563</v>
      </c>
      <c r="J68" s="1" t="str">
        <v>USA</v>
      </c>
      <c r="K68" s="1" t="str">
        <v>MURRAY, KY</v>
      </c>
      <c r="L68" s="1" t="str">
        <v>42071</v>
      </c>
      <c r="M68" s="1" t="str">
        <v>USA</v>
      </c>
      <c r="N68" s="1" t="str">
        <v>TL</v>
      </c>
      <c r="O68" s="1" t="str">
        <v>53' Dry Van</v>
      </c>
      <c r="P68" s="1" t="str">
        <v>One Way</v>
      </c>
      <c r="Q68" s="1"/>
      <c r="R68" s="1"/>
      <c r="S68" s="1"/>
      <c r="T68" s="3">
        <v>822</v>
      </c>
      <c r="U68" s="1" t="str">
        <v>No</v>
      </c>
      <c r="V68" s="2">
        <v>0</v>
      </c>
      <c r="W68" s="3">
        <v>0</v>
      </c>
      <c r="X68" s="1" t="str">
        <v>0</v>
      </c>
      <c r="Y68" s="1" t="str">
        <v>No</v>
      </c>
      <c r="Z68" s="2">
        <v>168</v>
      </c>
      <c r="AA68" s="1" t="str">
        <v>JACKSON, TN - ORLANDO, FL</v>
      </c>
      <c r="AB68" s="2">
        <v>80</v>
      </c>
      <c r="AC68" s="1" t="str">
        <v>Net 45</v>
      </c>
      <c r="AD68" s="1" t="str">
        <v>$1M</v>
      </c>
      <c r="AE68" s="1" t="str">
        <v>$1M per occurrence / $2M aggregate</v>
      </c>
      <c r="AF68" s="1" t="str">
        <v>$100K</v>
      </c>
      <c r="AG68" s="1" t="str">
        <v>N/A</v>
      </c>
      <c r="AH68" s="1" t="str">
        <v>NA</v>
      </c>
      <c r="AI68" s="1" t="str">
        <v>No</v>
      </c>
      <c r="AJ68" s="1" t="str">
        <v>No</v>
      </c>
      <c r="AK68" s="1"/>
      <c r="AL68" s="1"/>
      <c r="AM68" s="1"/>
      <c r="AN68" s="1" t="str">
        <v>USD</v>
      </c>
      <c r="AO68" s="1" t="str">
        <v>12 Months</v>
      </c>
      <c r="AP68" s="4"/>
      <c r="AQ68" s="1" t="str">
        <v>CPM - DOE Diesel National Average</v>
      </c>
      <c r="AR68" s="4">
        <v>0.53</v>
      </c>
      <c r="AS68" s="4" t="str">
        <f>IFERROR(IF(OR(ISBLANK(T68),ISBLANK(AP68),ISBLANK(AQ68),ISBLANK(AR68)),"",IF( TRIM(AQ68) = "Percent Based", ROUND(AP68, 2) * ROUND(AR68, 2), ROUND(AR68, 2) * ROUND(T68, 1))), "")</f>
        <v/>
      </c>
      <c r="AT68" s="4" t="str">
        <f>IFERROR(IF(OR(ISBLANK(AP68),ISBLANK(AS68)),"",ROUND(AP68, 2) + AS68), "")</f>
        <v/>
      </c>
      <c r="AU68"/>
      <c r="AV68" s="2"/>
      <c r="AW68"/>
    </row>
    <row r="69">
      <c r="A69" s="1" t="str">
        <f>IF(AND(COUNTBLANK('Bid Sheet'!$AP$69:$AP$69)=1,COUNTBLANK('Bid Sheet'!$AU$69:$AW$69)=3),"",IF(OR(COUNTBLANK('Bid Sheet'!$AP$69:$AP$69)&gt;0,COUNTBLANK('Bid Sheet'!$AU$69:$AV$69)&gt;0), "No", "Yes"))</f>
        <v/>
      </c>
      <c r="B69" s="1" t="str">
        <v>60</v>
      </c>
      <c r="C69" s="1" t="str">
        <v>Novolex</v>
      </c>
      <c r="D69" s="1" t="str">
        <v>BAXTER SPRINGS, KS - COVINGTON, GA</v>
      </c>
      <c r="E69" s="1" t="str">
        <v>66713 - 30014</v>
      </c>
      <c r="F69" s="1" t="str">
        <v>USA - USA</v>
      </c>
      <c r="G69" s="1" t="str">
        <v>667 - 300</v>
      </c>
      <c r="H69" s="1" t="str">
        <v>BAXTER SPRINGS, KS</v>
      </c>
      <c r="I69" s="1" t="str">
        <v>66713</v>
      </c>
      <c r="J69" s="1" t="str">
        <v>USA</v>
      </c>
      <c r="K69" s="1" t="str">
        <v>COVINGTON, GA</v>
      </c>
      <c r="L69" s="1" t="str">
        <v>30014</v>
      </c>
      <c r="M69" s="1" t="str">
        <v>USA</v>
      </c>
      <c r="N69" s="1" t="str">
        <v>TL</v>
      </c>
      <c r="O69" s="1" t="str">
        <v>53' Dry Van</v>
      </c>
      <c r="P69" s="1" t="str">
        <v>One Way</v>
      </c>
      <c r="Q69" s="1"/>
      <c r="R69" s="1"/>
      <c r="S69" s="1"/>
      <c r="T69" s="3">
        <v>801</v>
      </c>
      <c r="U69" s="1" t="str">
        <v>No</v>
      </c>
      <c r="V69" s="2">
        <v>0</v>
      </c>
      <c r="W69" s="3">
        <v>0</v>
      </c>
      <c r="X69" s="1" t="str">
        <v>0</v>
      </c>
      <c r="Y69" s="1" t="str">
        <v>No</v>
      </c>
      <c r="Z69" s="2">
        <v>166</v>
      </c>
      <c r="AA69" s="1" t="str">
        <v>COVINGTON, GA - CARTHAGE, MO</v>
      </c>
      <c r="AB69" s="2">
        <v>170</v>
      </c>
      <c r="AC69" s="1" t="str">
        <v>Net 45</v>
      </c>
      <c r="AD69" s="1" t="str">
        <v>$1M</v>
      </c>
      <c r="AE69" s="1" t="str">
        <v>$1M per occurrence / $2M aggregate</v>
      </c>
      <c r="AF69" s="1" t="str">
        <v>$100K</v>
      </c>
      <c r="AG69" s="1" t="str">
        <v>N/A</v>
      </c>
      <c r="AH69" s="1" t="str">
        <v>NA</v>
      </c>
      <c r="AI69" s="1" t="str">
        <v>NA</v>
      </c>
      <c r="AJ69" s="1" t="str">
        <v>Yes</v>
      </c>
      <c r="AK69" s="1"/>
      <c r="AL69" s="1"/>
      <c r="AM69" s="1"/>
      <c r="AN69" s="1" t="str">
        <v>USD</v>
      </c>
      <c r="AO69" s="1" t="str">
        <v>12 Months</v>
      </c>
      <c r="AP69" s="5">
        <v>1722</v>
      </c>
      <c r="AQ69" s="1" t="str">
        <v>CPM - DOE Diesel National Average</v>
      </c>
      <c r="AR69" s="4">
        <v>0.53</v>
      </c>
      <c r="AS69" s="4" t="str">
        <f>IFERROR(IF(OR(ISBLANK(T69),ISBLANK(AP69),ISBLANK(AQ69),ISBLANK(AR69)),"",IF( TRIM(AQ69) = "Percent Based", ROUND(AP69, 2) * ROUND(AR69, 2), ROUND(AR69, 2) * ROUND(T69, 1))), "")</f>
        <v/>
      </c>
      <c r="AT69" s="4" t="str">
        <f>IFERROR(IF(OR(ISBLANK(AP69),ISBLANK(AS69)),"",ROUND(AP69, 2) + AS69), "")</f>
        <v/>
      </c>
      <c r="AU69"/>
      <c r="AV69" s="2"/>
      <c r="AW69"/>
    </row>
    <row r="70">
      <c r="A70" s="1" t="str">
        <f>IF(AND(COUNTBLANK('Bid Sheet'!$AP$70:$AP$70)=1,COUNTBLANK('Bid Sheet'!$AU$70:$AW$70)=3),"",IF(OR(COUNTBLANK('Bid Sheet'!$AP$70:$AP$70)&gt;0,COUNTBLANK('Bid Sheet'!$AU$70:$AV$70)&gt;0), "No", "Yes"))</f>
        <v/>
      </c>
      <c r="B70" s="1" t="str">
        <v>61</v>
      </c>
      <c r="C70" s="1" t="str">
        <v>Novolex</v>
      </c>
      <c r="D70" s="1" t="str">
        <v>TOLLESON, AZ - RIVERSIDE, CA</v>
      </c>
      <c r="E70" s="1" t="str">
        <v>85353 - 92507</v>
      </c>
      <c r="F70" s="1" t="str">
        <v>USA - USA</v>
      </c>
      <c r="G70" s="1" t="str">
        <v>853 - 925</v>
      </c>
      <c r="H70" s="1" t="str">
        <v>TOLLESON, AZ</v>
      </c>
      <c r="I70" s="1" t="str">
        <v>85353</v>
      </c>
      <c r="J70" s="1" t="str">
        <v>USA</v>
      </c>
      <c r="K70" s="1" t="str">
        <v>RIVERSIDE, CA</v>
      </c>
      <c r="L70" s="1" t="str">
        <v>92507</v>
      </c>
      <c r="M70" s="1" t="str">
        <v>USA</v>
      </c>
      <c r="N70" s="1" t="str">
        <v>TL</v>
      </c>
      <c r="O70" s="1" t="str">
        <v>53' Dry Van</v>
      </c>
      <c r="P70" s="1" t="str">
        <v>One Way</v>
      </c>
      <c r="Q70" s="1"/>
      <c r="R70" s="1"/>
      <c r="S70" s="1"/>
      <c r="T70" s="3">
        <v>306</v>
      </c>
      <c r="U70" s="1" t="str">
        <v>No</v>
      </c>
      <c r="V70" s="2">
        <v>0</v>
      </c>
      <c r="W70" s="3">
        <v>0</v>
      </c>
      <c r="X70" s="1" t="str">
        <v>0</v>
      </c>
      <c r="Y70" s="1" t="str">
        <v>No</v>
      </c>
      <c r="Z70" s="2">
        <v>164</v>
      </c>
      <c r="AA70" s="1" t="str">
        <v>SAN BERNARDINO, CA - PHOENIX, AZ</v>
      </c>
      <c r="AB70" s="2">
        <v>412</v>
      </c>
      <c r="AC70" s="1" t="str">
        <v>Net 45</v>
      </c>
      <c r="AD70" s="1" t="str">
        <v>$1M</v>
      </c>
      <c r="AE70" s="1" t="str">
        <v>$1M per occurrence / $2M aggregate</v>
      </c>
      <c r="AF70" s="1" t="str">
        <v>$100K</v>
      </c>
      <c r="AG70" s="1" t="str">
        <v>N/A</v>
      </c>
      <c r="AH70" s="1" t="str">
        <v>NA</v>
      </c>
      <c r="AI70" s="1" t="str">
        <v>No</v>
      </c>
      <c r="AJ70" s="1" t="str">
        <v>No</v>
      </c>
      <c r="AK70" s="1"/>
      <c r="AL70" s="1"/>
      <c r="AM70" s="1"/>
      <c r="AN70" s="1" t="str">
        <v>USD</v>
      </c>
      <c r="AO70" s="1" t="str">
        <v>12 Months</v>
      </c>
      <c r="AP70" s="5">
        <v>1001</v>
      </c>
      <c r="AQ70" s="1" t="str">
        <v>CPM - DOE Diesel National Average</v>
      </c>
      <c r="AR70" s="4">
        <v>0.53</v>
      </c>
      <c r="AS70" s="4" t="str">
        <f>IFERROR(IF(OR(ISBLANK(T70),ISBLANK(AP70),ISBLANK(AQ70),ISBLANK(AR70)),"",IF( TRIM(AQ70) = "Percent Based", ROUND(AP70, 2) * ROUND(AR70, 2), ROUND(AR70, 2) * ROUND(T70, 1))), "")</f>
        <v/>
      </c>
      <c r="AT70" s="4" t="str">
        <f>IFERROR(IF(OR(ISBLANK(AP70),ISBLANK(AS70)),"",ROUND(AP70, 2) + AS70), "")</f>
        <v/>
      </c>
      <c r="AU70"/>
      <c r="AV70" s="2"/>
      <c r="AW70"/>
    </row>
    <row r="71">
      <c r="A71" s="1" t="str">
        <f>IF(AND(COUNTBLANK('Bid Sheet'!$AP$71:$AP$71)=1,COUNTBLANK('Bid Sheet'!$AU$71:$AW$71)=3),"",IF(OR(COUNTBLANK('Bid Sheet'!$AP$71:$AP$71)&gt;0,COUNTBLANK('Bid Sheet'!$AU$71:$AV$71)&gt;0), "No", "Yes"))</f>
        <v/>
      </c>
      <c r="B71" s="1" t="str">
        <v>62</v>
      </c>
      <c r="C71" s="1" t="str">
        <v>Novolex</v>
      </c>
      <c r="D71" s="1" t="str">
        <v>CHATTANOOGA, TN - ROCHESTER, MN</v>
      </c>
      <c r="E71" s="1" t="str">
        <v>37416 - 55901</v>
      </c>
      <c r="F71" s="1" t="str">
        <v>USA - USA</v>
      </c>
      <c r="G71" s="1" t="str">
        <v>374 - 559</v>
      </c>
      <c r="H71" s="1" t="str">
        <v>CHATTANOOGA, TN</v>
      </c>
      <c r="I71" s="1" t="str">
        <v>37416</v>
      </c>
      <c r="J71" s="1" t="str">
        <v>USA</v>
      </c>
      <c r="K71" s="1" t="str">
        <v>ROCHESTER, MN</v>
      </c>
      <c r="L71" s="1" t="str">
        <v>55901</v>
      </c>
      <c r="M71" s="1" t="str">
        <v>USA</v>
      </c>
      <c r="N71" s="1" t="str">
        <v>TL</v>
      </c>
      <c r="O71" s="1" t="str">
        <v>53' Dry Van</v>
      </c>
      <c r="P71" s="1" t="str">
        <v>One Way</v>
      </c>
      <c r="Q71" s="1"/>
      <c r="R71" s="1"/>
      <c r="S71" s="1"/>
      <c r="T71" s="3">
        <v>909</v>
      </c>
      <c r="U71" s="1" t="str">
        <v>No</v>
      </c>
      <c r="V71" s="2">
        <v>0</v>
      </c>
      <c r="W71" s="3">
        <v>0</v>
      </c>
      <c r="X71" s="1" t="str">
        <v>0</v>
      </c>
      <c r="Y71" s="1" t="str">
        <v>No</v>
      </c>
      <c r="Z71" s="2">
        <v>162</v>
      </c>
      <c r="AA71" s="1"/>
      <c r="AB71" s="2"/>
      <c r="AC71" s="1" t="str">
        <v>Net 45</v>
      </c>
      <c r="AD71" s="1" t="str">
        <v>$1M</v>
      </c>
      <c r="AE71" s="1" t="str">
        <v>$1M per occurrence / $2M aggregate</v>
      </c>
      <c r="AF71" s="1" t="str">
        <v>$100K</v>
      </c>
      <c r="AG71" s="1" t="str">
        <v>N/A</v>
      </c>
      <c r="AH71" s="1" t="str">
        <v>NA</v>
      </c>
      <c r="AI71" s="1" t="str">
        <v>No</v>
      </c>
      <c r="AJ71" s="1" t="str">
        <v>Yes</v>
      </c>
      <c r="AK71" s="1"/>
      <c r="AL71" s="1"/>
      <c r="AM71" s="1"/>
      <c r="AN71" s="1" t="str">
        <v>USD</v>
      </c>
      <c r="AO71" s="1" t="str">
        <v>12 Months</v>
      </c>
      <c r="AP71" s="4"/>
      <c r="AQ71" s="1" t="str">
        <v>CPM - DOE Diesel National Average</v>
      </c>
      <c r="AR71" s="4">
        <v>0.53</v>
      </c>
      <c r="AS71" s="4" t="str">
        <f>IFERROR(IF(OR(ISBLANK(T71),ISBLANK(AP71),ISBLANK(AQ71),ISBLANK(AR71)),"",IF( TRIM(AQ71) = "Percent Based", ROUND(AP71, 2) * ROUND(AR71, 2), ROUND(AR71, 2) * ROUND(T71, 1))), "")</f>
        <v/>
      </c>
      <c r="AT71" s="4" t="str">
        <f>IFERROR(IF(OR(ISBLANK(AP71),ISBLANK(AS71)),"",ROUND(AP71, 2) + AS71), "")</f>
        <v/>
      </c>
      <c r="AU71"/>
      <c r="AV71" s="2"/>
      <c r="AW71"/>
    </row>
    <row r="72" ht="28.8" customHeight="1">
      <c r="A72" s="1" t="str">
        <f>IF(AND(COUNTBLANK('Bid Sheet'!$AP$72:$AP$72)=1,COUNTBLANK('Bid Sheet'!$AU$72:$AW$72)=3),"",IF(OR(COUNTBLANK('Bid Sheet'!$AP$72:$AP$72)&gt;0,COUNTBLANK('Bid Sheet'!$AU$72:$AV$72)&gt;0), "No", "Yes"))</f>
        <v>Yes</v>
      </c>
      <c r="B72" s="1" t="str">
        <v>63</v>
      </c>
      <c r="C72" s="1" t="str">
        <v>Novolex</v>
      </c>
      <c r="D72" s="1" t="str">
        <v>WALTON, KY - LA GRANGE PARK, IL</v>
      </c>
      <c r="E72" s="1" t="str">
        <v>41094 - 60526</v>
      </c>
      <c r="F72" s="1" t="str">
        <v>USA - USA</v>
      </c>
      <c r="G72" s="1" t="str">
        <v>410 - 605</v>
      </c>
      <c r="H72" s="1" t="str">
        <v>WALTON, KY</v>
      </c>
      <c r="I72" s="1" t="str">
        <v>41094</v>
      </c>
      <c r="J72" s="1" t="str">
        <v>USA</v>
      </c>
      <c r="K72" s="1" t="str">
        <v>LA GRANGE PARK, IL</v>
      </c>
      <c r="L72" s="1" t="str">
        <v>60526</v>
      </c>
      <c r="M72" s="1" t="str">
        <v>USA</v>
      </c>
      <c r="N72" s="1" t="str">
        <v>TL</v>
      </c>
      <c r="O72" s="1" t="str">
        <v>53' Dry Van</v>
      </c>
      <c r="P72" s="1" t="str">
        <v>One Way</v>
      </c>
      <c r="Q72" s="1"/>
      <c r="R72" s="1"/>
      <c r="S72" s="1"/>
      <c r="T72" s="3">
        <v>320</v>
      </c>
      <c r="U72" s="1" t="str">
        <v>Yes</v>
      </c>
      <c r="V72" s="2">
        <v>1</v>
      </c>
      <c r="W72" s="3">
        <v>1</v>
      </c>
      <c r="X72" s="1" t="str">
        <v>NA</v>
      </c>
      <c r="Y72" s="1" t="str">
        <v>No</v>
      </c>
      <c r="Z72" s="2">
        <v>162</v>
      </c>
      <c r="AA72" s="1" t="str">
        <v>ROMEOVILLE, IL - BURLINGTON, KY</v>
      </c>
      <c r="AB72" s="2">
        <v>198</v>
      </c>
      <c r="AC72" s="1" t="str">
        <v>Net 45</v>
      </c>
      <c r="AD72" s="1" t="str">
        <v>$1M</v>
      </c>
      <c r="AE72" s="1" t="str">
        <v>$1M per occurrence / $2M aggregate</v>
      </c>
      <c r="AF72" s="1" t="str">
        <v>$100K</v>
      </c>
      <c r="AG72" s="1" t="str">
        <v>N/A</v>
      </c>
      <c r="AH72" s="1" t="str">
        <v>Yes</v>
      </c>
      <c r="AI72" s="1" t="str">
        <v>No</v>
      </c>
      <c r="AJ72" s="1" t="str">
        <v>No</v>
      </c>
      <c r="AK72" s="1" t="str">
        <v>High visibility customer; strong service is required and performance is frequently monitored</v>
      </c>
      <c r="AL72" s="1"/>
      <c r="AM72" s="1"/>
      <c r="AN72" s="1" t="str">
        <v>USD</v>
      </c>
      <c r="AO72" s="1" t="str">
        <v>12 Months</v>
      </c>
      <c r="AP72" s="5">
        <v>1251</v>
      </c>
      <c r="AQ72" s="1" t="str">
        <v>CPM - DOE Diesel National Average</v>
      </c>
      <c r="AR72" s="4">
        <v>0.53</v>
      </c>
      <c r="AS72" s="4">
        <f>IFERROR(IF(OR(ISBLANK(T72),ISBLANK(AP72),ISBLANK(AQ72),ISBLANK(AR72)),"",IF( TRIM(AQ72) = "Percent Based", ROUND(AP72, 2) * ROUND(AR72, 2), ROUND(AR72, 2) * ROUND(T72, 1))), "")</f>
        <v>169.60000000000002</v>
      </c>
      <c r="AT72" s="4">
        <f>IFERROR(IF(OR(ISBLANK(AP72),ISBLANK(AS72)),"",ROUND(AP72, 2) + AS72), "")</f>
        <v>1419.6</v>
      </c>
      <c r="AU72" t="str">
        <v>Asset</v>
      </c>
      <c r="AV72" s="2">
        <v>100</v>
      </c>
      <c r="AW72"/>
    </row>
    <row r="73" ht="28.8" customHeight="1">
      <c r="A73" s="1" t="str">
        <f>IF(AND(COUNTBLANK('Bid Sheet'!$AP$73:$AP$73)=1,COUNTBLANK('Bid Sheet'!$AU$73:$AW$73)=3),"",IF(OR(COUNTBLANK('Bid Sheet'!$AP$73:$AP$73)&gt;0,COUNTBLANK('Bid Sheet'!$AU$73:$AV$73)&gt;0), "No", "Yes"))</f>
        <v/>
      </c>
      <c r="B73" s="1" t="str">
        <v>64</v>
      </c>
      <c r="C73" s="1" t="str">
        <v>Novolex</v>
      </c>
      <c r="D73" s="1" t="str">
        <v>ROMEOVILLE, IL - DANVILLE, IL</v>
      </c>
      <c r="E73" s="1" t="str">
        <v>60446 - 61834</v>
      </c>
      <c r="F73" s="1" t="str">
        <v>USA - USA</v>
      </c>
      <c r="G73" s="1" t="str">
        <v>604 - 618</v>
      </c>
      <c r="H73" s="1" t="str">
        <v>ROMEOVILLE, IL</v>
      </c>
      <c r="I73" s="1" t="str">
        <v>60446</v>
      </c>
      <c r="J73" s="1" t="str">
        <v>USA</v>
      </c>
      <c r="K73" s="1" t="str">
        <v>DANVILLE, IL</v>
      </c>
      <c r="L73" s="1" t="str">
        <v>61834</v>
      </c>
      <c r="M73" s="1" t="str">
        <v>USA</v>
      </c>
      <c r="N73" s="1" t="str">
        <v>TL</v>
      </c>
      <c r="O73" s="1" t="str">
        <v>53' Dry Van</v>
      </c>
      <c r="P73" s="1" t="str">
        <v>One Way</v>
      </c>
      <c r="Q73" s="1"/>
      <c r="R73" s="1"/>
      <c r="S73" s="1"/>
      <c r="T73" s="3">
        <v>141</v>
      </c>
      <c r="U73" s="1" t="str">
        <v>No</v>
      </c>
      <c r="V73" s="2">
        <v>0</v>
      </c>
      <c r="W73" s="3">
        <v>0</v>
      </c>
      <c r="X73" s="1" t="str">
        <v>0</v>
      </c>
      <c r="Y73" s="1" t="str">
        <v>No</v>
      </c>
      <c r="Z73" s="2">
        <v>162</v>
      </c>
      <c r="AA73" s="1"/>
      <c r="AB73" s="2"/>
      <c r="AC73" s="1" t="str">
        <v>Net 45</v>
      </c>
      <c r="AD73" s="1" t="str">
        <v>$1M</v>
      </c>
      <c r="AE73" s="1" t="str">
        <v>$1M per occurrence / $2M aggregate</v>
      </c>
      <c r="AF73" s="1" t="str">
        <v>$100K</v>
      </c>
      <c r="AG73" s="1" t="str">
        <v>N/A</v>
      </c>
      <c r="AH73" s="1" t="str">
        <v>Yes</v>
      </c>
      <c r="AI73" s="1" t="str">
        <v>Yes</v>
      </c>
      <c r="AJ73" s="1" t="str">
        <v>Yes</v>
      </c>
      <c r="AK73" s="1" t="str">
        <v>High visibility customer; strong service is required and performance is frequently monitored</v>
      </c>
      <c r="AL73" s="1"/>
      <c r="AM73" s="1"/>
      <c r="AN73" s="1" t="str">
        <v>USD</v>
      </c>
      <c r="AO73" s="1" t="str">
        <v>12 Months</v>
      </c>
      <c r="AP73" s="5">
        <v>467</v>
      </c>
      <c r="AQ73" s="1" t="str">
        <v>CPM - DOE Diesel National Average</v>
      </c>
      <c r="AR73" s="4">
        <v>0.53</v>
      </c>
      <c r="AS73" s="4" t="str">
        <f>IFERROR(IF(OR(ISBLANK(T73),ISBLANK(AP73),ISBLANK(AQ73),ISBLANK(AR73)),"",IF( TRIM(AQ73) = "Percent Based", ROUND(AP73, 2) * ROUND(AR73, 2), ROUND(AR73, 2) * ROUND(T73, 1))), "")</f>
        <v/>
      </c>
      <c r="AT73" s="4" t="str">
        <f>IFERROR(IF(OR(ISBLANK(AP73),ISBLANK(AS73)),"",ROUND(AP73, 2) + AS73), "")</f>
        <v/>
      </c>
      <c r="AU73"/>
      <c r="AV73" s="2"/>
      <c r="AW73"/>
    </row>
    <row r="74">
      <c r="A74" s="1" t="str">
        <f>IF(AND(COUNTBLANK('Bid Sheet'!$AP$74:$AP$74)=1,COUNTBLANK('Bid Sheet'!$AU$74:$AW$74)=3),"",IF(OR(COUNTBLANK('Bid Sheet'!$AP$74:$AP$74)&gt;0,COUNTBLANK('Bid Sheet'!$AU$74:$AV$74)&gt;0), "No", "Yes"))</f>
        <v/>
      </c>
      <c r="B74" s="1" t="str">
        <v>65</v>
      </c>
      <c r="C74" s="1" t="str">
        <v>Novolex</v>
      </c>
      <c r="D74" s="1" t="str">
        <v>CHICAGO, IL - COVINGTON, GA</v>
      </c>
      <c r="E74" s="1" t="str">
        <v>60632 - 30014</v>
      </c>
      <c r="F74" s="1" t="str">
        <v>USA - USA</v>
      </c>
      <c r="G74" s="1" t="str">
        <v>606 - 300</v>
      </c>
      <c r="H74" s="1" t="str">
        <v>CHICAGO, IL</v>
      </c>
      <c r="I74" s="1" t="str">
        <v>60632</v>
      </c>
      <c r="J74" s="1" t="str">
        <v>USA</v>
      </c>
      <c r="K74" s="1" t="str">
        <v>COVINGTON, GA</v>
      </c>
      <c r="L74" s="1" t="str">
        <v>30014</v>
      </c>
      <c r="M74" s="1" t="str">
        <v>USA</v>
      </c>
      <c r="N74" s="1" t="str">
        <v>TL</v>
      </c>
      <c r="O74" s="1" t="str">
        <v>53' Dry Van</v>
      </c>
      <c r="P74" s="1" t="str">
        <v>One Way</v>
      </c>
      <c r="Q74" s="1"/>
      <c r="R74" s="1"/>
      <c r="S74" s="1"/>
      <c r="T74" s="3">
        <v>756</v>
      </c>
      <c r="U74" s="1" t="str">
        <v>No</v>
      </c>
      <c r="V74" s="2">
        <v>0</v>
      </c>
      <c r="W74" s="3">
        <v>0</v>
      </c>
      <c r="X74" s="1" t="str">
        <v>0</v>
      </c>
      <c r="Y74" s="1" t="str">
        <v>No</v>
      </c>
      <c r="Z74" s="2">
        <v>160</v>
      </c>
      <c r="AA74" s="1" t="str">
        <v>COVINGTON, GA - COUNTRYSIDE, IL</v>
      </c>
      <c r="AB74" s="2">
        <v>200</v>
      </c>
      <c r="AC74" s="1" t="str">
        <v>Net 45</v>
      </c>
      <c r="AD74" s="1" t="str">
        <v>$1M</v>
      </c>
      <c r="AE74" s="1" t="str">
        <v>$1M per occurrence / $2M aggregate</v>
      </c>
      <c r="AF74" s="1" t="str">
        <v>$100K</v>
      </c>
      <c r="AG74" s="1" t="str">
        <v>N/A</v>
      </c>
      <c r="AH74" s="1" t="str">
        <v>NA</v>
      </c>
      <c r="AI74" s="1" t="str">
        <v>No</v>
      </c>
      <c r="AJ74" s="1" t="str">
        <v>No</v>
      </c>
      <c r="AK74" s="1"/>
      <c r="AL74" s="1"/>
      <c r="AM74" s="1"/>
      <c r="AN74" s="1" t="str">
        <v>USD</v>
      </c>
      <c r="AO74" s="1" t="str">
        <v>12 Months</v>
      </c>
      <c r="AP74" s="4"/>
      <c r="AQ74" s="1" t="str">
        <v>CPM - DOE Diesel National Average</v>
      </c>
      <c r="AR74" s="4">
        <v>0.53</v>
      </c>
      <c r="AS74" s="4" t="str">
        <f>IFERROR(IF(OR(ISBLANK(T74),ISBLANK(AP74),ISBLANK(AQ74),ISBLANK(AR74)),"",IF( TRIM(AQ74) = "Percent Based", ROUND(AP74, 2) * ROUND(AR74, 2), ROUND(AR74, 2) * ROUND(T74, 1))), "")</f>
        <v/>
      </c>
      <c r="AT74" s="4" t="str">
        <f>IFERROR(IF(OR(ISBLANK(AP74),ISBLANK(AS74)),"",ROUND(AP74, 2) + AS74), "")</f>
        <v/>
      </c>
      <c r="AU74"/>
      <c r="AV74" s="2"/>
      <c r="AW74"/>
    </row>
    <row r="75">
      <c r="A75" s="1" t="str">
        <f>IF(AND(COUNTBLANK('Bid Sheet'!$AP$75:$AP$75)=1,COUNTBLANK('Bid Sheet'!$AU$75:$AW$75)=3),"",IF(OR(COUNTBLANK('Bid Sheet'!$AP$75:$AP$75)&gt;0,COUNTBLANK('Bid Sheet'!$AU$75:$AV$75)&gt;0), "No", "Yes"))</f>
        <v/>
      </c>
      <c r="B75" s="1" t="str">
        <v>66</v>
      </c>
      <c r="C75" s="1" t="str">
        <v>Novolex</v>
      </c>
      <c r="D75" s="1" t="str">
        <v>ATHENS, GA - AUBURNDALE, FL</v>
      </c>
      <c r="E75" s="1" t="str">
        <v>30601 - 33823</v>
      </c>
      <c r="F75" s="1" t="str">
        <v>USA - USA</v>
      </c>
      <c r="G75" s="1" t="str">
        <v>306 - 338</v>
      </c>
      <c r="H75" s="1" t="str">
        <v>ATHENS, GA</v>
      </c>
      <c r="I75" s="1" t="str">
        <v>30601</v>
      </c>
      <c r="J75" s="1" t="str">
        <v>USA</v>
      </c>
      <c r="K75" s="1" t="str">
        <v>AUBURNDALE, FL</v>
      </c>
      <c r="L75" s="1" t="str">
        <v>33823</v>
      </c>
      <c r="M75" s="1" t="str">
        <v>USA</v>
      </c>
      <c r="N75" s="1" t="str">
        <v>TL</v>
      </c>
      <c r="O75" s="1" t="str">
        <v>53' Dry Van</v>
      </c>
      <c r="P75" s="1" t="str">
        <v>One Way</v>
      </c>
      <c r="Q75" s="1"/>
      <c r="R75" s="1"/>
      <c r="S75" s="1"/>
      <c r="T75" s="3">
        <v>479</v>
      </c>
      <c r="U75" s="1" t="str">
        <v>No</v>
      </c>
      <c r="V75" s="2">
        <v>0</v>
      </c>
      <c r="W75" s="3">
        <v>0</v>
      </c>
      <c r="X75" s="1" t="str">
        <v>0</v>
      </c>
      <c r="Y75" s="1" t="str">
        <v>No</v>
      </c>
      <c r="Z75" s="2">
        <v>160</v>
      </c>
      <c r="AA75" s="1"/>
      <c r="AB75" s="2"/>
      <c r="AC75" s="1" t="str">
        <v>Net 45</v>
      </c>
      <c r="AD75" s="1" t="str">
        <v>$1M</v>
      </c>
      <c r="AE75" s="1" t="str">
        <v>$1M per occurrence / $2M aggregate</v>
      </c>
      <c r="AF75" s="1" t="str">
        <v>$100K</v>
      </c>
      <c r="AG75" s="1" t="str">
        <v>N/A</v>
      </c>
      <c r="AH75" s="1" t="str">
        <v>NA</v>
      </c>
      <c r="AI75" s="1" t="str">
        <v>No</v>
      </c>
      <c r="AJ75" s="1" t="str">
        <v>No</v>
      </c>
      <c r="AK75" s="1"/>
      <c r="AL75" s="1"/>
      <c r="AM75" s="1"/>
      <c r="AN75" s="1" t="str">
        <v>USD</v>
      </c>
      <c r="AO75" s="1" t="str">
        <v>12 Months</v>
      </c>
      <c r="AP75" s="4"/>
      <c r="AQ75" s="1" t="str">
        <v>CPM - DOE Diesel National Average</v>
      </c>
      <c r="AR75" s="4">
        <v>0.53</v>
      </c>
      <c r="AS75" s="4" t="str">
        <f>IFERROR(IF(OR(ISBLANK(T75),ISBLANK(AP75),ISBLANK(AQ75),ISBLANK(AR75)),"",IF( TRIM(AQ75) = "Percent Based", ROUND(AP75, 2) * ROUND(AR75, 2), ROUND(AR75, 2) * ROUND(T75, 1))), "")</f>
        <v/>
      </c>
      <c r="AT75" s="4" t="str">
        <f>IFERROR(IF(OR(ISBLANK(AP75),ISBLANK(AS75)),"",ROUND(AP75, 2) + AS75), "")</f>
        <v/>
      </c>
      <c r="AU75"/>
      <c r="AV75" s="2"/>
      <c r="AW75"/>
    </row>
    <row r="76">
      <c r="A76" s="1" t="str">
        <f>IF(AND(COUNTBLANK('Bid Sheet'!$AP$76:$AP$76)=1,COUNTBLANK('Bid Sheet'!$AU$76:$AW$76)=3),"",IF(OR(COUNTBLANK('Bid Sheet'!$AP$76:$AP$76)&gt;0,COUNTBLANK('Bid Sheet'!$AU$76:$AV$76)&gt;0), "No", "Yes"))</f>
        <v/>
      </c>
      <c r="B76" s="1" t="str">
        <v>67</v>
      </c>
      <c r="C76" s="1" t="str">
        <v>Novolex</v>
      </c>
      <c r="D76" s="1" t="str">
        <v>DAVISVILLE, WV - ROMEOVILLE, IL</v>
      </c>
      <c r="E76" s="1" t="str">
        <v>26142 - 60446</v>
      </c>
      <c r="F76" s="1" t="str">
        <v>USA - USA</v>
      </c>
      <c r="G76" s="1" t="str">
        <v>261 - 604</v>
      </c>
      <c r="H76" s="1" t="str">
        <v>DAVISVILLE, WV</v>
      </c>
      <c r="I76" s="1" t="str">
        <v>26142</v>
      </c>
      <c r="J76" s="1" t="str">
        <v>USA</v>
      </c>
      <c r="K76" s="1" t="str">
        <v>ROMEOVILLE, IL</v>
      </c>
      <c r="L76" s="1" t="str">
        <v>60446</v>
      </c>
      <c r="M76" s="1" t="str">
        <v>USA</v>
      </c>
      <c r="N76" s="1" t="str">
        <v>TL</v>
      </c>
      <c r="O76" s="1" t="str">
        <v>53' Dry Van</v>
      </c>
      <c r="P76" s="1" t="str">
        <v>One Way</v>
      </c>
      <c r="Q76" s="1"/>
      <c r="R76" s="1"/>
      <c r="S76" s="1"/>
      <c r="T76" s="3">
        <v>452</v>
      </c>
      <c r="U76" s="1" t="str">
        <v>No</v>
      </c>
      <c r="V76" s="2">
        <v>0</v>
      </c>
      <c r="W76" s="3">
        <v>0</v>
      </c>
      <c r="X76" s="1" t="str">
        <v>0</v>
      </c>
      <c r="Y76" s="1" t="str">
        <v>No</v>
      </c>
      <c r="Z76" s="2">
        <v>160</v>
      </c>
      <c r="AA76" s="1"/>
      <c r="AB76" s="2"/>
      <c r="AC76" s="1" t="str">
        <v>Net 45</v>
      </c>
      <c r="AD76" s="1" t="str">
        <v>$1M</v>
      </c>
      <c r="AE76" s="1" t="str">
        <v>$1M per occurrence / $2M aggregate</v>
      </c>
      <c r="AF76" s="1" t="str">
        <v>$100K</v>
      </c>
      <c r="AG76" s="1" t="str">
        <v>N/A</v>
      </c>
      <c r="AH76" s="1" t="str">
        <v>NA</v>
      </c>
      <c r="AI76" s="1" t="str">
        <v>Yes</v>
      </c>
      <c r="AJ76" s="1" t="str">
        <v>Yes</v>
      </c>
      <c r="AK76" s="1"/>
      <c r="AL76" s="1"/>
      <c r="AM76" s="1"/>
      <c r="AN76" s="1" t="str">
        <v>USD</v>
      </c>
      <c r="AO76" s="1" t="str">
        <v>12 Months</v>
      </c>
      <c r="AP76" s="4"/>
      <c r="AQ76" s="1" t="str">
        <v>CPM - DOE Diesel National Average</v>
      </c>
      <c r="AR76" s="4">
        <v>0.53</v>
      </c>
      <c r="AS76" s="4" t="str">
        <f>IFERROR(IF(OR(ISBLANK(T76),ISBLANK(AP76),ISBLANK(AQ76),ISBLANK(AR76)),"",IF( TRIM(AQ76) = "Percent Based", ROUND(AP76, 2) * ROUND(AR76, 2), ROUND(AR76, 2) * ROUND(T76, 1))), "")</f>
        <v/>
      </c>
      <c r="AT76" s="4" t="str">
        <f>IFERROR(IF(OR(ISBLANK(AP76),ISBLANK(AS76)),"",ROUND(AP76, 2) + AS76), "")</f>
        <v/>
      </c>
      <c r="AU76"/>
      <c r="AV76" s="2"/>
      <c r="AW76"/>
    </row>
    <row r="77">
      <c r="A77" s="1" t="str">
        <f>IF(AND(COUNTBLANK('Bid Sheet'!$AP$77:$AP$77)=1,COUNTBLANK('Bid Sheet'!$AU$77:$AW$77)=3),"",IF(OR(COUNTBLANK('Bid Sheet'!$AP$77:$AP$77)&gt;0,COUNTBLANK('Bid Sheet'!$AU$77:$AV$77)&gt;0), "No", "Yes"))</f>
        <v>Yes</v>
      </c>
      <c r="B77" s="1" t="str">
        <v>68</v>
      </c>
      <c r="C77" s="1" t="str">
        <v>Novolex</v>
      </c>
      <c r="D77" s="1" t="str">
        <v>ALSIP, IL - ERLANGER, KY</v>
      </c>
      <c r="E77" s="1" t="str">
        <v>60803 - 41018</v>
      </c>
      <c r="F77" s="1" t="str">
        <v>USA - USA</v>
      </c>
      <c r="G77" s="1" t="str">
        <v>608 - 410</v>
      </c>
      <c r="H77" s="1" t="str">
        <v>ALSIP, IL</v>
      </c>
      <c r="I77" s="1" t="str">
        <v>60803</v>
      </c>
      <c r="J77" s="1" t="str">
        <v>USA</v>
      </c>
      <c r="K77" s="1" t="str">
        <v>ERLANGER, KY</v>
      </c>
      <c r="L77" s="1" t="str">
        <v>41018</v>
      </c>
      <c r="M77" s="1" t="str">
        <v>USA</v>
      </c>
      <c r="N77" s="1" t="str">
        <v>TL</v>
      </c>
      <c r="O77" s="1" t="str">
        <v>53' Dry Van</v>
      </c>
      <c r="P77" s="1" t="str">
        <v>One Way</v>
      </c>
      <c r="Q77" s="1"/>
      <c r="R77" s="1"/>
      <c r="S77" s="1"/>
      <c r="T77" s="3">
        <v>296</v>
      </c>
      <c r="U77" s="1" t="str">
        <v>Yes</v>
      </c>
      <c r="V77" s="2">
        <v>1</v>
      </c>
      <c r="W77" s="3">
        <v>1</v>
      </c>
      <c r="X77" s="1" t="str">
        <v>NA</v>
      </c>
      <c r="Y77" s="1" t="str">
        <v>No</v>
      </c>
      <c r="Z77" s="2">
        <v>158</v>
      </c>
      <c r="AA77" s="1" t="str">
        <v>FRANKLIN, OH - ROMEOVILLE, IL</v>
      </c>
      <c r="AB77" s="2">
        <v>532</v>
      </c>
      <c r="AC77" s="1" t="str">
        <v>Net 45</v>
      </c>
      <c r="AD77" s="1" t="str">
        <v>$1M</v>
      </c>
      <c r="AE77" s="1" t="str">
        <v>$1M per occurrence / $2M aggregate</v>
      </c>
      <c r="AF77" s="1" t="str">
        <v>$100K</v>
      </c>
      <c r="AG77" s="1" t="str">
        <v>N/A</v>
      </c>
      <c r="AH77" s="1" t="str">
        <v>NA</v>
      </c>
      <c r="AI77" s="1" t="str">
        <v>No</v>
      </c>
      <c r="AJ77" s="1" t="str">
        <v>No</v>
      </c>
      <c r="AK77" s="1"/>
      <c r="AL77" s="1"/>
      <c r="AM77" s="1"/>
      <c r="AN77" s="1" t="str">
        <v>USD</v>
      </c>
      <c r="AO77" s="1" t="str">
        <v>12 Months</v>
      </c>
      <c r="AP77" s="5">
        <v>1569</v>
      </c>
      <c r="AQ77" s="1" t="str">
        <v>CPM - DOE Diesel National Average</v>
      </c>
      <c r="AR77" s="4">
        <v>0.53</v>
      </c>
      <c r="AS77" s="4">
        <f>IFERROR(IF(OR(ISBLANK(T77),ISBLANK(AP77),ISBLANK(AQ77),ISBLANK(AR77)),"",IF( TRIM(AQ77) = "Percent Based", ROUND(AP77, 2) * ROUND(AR77, 2), ROUND(AR77, 2) * ROUND(T77, 1))), "")</f>
        <v>156.88</v>
      </c>
      <c r="AT77" s="4">
        <f>IFERROR(IF(OR(ISBLANK(AP77),ISBLANK(AS77)),"",ROUND(AP77, 2) + AS77), "")</f>
        <v>1725</v>
      </c>
      <c r="AU77" t="str">
        <v>Broker</v>
      </c>
      <c r="AV77" s="2">
        <v>100</v>
      </c>
      <c r="AW77"/>
    </row>
    <row r="78">
      <c r="A78" s="1" t="str">
        <f>IF(AND(COUNTBLANK('Bid Sheet'!$AP$78:$AP$78)=1,COUNTBLANK('Bid Sheet'!$AU$78:$AW$78)=3),"",IF(OR(COUNTBLANK('Bid Sheet'!$AP$78:$AP$78)&gt;0,COUNTBLANK('Bid Sheet'!$AU$78:$AV$78)&gt;0), "No", "Yes"))</f>
        <v/>
      </c>
      <c r="B78" s="1" t="str">
        <v>69</v>
      </c>
      <c r="C78" s="1" t="str">
        <v>Novolex</v>
      </c>
      <c r="D78" s="1" t="str">
        <v>HOLLEY, NY - BRAMPTON, ON</v>
      </c>
      <c r="E78" s="1" t="str">
        <v>14470 - L6S 6E9</v>
      </c>
      <c r="F78" s="1" t="str">
        <v>USA - CAN</v>
      </c>
      <c r="G78" s="1" t="str">
        <v>144 - L6S</v>
      </c>
      <c r="H78" s="1" t="str">
        <v>HOLLEY, NY</v>
      </c>
      <c r="I78" s="1" t="str">
        <v>14470</v>
      </c>
      <c r="J78" s="1" t="str">
        <v>USA</v>
      </c>
      <c r="K78" s="1" t="str">
        <v>BRAMPTON, ON</v>
      </c>
      <c r="L78" s="1" t="str">
        <v>L6S 6E9</v>
      </c>
      <c r="M78" s="1" t="str">
        <v>CAN</v>
      </c>
      <c r="N78" s="1" t="str">
        <v>TL</v>
      </c>
      <c r="O78" s="1" t="str">
        <v>53' Dry Van</v>
      </c>
      <c r="P78" s="1" t="str">
        <v>One Way</v>
      </c>
      <c r="Q78" s="1"/>
      <c r="R78" s="1"/>
      <c r="S78" s="1"/>
      <c r="T78" s="3">
        <v>137</v>
      </c>
      <c r="U78" s="1" t="str">
        <v>No</v>
      </c>
      <c r="V78" s="2">
        <v>0</v>
      </c>
      <c r="W78" s="3">
        <v>0</v>
      </c>
      <c r="X78" s="1" t="str">
        <v>0</v>
      </c>
      <c r="Y78" s="1" t="str">
        <v>No</v>
      </c>
      <c r="Z78" s="2">
        <v>154</v>
      </c>
      <c r="AA78" s="1"/>
      <c r="AB78" s="2"/>
      <c r="AC78" s="1" t="str">
        <v>Net 45</v>
      </c>
      <c r="AD78" s="1" t="str">
        <v>$1M</v>
      </c>
      <c r="AE78" s="1" t="str">
        <v>$1M per occurrence / $2M aggregate</v>
      </c>
      <c r="AF78" s="1" t="str">
        <v>$100K</v>
      </c>
      <c r="AG78" s="1" t="str">
        <v>N/A</v>
      </c>
      <c r="AH78" s="1" t="str">
        <v>NA</v>
      </c>
      <c r="AI78" s="1" t="str">
        <v>NA</v>
      </c>
      <c r="AJ78" s="1" t="str">
        <v>NA</v>
      </c>
      <c r="AK78" s="1"/>
      <c r="AL78" s="1"/>
      <c r="AM78" s="1"/>
      <c r="AN78" s="1" t="str">
        <v>USD</v>
      </c>
      <c r="AO78" s="1" t="str">
        <v>12 Months</v>
      </c>
      <c r="AP78" s="4"/>
      <c r="AQ78" s="1" t="str">
        <v>CPM - DOE Diesel National Average</v>
      </c>
      <c r="AR78" s="4">
        <v>0.53</v>
      </c>
      <c r="AS78" s="4" t="str">
        <f>IFERROR(IF(OR(ISBLANK(T78),ISBLANK(AP78),ISBLANK(AQ78),ISBLANK(AR78)),"",IF( TRIM(AQ78) = "Percent Based", ROUND(AP78, 2) * ROUND(AR78, 2), ROUND(AR78, 2) * ROUND(T78, 1))), "")</f>
        <v/>
      </c>
      <c r="AT78" s="4" t="str">
        <f>IFERROR(IF(OR(ISBLANK(AP78),ISBLANK(AS78)),"",ROUND(AP78, 2) + AS78), "")</f>
        <v/>
      </c>
      <c r="AU78"/>
      <c r="AV78" s="2"/>
      <c r="AW78"/>
    </row>
    <row r="79" ht="28.8" customHeight="1">
      <c r="A79" s="1" t="str">
        <f>IF(AND(COUNTBLANK('Bid Sheet'!$AP$79:$AP$79)=1,COUNTBLANK('Bid Sheet'!$AU$79:$AW$79)=3),"",IF(OR(COUNTBLANK('Bid Sheet'!$AP$79:$AP$79)&gt;0,COUNTBLANK('Bid Sheet'!$AU$79:$AV$79)&gt;0), "No", "Yes"))</f>
        <v/>
      </c>
      <c r="B79" s="1" t="str">
        <v>70</v>
      </c>
      <c r="C79" s="1" t="str">
        <v>Novolex</v>
      </c>
      <c r="D79" s="1" t="str">
        <v>FRESNO, CA - MIRA LOMA, CA</v>
      </c>
      <c r="E79" s="1" t="str">
        <v>93727 - 91752</v>
      </c>
      <c r="F79" s="1" t="str">
        <v>USA - USA</v>
      </c>
      <c r="G79" s="1" t="str">
        <v>937 - 917</v>
      </c>
      <c r="H79" s="1" t="str">
        <v>FRESNO, CA</v>
      </c>
      <c r="I79" s="1" t="str">
        <v>93727</v>
      </c>
      <c r="J79" s="1" t="str">
        <v>USA</v>
      </c>
      <c r="K79" s="1" t="str">
        <v>MIRA LOMA, CA</v>
      </c>
      <c r="L79" s="1" t="str">
        <v>91752</v>
      </c>
      <c r="M79" s="1" t="str">
        <v>USA</v>
      </c>
      <c r="N79" s="1" t="str">
        <v>TL</v>
      </c>
      <c r="O79" s="1" t="str">
        <v>53' Dry Van</v>
      </c>
      <c r="P79" s="1" t="str">
        <v>One Way</v>
      </c>
      <c r="Q79" s="1"/>
      <c r="R79" s="1"/>
      <c r="S79" s="1"/>
      <c r="T79" s="3">
        <v>260</v>
      </c>
      <c r="U79" s="1" t="str">
        <v>No</v>
      </c>
      <c r="V79" s="2">
        <v>0</v>
      </c>
      <c r="W79" s="3">
        <v>0</v>
      </c>
      <c r="X79" s="1" t="str">
        <v>0</v>
      </c>
      <c r="Y79" s="1" t="str">
        <v>No</v>
      </c>
      <c r="Z79" s="2">
        <v>154</v>
      </c>
      <c r="AA79" s="1"/>
      <c r="AB79" s="2"/>
      <c r="AC79" s="1" t="str">
        <v>Net 45</v>
      </c>
      <c r="AD79" s="1" t="str">
        <v>$1M</v>
      </c>
      <c r="AE79" s="1" t="str">
        <v>$1M per occurrence / $2M aggregate</v>
      </c>
      <c r="AF79" s="1" t="str">
        <v>$100K</v>
      </c>
      <c r="AG79" s="1" t="str">
        <v>N/A</v>
      </c>
      <c r="AH79" s="1" t="str">
        <v>NA</v>
      </c>
      <c r="AI79" s="1" t="str">
        <v>Yes</v>
      </c>
      <c r="AJ79" s="1" t="str">
        <v>Yes</v>
      </c>
      <c r="AK79" s="1" t="str">
        <v>Night receiver</v>
      </c>
      <c r="AL79" s="1" t="str">
        <v>High visibility customer; strong service is required and performance is frequently monitored</v>
      </c>
      <c r="AM79" s="1"/>
      <c r="AN79" s="1" t="str">
        <v>USD</v>
      </c>
      <c r="AO79" s="1" t="str">
        <v>12 Months</v>
      </c>
      <c r="AP79" s="5">
        <v>1186</v>
      </c>
      <c r="AQ79" s="1" t="str">
        <v>CPM - Novlex/Pactiv - PADD 5</v>
      </c>
      <c r="AR79" s="4">
        <v>0.62</v>
      </c>
      <c r="AS79" s="4" t="str">
        <f>IFERROR(IF(OR(ISBLANK(T79),ISBLANK(AP79),ISBLANK(AQ79),ISBLANK(AR79)),"",IF( TRIM(AQ79) = "Percent Based", ROUND(AP79, 2) * ROUND(AR79, 2), ROUND(AR79, 2) * ROUND(T79, 1))), "")</f>
        <v/>
      </c>
      <c r="AT79" s="4" t="str">
        <f>IFERROR(IF(OR(ISBLANK(AP79),ISBLANK(AS79)),"",ROUND(AP79, 2) + AS79), "")</f>
        <v/>
      </c>
      <c r="AU79"/>
      <c r="AV79" s="2"/>
      <c r="AW79"/>
    </row>
    <row r="80">
      <c r="A80" s="1" t="str">
        <f>IF(AND(COUNTBLANK('Bid Sheet'!$AP$80:$AP$80)=1,COUNTBLANK('Bid Sheet'!$AU$80:$AW$80)=3),"",IF(OR(COUNTBLANK('Bid Sheet'!$AP$80:$AP$80)&gt;0,COUNTBLANK('Bid Sheet'!$AU$80:$AV$80)&gt;0), "No", "Yes"))</f>
        <v/>
      </c>
      <c r="B80" s="1" t="str">
        <v>71</v>
      </c>
      <c r="C80" s="1" t="str">
        <v>Novolex</v>
      </c>
      <c r="D80" s="1" t="str">
        <v>GRANT, AL - JACKSONVILLE, FL</v>
      </c>
      <c r="E80" s="1" t="str">
        <v>35747 - 32254</v>
      </c>
      <c r="F80" s="1" t="str">
        <v>USA - USA</v>
      </c>
      <c r="G80" s="1" t="str">
        <v>357 - 322</v>
      </c>
      <c r="H80" s="1" t="str">
        <v>GRANT, AL</v>
      </c>
      <c r="I80" s="1" t="str">
        <v>35747</v>
      </c>
      <c r="J80" s="1" t="str">
        <v>USA</v>
      </c>
      <c r="K80" s="1" t="str">
        <v>JACKSONVILLE, FL</v>
      </c>
      <c r="L80" s="1" t="str">
        <v>32254</v>
      </c>
      <c r="M80" s="1" t="str">
        <v>USA</v>
      </c>
      <c r="N80" s="1" t="str">
        <v>TL</v>
      </c>
      <c r="O80" s="1" t="str">
        <v>53' Dry Van</v>
      </c>
      <c r="P80" s="1" t="str">
        <v>One Way</v>
      </c>
      <c r="Q80" s="1"/>
      <c r="R80" s="1"/>
      <c r="S80" s="1"/>
      <c r="T80" s="3">
        <v>512</v>
      </c>
      <c r="U80" s="1" t="str">
        <v>No</v>
      </c>
      <c r="V80" s="2">
        <v>0</v>
      </c>
      <c r="W80" s="3">
        <v>0</v>
      </c>
      <c r="X80" s="1" t="str">
        <v>0</v>
      </c>
      <c r="Y80" s="1" t="str">
        <v>No</v>
      </c>
      <c r="Z80" s="2">
        <v>154</v>
      </c>
      <c r="AA80" s="1" t="str">
        <v>JACKSONVILLE, FL - GRANT, AL</v>
      </c>
      <c r="AB80" s="2">
        <v>170</v>
      </c>
      <c r="AC80" s="1" t="str">
        <v>Net 45</v>
      </c>
      <c r="AD80" s="1" t="str">
        <v>$1M</v>
      </c>
      <c r="AE80" s="1" t="str">
        <v>$1M per occurrence / $2M aggregate</v>
      </c>
      <c r="AF80" s="1" t="str">
        <v>$100K</v>
      </c>
      <c r="AG80" s="1" t="str">
        <v>N/A</v>
      </c>
      <c r="AH80" s="1" t="str">
        <v>NA</v>
      </c>
      <c r="AI80" s="1" t="str">
        <v>No</v>
      </c>
      <c r="AJ80" s="1" t="str">
        <v>No</v>
      </c>
      <c r="AK80" s="1"/>
      <c r="AL80" s="1"/>
      <c r="AM80" s="1"/>
      <c r="AN80" s="1" t="str">
        <v>USD</v>
      </c>
      <c r="AO80" s="1" t="str">
        <v>12 Months</v>
      </c>
      <c r="AP80" s="4"/>
      <c r="AQ80" s="1" t="str">
        <v>CPM - DOE Diesel National Average</v>
      </c>
      <c r="AR80" s="4">
        <v>0.53</v>
      </c>
      <c r="AS80" s="4" t="str">
        <f>IFERROR(IF(OR(ISBLANK(T80),ISBLANK(AP80),ISBLANK(AQ80),ISBLANK(AR80)),"",IF( TRIM(AQ80) = "Percent Based", ROUND(AP80, 2) * ROUND(AR80, 2), ROUND(AR80, 2) * ROUND(T80, 1))), "")</f>
        <v/>
      </c>
      <c r="AT80" s="4" t="str">
        <f>IFERROR(IF(OR(ISBLANK(AP80),ISBLANK(AS80)),"",ROUND(AP80, 2) + AS80), "")</f>
        <v/>
      </c>
      <c r="AU80"/>
      <c r="AV80" s="2"/>
      <c r="AW80"/>
    </row>
    <row r="81">
      <c r="A81" s="1" t="str">
        <f>IF(AND(COUNTBLANK('Bid Sheet'!$AP$81:$AP$81)=1,COUNTBLANK('Bid Sheet'!$AU$81:$AW$81)=3),"",IF(OR(COUNTBLANK('Bid Sheet'!$AP$81:$AP$81)&gt;0,COUNTBLANK('Bid Sheet'!$AU$81:$AV$81)&gt;0), "No", "Yes"))</f>
        <v/>
      </c>
      <c r="B81" s="1" t="str">
        <v>72</v>
      </c>
      <c r="C81" s="1" t="str">
        <v>Novolex</v>
      </c>
      <c r="D81" s="1" t="str">
        <v>KENDALL, NY - LAKE CITY, PA</v>
      </c>
      <c r="E81" s="1" t="str">
        <v>14476 - 16423</v>
      </c>
      <c r="F81" s="1" t="str">
        <v>USA - USA</v>
      </c>
      <c r="G81" s="1" t="str">
        <v>144 - 164</v>
      </c>
      <c r="H81" s="1" t="str">
        <v>KENDALL, NY</v>
      </c>
      <c r="I81" s="1" t="str">
        <v>14476</v>
      </c>
      <c r="J81" s="1" t="str">
        <v>USA</v>
      </c>
      <c r="K81" s="1" t="str">
        <v>LAKE CITY, PA</v>
      </c>
      <c r="L81" s="1" t="str">
        <v>16423</v>
      </c>
      <c r="M81" s="1" t="str">
        <v>USA</v>
      </c>
      <c r="N81" s="1" t="str">
        <v>TL</v>
      </c>
      <c r="O81" s="1" t="str">
        <v>53' Dry Van</v>
      </c>
      <c r="P81" s="1" t="str">
        <v>One Way</v>
      </c>
      <c r="Q81" s="1"/>
      <c r="R81" s="1"/>
      <c r="S81" s="1"/>
      <c r="T81" s="3">
        <v>175</v>
      </c>
      <c r="U81" s="1" t="str">
        <v>No</v>
      </c>
      <c r="V81" s="2">
        <v>0</v>
      </c>
      <c r="W81" s="3">
        <v>0</v>
      </c>
      <c r="X81" s="1" t="str">
        <v>0</v>
      </c>
      <c r="Y81" s="1" t="str">
        <v>No</v>
      </c>
      <c r="Z81" s="2">
        <v>152</v>
      </c>
      <c r="AA81" s="1"/>
      <c r="AB81" s="2"/>
      <c r="AC81" s="1" t="str">
        <v>Net 45</v>
      </c>
      <c r="AD81" s="1" t="str">
        <v>$1M</v>
      </c>
      <c r="AE81" s="1" t="str">
        <v>$1M per occurrence / $2M aggregate</v>
      </c>
      <c r="AF81" s="1" t="str">
        <v>$100K</v>
      </c>
      <c r="AG81" s="1" t="str">
        <v>N/A</v>
      </c>
      <c r="AH81" s="1" t="str">
        <v>NA</v>
      </c>
      <c r="AI81" s="1" t="str">
        <v>No</v>
      </c>
      <c r="AJ81" s="1" t="str">
        <v>No</v>
      </c>
      <c r="AK81" s="1"/>
      <c r="AL81" s="1"/>
      <c r="AM81" s="1"/>
      <c r="AN81" s="1" t="str">
        <v>USD</v>
      </c>
      <c r="AO81" s="1" t="str">
        <v>12 Months</v>
      </c>
      <c r="AP81" s="5">
        <v>207</v>
      </c>
      <c r="AQ81" s="1" t="str">
        <v>CPM - DOE Diesel National Average</v>
      </c>
      <c r="AR81" s="4">
        <v>0.53</v>
      </c>
      <c r="AS81" s="4" t="str">
        <f>IFERROR(IF(OR(ISBLANK(T81),ISBLANK(AP81),ISBLANK(AQ81),ISBLANK(AR81)),"",IF( TRIM(AQ81) = "Percent Based", ROUND(AP81, 2) * ROUND(AR81, 2), ROUND(AR81, 2) * ROUND(T81, 1))), "")</f>
        <v/>
      </c>
      <c r="AT81" s="4" t="str">
        <f>IFERROR(IF(OR(ISBLANK(AP81),ISBLANK(AS81)),"",ROUND(AP81, 2) + AS81), "")</f>
        <v/>
      </c>
      <c r="AU81"/>
      <c r="AV81" s="2"/>
      <c r="AW81"/>
    </row>
    <row r="82">
      <c r="A82" s="1" t="str">
        <f>IF(AND(COUNTBLANK('Bid Sheet'!$AP$82:$AP$82)=1,COUNTBLANK('Bid Sheet'!$AU$82:$AW$82)=3),"",IF(OR(COUNTBLANK('Bid Sheet'!$AP$82:$AP$82)&gt;0,COUNTBLANK('Bid Sheet'!$AU$82:$AV$82)&gt;0), "No", "Yes"))</f>
        <v/>
      </c>
      <c r="B82" s="1" t="str">
        <v>73</v>
      </c>
      <c r="C82" s="1" t="str">
        <v>Novolex</v>
      </c>
      <c r="D82" s="1" t="str">
        <v>BRAMPTON, ON - MC COMB, OH</v>
      </c>
      <c r="E82" s="1" t="str">
        <v>L6S 6E9 - 45858</v>
      </c>
      <c r="F82" s="1" t="str">
        <v>CAN - USA</v>
      </c>
      <c r="G82" s="1" t="str">
        <v>L6S - 458</v>
      </c>
      <c r="H82" s="1" t="str">
        <v>BRAMPTON, ON</v>
      </c>
      <c r="I82" s="1" t="str">
        <v>L6S 6E9</v>
      </c>
      <c r="J82" s="1" t="str">
        <v>CAN</v>
      </c>
      <c r="K82" s="1" t="str">
        <v>MC COMB, OH</v>
      </c>
      <c r="L82" s="1" t="str">
        <v>45858</v>
      </c>
      <c r="M82" s="1" t="str">
        <v>USA</v>
      </c>
      <c r="N82" s="1" t="str">
        <v>TL</v>
      </c>
      <c r="O82" s="1" t="str">
        <v>53' Dry Van</v>
      </c>
      <c r="P82" s="1" t="str">
        <v>One Way</v>
      </c>
      <c r="Q82" s="1"/>
      <c r="R82" s="1"/>
      <c r="S82" s="1"/>
      <c r="T82" s="3">
        <v>326</v>
      </c>
      <c r="U82" s="1" t="str">
        <v>No</v>
      </c>
      <c r="V82" s="2">
        <v>0</v>
      </c>
      <c r="W82" s="3">
        <v>0</v>
      </c>
      <c r="X82" s="1" t="str">
        <v>0</v>
      </c>
      <c r="Y82" s="1" t="str">
        <v>No</v>
      </c>
      <c r="Z82" s="2">
        <v>152</v>
      </c>
      <c r="AA82" s="1"/>
      <c r="AB82" s="2"/>
      <c r="AC82" s="1" t="str">
        <v>Net 45</v>
      </c>
      <c r="AD82" s="1" t="str">
        <v>$1M</v>
      </c>
      <c r="AE82" s="1" t="str">
        <v>$1M per occurrence / $2M aggregate</v>
      </c>
      <c r="AF82" s="1" t="str">
        <v>$100K</v>
      </c>
      <c r="AG82" s="1" t="str">
        <v>N/A</v>
      </c>
      <c r="AH82" s="1" t="str">
        <v>NA</v>
      </c>
      <c r="AI82" s="1" t="str">
        <v>NA</v>
      </c>
      <c r="AJ82" s="1" t="str">
        <v>NA</v>
      </c>
      <c r="AK82" s="1"/>
      <c r="AL82" s="1"/>
      <c r="AM82" s="1"/>
      <c r="AN82" s="1" t="str">
        <v>CAD</v>
      </c>
      <c r="AO82" s="1" t="str">
        <v>12 Months</v>
      </c>
      <c r="AP82" s="4"/>
      <c r="AQ82" s="1" t="str">
        <v>CPM - DOE Diesel National Average</v>
      </c>
      <c r="AR82" s="4">
        <v>0.73</v>
      </c>
      <c r="AS82" s="4" t="str">
        <f>IFERROR(IF(OR(ISBLANK(T82),ISBLANK(AP82),ISBLANK(AQ82),ISBLANK(AR82)),"",IF( TRIM(AQ82) = "Percent Based", ROUND(AP82, 2) * ROUND(AR82, 2), ROUND(AR82, 2) * ROUND(T82, 1))), "")</f>
        <v/>
      </c>
      <c r="AT82" s="4" t="str">
        <f>IFERROR(IF(OR(ISBLANK(AP82),ISBLANK(AS82)),"",ROUND(AP82, 2) + AS82), "")</f>
        <v/>
      </c>
      <c r="AU82"/>
      <c r="AV82" s="2"/>
      <c r="AW82"/>
    </row>
    <row r="83">
      <c r="A83" s="1" t="str">
        <f>IF(AND(COUNTBLANK('Bid Sheet'!$AP$83:$AP$83)=1,COUNTBLANK('Bid Sheet'!$AU$83:$AW$83)=3),"",IF(OR(COUNTBLANK('Bid Sheet'!$AP$83:$AP$83)&gt;0,COUNTBLANK('Bid Sheet'!$AU$83:$AV$83)&gt;0), "No", "Yes"))</f>
        <v/>
      </c>
      <c r="B83" s="1" t="str">
        <v>74</v>
      </c>
      <c r="C83" s="1" t="str">
        <v>Novolex</v>
      </c>
      <c r="D83" s="1" t="str">
        <v>CHATTANOOGA, TN - BRAMPTON, ON</v>
      </c>
      <c r="E83" s="1" t="str">
        <v>37416 - L6T 1G6</v>
      </c>
      <c r="F83" s="1" t="str">
        <v>USA - CAN</v>
      </c>
      <c r="G83" s="1" t="str">
        <v>374 - L6T</v>
      </c>
      <c r="H83" s="1" t="str">
        <v>CHATTANOOGA, TN</v>
      </c>
      <c r="I83" s="1" t="str">
        <v>37416</v>
      </c>
      <c r="J83" s="1" t="str">
        <v>USA</v>
      </c>
      <c r="K83" s="1" t="str">
        <v>BRAMPTON, ON</v>
      </c>
      <c r="L83" s="1" t="str">
        <v>L6T 1G6</v>
      </c>
      <c r="M83" s="1" t="str">
        <v>CAN</v>
      </c>
      <c r="N83" s="1" t="str">
        <v>TL</v>
      </c>
      <c r="O83" s="1" t="str">
        <v>53' Dry Van</v>
      </c>
      <c r="P83" s="1" t="str">
        <v>One Way</v>
      </c>
      <c r="Q83" s="1"/>
      <c r="R83" s="1"/>
      <c r="S83" s="1"/>
      <c r="T83" s="3">
        <v>827</v>
      </c>
      <c r="U83" s="1" t="str">
        <v>No</v>
      </c>
      <c r="V83" s="2">
        <v>0</v>
      </c>
      <c r="W83" s="3">
        <v>0</v>
      </c>
      <c r="X83" s="1" t="str">
        <v>0</v>
      </c>
      <c r="Y83" s="1" t="str">
        <v>No</v>
      </c>
      <c r="Z83" s="2">
        <v>150</v>
      </c>
      <c r="AA83" s="1"/>
      <c r="AB83" s="2"/>
      <c r="AC83" s="1" t="str">
        <v>Net 45</v>
      </c>
      <c r="AD83" s="1" t="str">
        <v>$1M</v>
      </c>
      <c r="AE83" s="1" t="str">
        <v>$1M per occurrence / $2M aggregate</v>
      </c>
      <c r="AF83" s="1" t="str">
        <v>$100K</v>
      </c>
      <c r="AG83" s="1" t="str">
        <v>N/A</v>
      </c>
      <c r="AH83" s="1" t="str">
        <v>NA</v>
      </c>
      <c r="AI83" s="1" t="str">
        <v>NA</v>
      </c>
      <c r="AJ83" s="1" t="str">
        <v>NA</v>
      </c>
      <c r="AK83" s="1"/>
      <c r="AL83" s="1"/>
      <c r="AM83" s="1"/>
      <c r="AN83" s="1" t="str">
        <v>USD</v>
      </c>
      <c r="AO83" s="1" t="str">
        <v>12 Months</v>
      </c>
      <c r="AP83" s="4"/>
      <c r="AQ83" s="1" t="str">
        <v>CPM - DOE Diesel National Average</v>
      </c>
      <c r="AR83" s="4">
        <v>0.53</v>
      </c>
      <c r="AS83" s="4" t="str">
        <f>IFERROR(IF(OR(ISBLANK(T83),ISBLANK(AP83),ISBLANK(AQ83),ISBLANK(AR83)),"",IF( TRIM(AQ83) = "Percent Based", ROUND(AP83, 2) * ROUND(AR83, 2), ROUND(AR83, 2) * ROUND(T83, 1))), "")</f>
        <v/>
      </c>
      <c r="AT83" s="4" t="str">
        <f>IFERROR(IF(OR(ISBLANK(AP83),ISBLANK(AS83)),"",ROUND(AP83, 2) + AS83), "")</f>
        <v/>
      </c>
      <c r="AU83"/>
      <c r="AV83" s="2"/>
      <c r="AW83"/>
    </row>
    <row r="84" ht="28.8" customHeight="1">
      <c r="A84" s="1" t="str">
        <f>IF(AND(COUNTBLANK('Bid Sheet'!$AP$84:$AP$84)=1,COUNTBLANK('Bid Sheet'!$AU$84:$AW$84)=3),"",IF(OR(COUNTBLANK('Bid Sheet'!$AP$84:$AP$84)&gt;0,COUNTBLANK('Bid Sheet'!$AU$84:$AV$84)&gt;0), "No", "Yes"))</f>
        <v/>
      </c>
      <c r="B84" s="1" t="str">
        <v>75</v>
      </c>
      <c r="C84" s="1" t="str">
        <v>Novolex</v>
      </c>
      <c r="D84" s="1" t="str">
        <v>SALISBURY, NC - CARNEYS POINT, NJ</v>
      </c>
      <c r="E84" s="1" t="str">
        <v>28147 - 08069</v>
      </c>
      <c r="F84" s="1" t="str">
        <v>USA - USA</v>
      </c>
      <c r="G84" s="1" t="str">
        <v>281 - 080</v>
      </c>
      <c r="H84" s="1" t="str">
        <v>SALISBURY, NC</v>
      </c>
      <c r="I84" s="1" t="str">
        <v>28147</v>
      </c>
      <c r="J84" s="1" t="str">
        <v>USA</v>
      </c>
      <c r="K84" s="1" t="str">
        <v>CARNEYS POINT, NJ</v>
      </c>
      <c r="L84" s="1" t="str">
        <v>08069</v>
      </c>
      <c r="M84" s="1" t="str">
        <v>USA</v>
      </c>
      <c r="N84" s="1" t="str">
        <v>TL</v>
      </c>
      <c r="O84" s="1" t="str">
        <v>53' Dry Van</v>
      </c>
      <c r="P84" s="1" t="str">
        <v>One Way</v>
      </c>
      <c r="Q84" s="1"/>
      <c r="R84" s="1"/>
      <c r="S84" s="1"/>
      <c r="T84" s="3">
        <v>487</v>
      </c>
      <c r="U84" s="1" t="str">
        <v>No</v>
      </c>
      <c r="V84" s="2">
        <v>0</v>
      </c>
      <c r="W84" s="3">
        <v>0</v>
      </c>
      <c r="X84" s="1" t="str">
        <v>0</v>
      </c>
      <c r="Y84" s="1" t="str">
        <v>No</v>
      </c>
      <c r="Z84" s="2">
        <v>146</v>
      </c>
      <c r="AA84" s="1" t="str">
        <v>BETHEL, PA - SOUTHERN PINES, NC</v>
      </c>
      <c r="AB84" s="2">
        <v>168</v>
      </c>
      <c r="AC84" s="1" t="str">
        <v>Net 45</v>
      </c>
      <c r="AD84" s="1" t="str">
        <v>$1M</v>
      </c>
      <c r="AE84" s="1" t="str">
        <v>$1M per occurrence / $2M aggregate</v>
      </c>
      <c r="AF84" s="1" t="str">
        <v>$100K</v>
      </c>
      <c r="AG84" s="1" t="str">
        <v>N/A</v>
      </c>
      <c r="AH84" s="1" t="str">
        <v>Yes</v>
      </c>
      <c r="AI84" s="1" t="str">
        <v>Yes</v>
      </c>
      <c r="AJ84" s="1" t="str">
        <v>Yes</v>
      </c>
      <c r="AK84" s="1" t="str">
        <v>High visibility customer; strong service is required and performance is frequently monitored</v>
      </c>
      <c r="AL84" s="1"/>
      <c r="AM84" s="1"/>
      <c r="AN84" s="1" t="str">
        <v>USD</v>
      </c>
      <c r="AO84" s="1" t="str">
        <v>12 Months</v>
      </c>
      <c r="AP84" s="4"/>
      <c r="AQ84" s="1" t="str">
        <v>CPM - DOE Diesel National Average</v>
      </c>
      <c r="AR84" s="4">
        <v>0.53</v>
      </c>
      <c r="AS84" s="4" t="str">
        <f>IFERROR(IF(OR(ISBLANK(T84),ISBLANK(AP84),ISBLANK(AQ84),ISBLANK(AR84)),"",IF( TRIM(AQ84) = "Percent Based", ROUND(AP84, 2) * ROUND(AR84, 2), ROUND(AR84, 2) * ROUND(T84, 1))), "")</f>
        <v/>
      </c>
      <c r="AT84" s="4" t="str">
        <f>IFERROR(IF(OR(ISBLANK(AP84),ISBLANK(AS84)),"",ROUND(AP84, 2) + AS84), "")</f>
        <v/>
      </c>
      <c r="AU84"/>
      <c r="AV84" s="2"/>
      <c r="AW84"/>
    </row>
    <row r="85">
      <c r="A85" s="1" t="str">
        <f>IF(AND(COUNTBLANK('Bid Sheet'!$AP$85:$AP$85)=1,COUNTBLANK('Bid Sheet'!$AU$85:$AW$85)=3),"",IF(OR(COUNTBLANK('Bid Sheet'!$AP$85:$AP$85)&gt;0,COUNTBLANK('Bid Sheet'!$AU$85:$AV$85)&gt;0), "No", "Yes"))</f>
        <v/>
      </c>
      <c r="B85" s="1" t="str">
        <v>76</v>
      </c>
      <c r="C85" s="1" t="str">
        <v>Novolex</v>
      </c>
      <c r="D85" s="1" t="str">
        <v>FRESNO, CA - SUMNER, WA</v>
      </c>
      <c r="E85" s="1" t="str">
        <v>93727 - 98390</v>
      </c>
      <c r="F85" s="1" t="str">
        <v>USA - USA</v>
      </c>
      <c r="G85" s="1" t="str">
        <v>937 - 983</v>
      </c>
      <c r="H85" s="1" t="str">
        <v>FRESNO, CA</v>
      </c>
      <c r="I85" s="1" t="str">
        <v>93727</v>
      </c>
      <c r="J85" s="1" t="str">
        <v>USA</v>
      </c>
      <c r="K85" s="1" t="str">
        <v>SUMNER, WA</v>
      </c>
      <c r="L85" s="1" t="str">
        <v>98390</v>
      </c>
      <c r="M85" s="1" t="str">
        <v>USA</v>
      </c>
      <c r="N85" s="1" t="str">
        <v>TL</v>
      </c>
      <c r="O85" s="1" t="str">
        <v>53' Dry Van</v>
      </c>
      <c r="P85" s="1" t="str">
        <v>One Way</v>
      </c>
      <c r="Q85" s="1"/>
      <c r="R85" s="1"/>
      <c r="S85" s="1"/>
      <c r="T85" s="3">
        <v>902</v>
      </c>
      <c r="U85" s="1" t="str">
        <v>No</v>
      </c>
      <c r="V85" s="2">
        <v>0</v>
      </c>
      <c r="W85" s="3">
        <v>0</v>
      </c>
      <c r="X85" s="1" t="str">
        <v>0</v>
      </c>
      <c r="Y85" s="1" t="str">
        <v>No</v>
      </c>
      <c r="Z85" s="2">
        <v>146</v>
      </c>
      <c r="AA85" s="1" t="str">
        <v>YAKIMA, WA - FOWLER, CA</v>
      </c>
      <c r="AB85" s="2">
        <v>72</v>
      </c>
      <c r="AC85" s="1" t="str">
        <v>Net 45</v>
      </c>
      <c r="AD85" s="1" t="str">
        <v>$1M</v>
      </c>
      <c r="AE85" s="1" t="str">
        <v>$1M per occurrence / $2M aggregate</v>
      </c>
      <c r="AF85" s="1" t="str">
        <v>$100K</v>
      </c>
      <c r="AG85" s="1" t="str">
        <v>N/A</v>
      </c>
      <c r="AH85" s="1" t="str">
        <v>NA</v>
      </c>
      <c r="AI85" s="1" t="str">
        <v>NA</v>
      </c>
      <c r="AJ85" s="1" t="str">
        <v>NA</v>
      </c>
      <c r="AK85" s="1"/>
      <c r="AL85" s="1"/>
      <c r="AM85" s="1"/>
      <c r="AN85" s="1" t="str">
        <v>USD</v>
      </c>
      <c r="AO85" s="1" t="str">
        <v>12 Months</v>
      </c>
      <c r="AP85" s="5">
        <v>1678</v>
      </c>
      <c r="AQ85" s="1" t="str">
        <v>CPM - Novlex/Pactiv - PADD 5</v>
      </c>
      <c r="AR85" s="4">
        <v>0.62</v>
      </c>
      <c r="AS85" s="4" t="str">
        <f>IFERROR(IF(OR(ISBLANK(T85),ISBLANK(AP85),ISBLANK(AQ85),ISBLANK(AR85)),"",IF( TRIM(AQ85) = "Percent Based", ROUND(AP85, 2) * ROUND(AR85, 2), ROUND(AR85, 2) * ROUND(T85, 1))), "")</f>
        <v/>
      </c>
      <c r="AT85" s="4" t="str">
        <f>IFERROR(IF(OR(ISBLANK(AP85),ISBLANK(AS85)),"",ROUND(AP85, 2) + AS85), "")</f>
        <v/>
      </c>
      <c r="AU85"/>
      <c r="AV85" s="2"/>
      <c r="AW85"/>
    </row>
    <row r="86">
      <c r="A86" s="1" t="str">
        <f>IF(AND(COUNTBLANK('Bid Sheet'!$AP$86:$AP$86)=1,COUNTBLANK('Bid Sheet'!$AU$86:$AW$86)=3),"",IF(OR(COUNTBLANK('Bid Sheet'!$AP$86:$AP$86)&gt;0,COUNTBLANK('Bid Sheet'!$AU$86:$AV$86)&gt;0), "No", "Yes"))</f>
        <v/>
      </c>
      <c r="B86" s="1" t="str">
        <v>77</v>
      </c>
      <c r="C86" s="1" t="str">
        <v>Novolex</v>
      </c>
      <c r="D86" s="1" t="str">
        <v>MOUNT VERNON, OH - SHELBY, OH</v>
      </c>
      <c r="E86" s="1" t="str">
        <v>43050 - 44875</v>
      </c>
      <c r="F86" s="1" t="str">
        <v>USA - USA</v>
      </c>
      <c r="G86" s="1" t="str">
        <v>430 - 448</v>
      </c>
      <c r="H86" s="1" t="str">
        <v>MOUNT VERNON, OH</v>
      </c>
      <c r="I86" s="1" t="str">
        <v>43050</v>
      </c>
      <c r="J86" s="1" t="str">
        <v>USA</v>
      </c>
      <c r="K86" s="1" t="str">
        <v>SHELBY, OH</v>
      </c>
      <c r="L86" s="1" t="str">
        <v>44875</v>
      </c>
      <c r="M86" s="1" t="str">
        <v>USA</v>
      </c>
      <c r="N86" s="1" t="str">
        <v>TL</v>
      </c>
      <c r="O86" s="1" t="str">
        <v>53' Dry Van</v>
      </c>
      <c r="P86" s="1" t="str">
        <v>One Way</v>
      </c>
      <c r="Q86" s="1"/>
      <c r="R86" s="1"/>
      <c r="S86" s="1"/>
      <c r="T86" s="3">
        <v>41</v>
      </c>
      <c r="U86" s="1" t="str">
        <v>No</v>
      </c>
      <c r="V86" s="2">
        <v>0</v>
      </c>
      <c r="W86" s="3">
        <v>0</v>
      </c>
      <c r="X86" s="1" t="str">
        <v>0</v>
      </c>
      <c r="Y86" s="1" t="str">
        <v>No</v>
      </c>
      <c r="Z86" s="2">
        <v>146</v>
      </c>
      <c r="AA86" s="1" t="str">
        <v>SHELBY, OH - MOUNT VERNON, OH</v>
      </c>
      <c r="AB86" s="2">
        <v>60</v>
      </c>
      <c r="AC86" s="1" t="str">
        <v>Net 45</v>
      </c>
      <c r="AD86" s="1" t="str">
        <v>$1M</v>
      </c>
      <c r="AE86" s="1" t="str">
        <v>$1M per occurrence / $2M aggregate</v>
      </c>
      <c r="AF86" s="1" t="str">
        <v>$100K</v>
      </c>
      <c r="AG86" s="1" t="str">
        <v>N/A</v>
      </c>
      <c r="AH86" s="1" t="str">
        <v>NA</v>
      </c>
      <c r="AI86" s="1" t="str">
        <v>NA</v>
      </c>
      <c r="AJ86" s="1" t="str">
        <v>NA</v>
      </c>
      <c r="AK86" s="1"/>
      <c r="AL86" s="1"/>
      <c r="AM86" s="1"/>
      <c r="AN86" s="1" t="str">
        <v>USD</v>
      </c>
      <c r="AO86" s="1" t="str">
        <v>12 Months</v>
      </c>
      <c r="AP86" s="4"/>
      <c r="AQ86" s="1" t="str">
        <v>CPM - DOE Diesel National Average</v>
      </c>
      <c r="AR86" s="4">
        <v>0.53</v>
      </c>
      <c r="AS86" s="4" t="str">
        <f>IFERROR(IF(OR(ISBLANK(T86),ISBLANK(AP86),ISBLANK(AQ86),ISBLANK(AR86)),"",IF( TRIM(AQ86) = "Percent Based", ROUND(AP86, 2) * ROUND(AR86, 2), ROUND(AR86, 2) * ROUND(T86, 1))), "")</f>
        <v/>
      </c>
      <c r="AT86" s="4" t="str">
        <f>IFERROR(IF(OR(ISBLANK(AP86),ISBLANK(AS86)),"",ROUND(AP86, 2) + AS86), "")</f>
        <v/>
      </c>
      <c r="AU86"/>
      <c r="AV86" s="2"/>
      <c r="AW86"/>
    </row>
    <row r="87">
      <c r="A87" s="1" t="str">
        <f>IF(AND(COUNTBLANK('Bid Sheet'!$AP$87:$AP$87)=1,COUNTBLANK('Bid Sheet'!$AU$87:$AW$87)=3),"",IF(OR(COUNTBLANK('Bid Sheet'!$AP$87:$AP$87)&gt;0,COUNTBLANK('Bid Sheet'!$AU$87:$AV$87)&gt;0), "No", "Yes"))</f>
        <v/>
      </c>
      <c r="B87" s="1" t="str">
        <v>78</v>
      </c>
      <c r="C87" s="1" t="str">
        <v>Novolex</v>
      </c>
      <c r="D87" s="1" t="str">
        <v>TOLLESON, AZ - CLACKAMAS, OR</v>
      </c>
      <c r="E87" s="1" t="str">
        <v>85353 - 97015</v>
      </c>
      <c r="F87" s="1" t="str">
        <v>USA - USA</v>
      </c>
      <c r="G87" s="1" t="str">
        <v>853 - 970</v>
      </c>
      <c r="H87" s="1" t="str">
        <v>TOLLESON, AZ</v>
      </c>
      <c r="I87" s="1" t="str">
        <v>85353</v>
      </c>
      <c r="J87" s="1" t="str">
        <v>USA</v>
      </c>
      <c r="K87" s="1" t="str">
        <v>CLACKAMAS, OR</v>
      </c>
      <c r="L87" s="1" t="str">
        <v>97015</v>
      </c>
      <c r="M87" s="1" t="str">
        <v>USA</v>
      </c>
      <c r="N87" s="1" t="str">
        <v>TL</v>
      </c>
      <c r="O87" s="1" t="str">
        <v>53' Dry Van</v>
      </c>
      <c r="P87" s="1" t="str">
        <v>One Way</v>
      </c>
      <c r="Q87" s="1"/>
      <c r="R87" s="1"/>
      <c r="S87" s="1"/>
      <c r="T87" s="3">
        <v>1323</v>
      </c>
      <c r="U87" s="1" t="str">
        <v>No</v>
      </c>
      <c r="V87" s="2">
        <v>0</v>
      </c>
      <c r="W87" s="3">
        <v>0</v>
      </c>
      <c r="X87" s="1" t="str">
        <v>0</v>
      </c>
      <c r="Y87" s="1" t="str">
        <v>No</v>
      </c>
      <c r="Z87" s="2">
        <v>144</v>
      </c>
      <c r="AA87" s="1"/>
      <c r="AB87" s="2"/>
      <c r="AC87" s="1" t="str">
        <v>Net 45</v>
      </c>
      <c r="AD87" s="1" t="str">
        <v>$1M</v>
      </c>
      <c r="AE87" s="1" t="str">
        <v>$1M per occurrence / $2M aggregate</v>
      </c>
      <c r="AF87" s="1" t="str">
        <v>$100K</v>
      </c>
      <c r="AG87" s="1" t="str">
        <v>N/A</v>
      </c>
      <c r="AH87" s="1" t="str">
        <v>NA</v>
      </c>
      <c r="AI87" s="1" t="str">
        <v>No</v>
      </c>
      <c r="AJ87" s="1" t="str">
        <v>No</v>
      </c>
      <c r="AK87" s="1"/>
      <c r="AL87" s="1"/>
      <c r="AM87" s="1"/>
      <c r="AN87" s="1" t="str">
        <v>USD</v>
      </c>
      <c r="AO87" s="1" t="str">
        <v>12 Months</v>
      </c>
      <c r="AP87" s="4"/>
      <c r="AQ87" s="1" t="str">
        <v>CPM - DOE Diesel National Average</v>
      </c>
      <c r="AR87" s="4">
        <v>0.53</v>
      </c>
      <c r="AS87" s="4" t="str">
        <f>IFERROR(IF(OR(ISBLANK(T87),ISBLANK(AP87),ISBLANK(AQ87),ISBLANK(AR87)),"",IF( TRIM(AQ87) = "Percent Based", ROUND(AP87, 2) * ROUND(AR87, 2), ROUND(AR87, 2) * ROUND(T87, 1))), "")</f>
        <v/>
      </c>
      <c r="AT87" s="4" t="str">
        <f>IFERROR(IF(OR(ISBLANK(AP87),ISBLANK(AS87)),"",ROUND(AP87, 2) + AS87), "")</f>
        <v/>
      </c>
      <c r="AU87"/>
      <c r="AV87" s="2"/>
      <c r="AW87"/>
    </row>
    <row r="88">
      <c r="A88" s="1" t="str">
        <f>IF(AND(COUNTBLANK('Bid Sheet'!$AP$88:$AP$88)=1,COUNTBLANK('Bid Sheet'!$AU$88:$AW$88)=3),"",IF(OR(COUNTBLANK('Bid Sheet'!$AP$88:$AP$88)&gt;0,COUNTBLANK('Bid Sheet'!$AU$88:$AV$88)&gt;0), "No", "Yes"))</f>
        <v/>
      </c>
      <c r="B88" s="1" t="str">
        <v>79</v>
      </c>
      <c r="C88" s="1" t="str">
        <v>Novolex</v>
      </c>
      <c r="D88" s="1" t="str">
        <v>ATHENS, GA - BARTOW, FL</v>
      </c>
      <c r="E88" s="1" t="str">
        <v>30607 - 33830</v>
      </c>
      <c r="F88" s="1" t="str">
        <v>USA - USA</v>
      </c>
      <c r="G88" s="1" t="str">
        <v>306 - 338</v>
      </c>
      <c r="H88" s="1" t="str">
        <v>ATHENS, GA</v>
      </c>
      <c r="I88" s="1" t="str">
        <v>30607</v>
      </c>
      <c r="J88" s="1" t="str">
        <v>USA</v>
      </c>
      <c r="K88" s="1" t="str">
        <v>BARTOW, FL</v>
      </c>
      <c r="L88" s="1" t="str">
        <v>33830</v>
      </c>
      <c r="M88" s="1" t="str">
        <v>USA</v>
      </c>
      <c r="N88" s="1" t="str">
        <v>TL</v>
      </c>
      <c r="O88" s="1" t="str">
        <v>53' Dry Van</v>
      </c>
      <c r="P88" s="1" t="str">
        <v>One Way</v>
      </c>
      <c r="Q88" s="1"/>
      <c r="R88" s="1"/>
      <c r="S88" s="1"/>
      <c r="T88" s="3">
        <v>486</v>
      </c>
      <c r="U88" s="1" t="str">
        <v>No</v>
      </c>
      <c r="V88" s="2">
        <v>0</v>
      </c>
      <c r="W88" s="3">
        <v>0</v>
      </c>
      <c r="X88" s="1" t="str">
        <v>0</v>
      </c>
      <c r="Y88" s="1" t="str">
        <v>No</v>
      </c>
      <c r="Z88" s="2">
        <v>142</v>
      </c>
      <c r="AA88" s="1"/>
      <c r="AB88" s="2"/>
      <c r="AC88" s="1" t="str">
        <v>Net 45</v>
      </c>
      <c r="AD88" s="1" t="str">
        <v>$1M</v>
      </c>
      <c r="AE88" s="1" t="str">
        <v>$1M per occurrence / $2M aggregate</v>
      </c>
      <c r="AF88" s="1" t="str">
        <v>$100K</v>
      </c>
      <c r="AG88" s="1" t="str">
        <v>N/A</v>
      </c>
      <c r="AH88" s="1" t="str">
        <v>NA</v>
      </c>
      <c r="AI88" s="1" t="str">
        <v>No</v>
      </c>
      <c r="AJ88" s="1" t="str">
        <v>No</v>
      </c>
      <c r="AK88" s="1"/>
      <c r="AL88" s="1"/>
      <c r="AM88" s="1"/>
      <c r="AN88" s="1" t="str">
        <v>USD</v>
      </c>
      <c r="AO88" s="1" t="str">
        <v>12 Months</v>
      </c>
      <c r="AP88" s="4"/>
      <c r="AQ88" s="1" t="str">
        <v>CPM - DOE Diesel National Average</v>
      </c>
      <c r="AR88" s="4">
        <v>0.53</v>
      </c>
      <c r="AS88" s="4" t="str">
        <f>IFERROR(IF(OR(ISBLANK(T88),ISBLANK(AP88),ISBLANK(AQ88),ISBLANK(AR88)),"",IF( TRIM(AQ88) = "Percent Based", ROUND(AP88, 2) * ROUND(AR88, 2), ROUND(AR88, 2) * ROUND(T88, 1))), "")</f>
        <v/>
      </c>
      <c r="AT88" s="4" t="str">
        <f>IFERROR(IF(OR(ISBLANK(AP88),ISBLANK(AS88)),"",ROUND(AP88, 2) + AS88), "")</f>
        <v/>
      </c>
      <c r="AU88"/>
      <c r="AV88" s="2"/>
      <c r="AW88"/>
    </row>
    <row r="89" ht="28.8" customHeight="1">
      <c r="A89" s="1" t="str">
        <f>IF(AND(COUNTBLANK('Bid Sheet'!$AP$89:$AP$89)=1,COUNTBLANK('Bid Sheet'!$AU$89:$AW$89)=3),"",IF(OR(COUNTBLANK('Bid Sheet'!$AP$89:$AP$89)&gt;0,COUNTBLANK('Bid Sheet'!$AU$89:$AV$89)&gt;0), "No", "Yes"))</f>
        <v/>
      </c>
      <c r="B89" s="1" t="str">
        <v>80</v>
      </c>
      <c r="C89" s="1" t="str">
        <v>Novolex</v>
      </c>
      <c r="D89" s="1" t="str">
        <v>MILESBURG, PA - YORK, PA</v>
      </c>
      <c r="E89" s="1" t="str">
        <v>16853 - 17402</v>
      </c>
      <c r="F89" s="1" t="str">
        <v>USA - USA</v>
      </c>
      <c r="G89" s="1" t="str">
        <v>168 - 174</v>
      </c>
      <c r="H89" s="1" t="str">
        <v>MILESBURG, PA</v>
      </c>
      <c r="I89" s="1" t="str">
        <v>16853</v>
      </c>
      <c r="J89" s="1" t="str">
        <v>USA</v>
      </c>
      <c r="K89" s="1" t="str">
        <v>YORK, PA</v>
      </c>
      <c r="L89" s="1" t="str">
        <v>17402</v>
      </c>
      <c r="M89" s="1" t="str">
        <v>USA</v>
      </c>
      <c r="N89" s="1" t="str">
        <v>TL</v>
      </c>
      <c r="O89" s="1" t="str">
        <v>53' Dry Van</v>
      </c>
      <c r="P89" s="1" t="str">
        <v>One Way</v>
      </c>
      <c r="Q89" s="1"/>
      <c r="R89" s="1"/>
      <c r="S89" s="1"/>
      <c r="T89" s="3">
        <v>124</v>
      </c>
      <c r="U89" s="1" t="str">
        <v>No</v>
      </c>
      <c r="V89" s="2">
        <v>0</v>
      </c>
      <c r="W89" s="3">
        <v>0</v>
      </c>
      <c r="X89" s="1" t="str">
        <v>0</v>
      </c>
      <c r="Y89" s="1" t="str">
        <v>No</v>
      </c>
      <c r="Z89" s="2">
        <v>142</v>
      </c>
      <c r="AA89" s="1"/>
      <c r="AB89" s="2"/>
      <c r="AC89" s="1" t="str">
        <v>Net 45</v>
      </c>
      <c r="AD89" s="1" t="str">
        <v>$1M</v>
      </c>
      <c r="AE89" s="1" t="str">
        <v>$1M per occurrence / $2M aggregate</v>
      </c>
      <c r="AF89" s="1" t="str">
        <v>$100K</v>
      </c>
      <c r="AG89" s="1" t="str">
        <v>N/A</v>
      </c>
      <c r="AH89" s="1" t="str">
        <v>Yes</v>
      </c>
      <c r="AI89" s="1" t="str">
        <v>No</v>
      </c>
      <c r="AJ89" s="1" t="str">
        <v>No</v>
      </c>
      <c r="AK89" s="1" t="str">
        <v>High visibility customer; strong service is required and performance is frequently monitored</v>
      </c>
      <c r="AL89" s="1"/>
      <c r="AM89" s="1"/>
      <c r="AN89" s="1" t="str">
        <v>USD</v>
      </c>
      <c r="AO89" s="1" t="str">
        <v>12 Months</v>
      </c>
      <c r="AP89" s="4"/>
      <c r="AQ89" s="1" t="str">
        <v>CPM - DOE Diesel National Average</v>
      </c>
      <c r="AR89" s="4">
        <v>0.53</v>
      </c>
      <c r="AS89" s="4" t="str">
        <f>IFERROR(IF(OR(ISBLANK(T89),ISBLANK(AP89),ISBLANK(AQ89),ISBLANK(AR89)),"",IF( TRIM(AQ89) = "Percent Based", ROUND(AP89, 2) * ROUND(AR89, 2), ROUND(AR89, 2) * ROUND(T89, 1))), "")</f>
        <v/>
      </c>
      <c r="AT89" s="4" t="str">
        <f>IFERROR(IF(OR(ISBLANK(AP89),ISBLANK(AS89)),"",ROUND(AP89, 2) + AS89), "")</f>
        <v/>
      </c>
      <c r="AU89"/>
      <c r="AV89" s="2"/>
      <c r="AW89"/>
    </row>
    <row r="90">
      <c r="A90" s="1" t="str">
        <f>IF(AND(COUNTBLANK('Bid Sheet'!$AP$90:$AP$90)=1,COUNTBLANK('Bid Sheet'!$AU$90:$AW$90)=3),"",IF(OR(COUNTBLANK('Bid Sheet'!$AP$90:$AP$90)&gt;0,COUNTBLANK('Bid Sheet'!$AU$90:$AV$90)&gt;0), "No", "Yes"))</f>
        <v/>
      </c>
      <c r="B90" s="1" t="str">
        <v>81</v>
      </c>
      <c r="C90" s="1" t="str">
        <v>Novolex</v>
      </c>
      <c r="D90" s="1" t="str">
        <v>LEBANON, TN - LAKELAND, FL</v>
      </c>
      <c r="E90" s="1" t="str">
        <v>37087 - 33809</v>
      </c>
      <c r="F90" s="1" t="str">
        <v>USA - USA</v>
      </c>
      <c r="G90" s="1" t="str">
        <v>370 - 338</v>
      </c>
      <c r="H90" s="1" t="str">
        <v>LEBANON, TN</v>
      </c>
      <c r="I90" s="1" t="str">
        <v>37087</v>
      </c>
      <c r="J90" s="1" t="str">
        <v>USA</v>
      </c>
      <c r="K90" s="1" t="str">
        <v>LAKELAND, FL</v>
      </c>
      <c r="L90" s="1" t="str">
        <v>33809</v>
      </c>
      <c r="M90" s="1" t="str">
        <v>USA</v>
      </c>
      <c r="N90" s="1" t="str">
        <v>TL</v>
      </c>
      <c r="O90" s="1" t="str">
        <v>53' Dry Van</v>
      </c>
      <c r="P90" s="1" t="str">
        <v>One Way</v>
      </c>
      <c r="Q90" s="1"/>
      <c r="R90" s="1"/>
      <c r="S90" s="1"/>
      <c r="T90" s="3">
        <v>702</v>
      </c>
      <c r="U90" s="1" t="str">
        <v>No</v>
      </c>
      <c r="V90" s="2">
        <v>0</v>
      </c>
      <c r="W90" s="3">
        <v>0</v>
      </c>
      <c r="X90" s="1" t="str">
        <v>0</v>
      </c>
      <c r="Y90" s="1" t="str">
        <v>No</v>
      </c>
      <c r="Z90" s="2">
        <v>136</v>
      </c>
      <c r="AA90" s="1"/>
      <c r="AB90" s="2"/>
      <c r="AC90" s="1" t="str">
        <v>Net 45</v>
      </c>
      <c r="AD90" s="1" t="str">
        <v>$1M</v>
      </c>
      <c r="AE90" s="1" t="str">
        <v>$1M per occurrence / $2M aggregate</v>
      </c>
      <c r="AF90" s="1" t="str">
        <v>$100K</v>
      </c>
      <c r="AG90" s="1" t="str">
        <v>N/A</v>
      </c>
      <c r="AH90" s="1" t="str">
        <v>NA</v>
      </c>
      <c r="AI90" s="1" t="str">
        <v>No</v>
      </c>
      <c r="AJ90" s="1" t="str">
        <v>No</v>
      </c>
      <c r="AK90" s="1"/>
      <c r="AL90" s="1"/>
      <c r="AM90" s="1"/>
      <c r="AN90" s="1" t="str">
        <v>USD</v>
      </c>
      <c r="AO90" s="1" t="str">
        <v>12 Months</v>
      </c>
      <c r="AP90" s="5">
        <v>1980</v>
      </c>
      <c r="AQ90" s="1" t="str">
        <v>CPM - DOE Diesel National Average</v>
      </c>
      <c r="AR90" s="4">
        <v>0.53</v>
      </c>
      <c r="AS90" s="4" t="str">
        <f>IFERROR(IF(OR(ISBLANK(T90),ISBLANK(AP90),ISBLANK(AQ90),ISBLANK(AR90)),"",IF( TRIM(AQ90) = "Percent Based", ROUND(AP90, 2) * ROUND(AR90, 2), ROUND(AR90, 2) * ROUND(T90, 1))), "")</f>
        <v/>
      </c>
      <c r="AT90" s="4" t="str">
        <f>IFERROR(IF(OR(ISBLANK(AP90),ISBLANK(AS90)),"",ROUND(AP90, 2) + AS90), "")</f>
        <v/>
      </c>
      <c r="AU90"/>
      <c r="AV90" s="2"/>
      <c r="AW90"/>
    </row>
    <row r="91">
      <c r="A91" s="1" t="str">
        <f>IF(AND(COUNTBLANK('Bid Sheet'!$AP$91:$AP$91)=1,COUNTBLANK('Bid Sheet'!$AU$91:$AW$91)=3),"",IF(OR(COUNTBLANK('Bid Sheet'!$AP$91:$AP$91)&gt;0,COUNTBLANK('Bid Sheet'!$AU$91:$AV$91)&gt;0), "No", "Yes"))</f>
        <v/>
      </c>
      <c r="B91" s="1" t="str">
        <v>82</v>
      </c>
      <c r="C91" s="1" t="str">
        <v>Novolex</v>
      </c>
      <c r="D91" s="1" t="str">
        <v>VANCOUVER, WA - CITY OF INDUSTRY, CA</v>
      </c>
      <c r="E91" s="1" t="str">
        <v>98665 - 91748</v>
      </c>
      <c r="F91" s="1" t="str">
        <v>USA - USA</v>
      </c>
      <c r="G91" s="1" t="str">
        <v>986 - 917</v>
      </c>
      <c r="H91" s="1" t="str">
        <v>VANCOUVER, WA</v>
      </c>
      <c r="I91" s="1" t="str">
        <v>98665</v>
      </c>
      <c r="J91" s="1" t="str">
        <v>USA</v>
      </c>
      <c r="K91" s="1" t="str">
        <v>CITY OF INDUSTRY, CA</v>
      </c>
      <c r="L91" s="1" t="str">
        <v>91748</v>
      </c>
      <c r="M91" s="1" t="str">
        <v>USA</v>
      </c>
      <c r="N91" s="1" t="str">
        <v>TL</v>
      </c>
      <c r="O91" s="1" t="str">
        <v>53' Dry Van</v>
      </c>
      <c r="P91" s="1" t="str">
        <v>One Way</v>
      </c>
      <c r="Q91" s="1"/>
      <c r="R91" s="1"/>
      <c r="S91" s="1"/>
      <c r="T91" s="3">
        <v>996</v>
      </c>
      <c r="U91" s="1" t="str">
        <v>No</v>
      </c>
      <c r="V91" s="2">
        <v>0</v>
      </c>
      <c r="W91" s="3">
        <v>0</v>
      </c>
      <c r="X91" s="1" t="str">
        <v>0</v>
      </c>
      <c r="Y91" s="1" t="str">
        <v>No</v>
      </c>
      <c r="Z91" s="2">
        <v>136</v>
      </c>
      <c r="AA91" s="1" t="str">
        <v>CITY OF INDUSTRY, CA - CLACKAMAS, OR</v>
      </c>
      <c r="AB91" s="2">
        <v>40</v>
      </c>
      <c r="AC91" s="1" t="str">
        <v>Net 45</v>
      </c>
      <c r="AD91" s="1" t="str">
        <v>$1M</v>
      </c>
      <c r="AE91" s="1" t="str">
        <v>$1M per occurrence / $2M aggregate</v>
      </c>
      <c r="AF91" s="1" t="str">
        <v>$100K</v>
      </c>
      <c r="AG91" s="1" t="str">
        <v>N/A</v>
      </c>
      <c r="AH91" s="1" t="str">
        <v>NA</v>
      </c>
      <c r="AI91" s="1" t="str">
        <v>No</v>
      </c>
      <c r="AJ91" s="1" t="str">
        <v>Yes</v>
      </c>
      <c r="AK91" s="1"/>
      <c r="AL91" s="1"/>
      <c r="AM91" s="1"/>
      <c r="AN91" s="1" t="str">
        <v>USD</v>
      </c>
      <c r="AO91" s="1" t="str">
        <v>12 Months</v>
      </c>
      <c r="AP91" s="4"/>
      <c r="AQ91" s="1" t="str">
        <v>CPM - DOE Diesel National Average</v>
      </c>
      <c r="AR91" s="4">
        <v>0.53</v>
      </c>
      <c r="AS91" s="4" t="str">
        <f>IFERROR(IF(OR(ISBLANK(T91),ISBLANK(AP91),ISBLANK(AQ91),ISBLANK(AR91)),"",IF( TRIM(AQ91) = "Percent Based", ROUND(AP91, 2) * ROUND(AR91, 2), ROUND(AR91, 2) * ROUND(T91, 1))), "")</f>
        <v/>
      </c>
      <c r="AT91" s="4" t="str">
        <f>IFERROR(IF(OR(ISBLANK(AP91),ISBLANK(AS91)),"",ROUND(AP91, 2) + AS91), "")</f>
        <v/>
      </c>
      <c r="AU91"/>
      <c r="AV91" s="2"/>
      <c r="AW91"/>
    </row>
    <row r="92">
      <c r="A92" s="1" t="str">
        <f>IF(AND(COUNTBLANK('Bid Sheet'!$AP$92:$AP$92)=1,COUNTBLANK('Bid Sheet'!$AU$92:$AW$92)=3),"",IF(OR(COUNTBLANK('Bid Sheet'!$AP$92:$AP$92)&gt;0,COUNTBLANK('Bid Sheet'!$AU$92:$AV$92)&gt;0), "No", "Yes"))</f>
        <v/>
      </c>
      <c r="B92" s="1" t="str">
        <v>83</v>
      </c>
      <c r="C92" s="1" t="str">
        <v>Novolex</v>
      </c>
      <c r="D92" s="1" t="str">
        <v>TEMPLE, TX - MISSOURI CITY, TX</v>
      </c>
      <c r="E92" s="1" t="str">
        <v>76501 - 77489</v>
      </c>
      <c r="F92" s="1" t="str">
        <v>USA - USA</v>
      </c>
      <c r="G92" s="1" t="str">
        <v>765 - 774</v>
      </c>
      <c r="H92" s="1" t="str">
        <v>TEMPLE, TX</v>
      </c>
      <c r="I92" s="1" t="str">
        <v>76501</v>
      </c>
      <c r="J92" s="1" t="str">
        <v>USA</v>
      </c>
      <c r="K92" s="1" t="str">
        <v>MISSOURI CITY, TX</v>
      </c>
      <c r="L92" s="1" t="str">
        <v>77489</v>
      </c>
      <c r="M92" s="1" t="str">
        <v>USA</v>
      </c>
      <c r="N92" s="1" t="str">
        <v>TL</v>
      </c>
      <c r="O92" s="1" t="str">
        <v>53' Dry Van</v>
      </c>
      <c r="P92" s="1" t="str">
        <v>One Way</v>
      </c>
      <c r="Q92" s="1"/>
      <c r="R92" s="1"/>
      <c r="S92" s="1"/>
      <c r="T92" s="3">
        <v>174</v>
      </c>
      <c r="U92" s="1" t="str">
        <v>No</v>
      </c>
      <c r="V92" s="2">
        <v>0</v>
      </c>
      <c r="W92" s="3">
        <v>0</v>
      </c>
      <c r="X92" s="1" t="str">
        <v>0</v>
      </c>
      <c r="Y92" s="1" t="str">
        <v>No</v>
      </c>
      <c r="Z92" s="2">
        <v>136</v>
      </c>
      <c r="AA92" s="1" t="str">
        <v>HOUSTON, TX - TEMPLE, TX</v>
      </c>
      <c r="AB92" s="2">
        <v>30</v>
      </c>
      <c r="AC92" s="1" t="str">
        <v>Net 45</v>
      </c>
      <c r="AD92" s="1" t="str">
        <v>$1M</v>
      </c>
      <c r="AE92" s="1" t="str">
        <v>$1M per occurrence / $2M aggregate</v>
      </c>
      <c r="AF92" s="1" t="str">
        <v>$100K</v>
      </c>
      <c r="AG92" s="1" t="str">
        <v>N/A</v>
      </c>
      <c r="AH92" s="1" t="str">
        <v>NA</v>
      </c>
      <c r="AI92" s="1" t="str">
        <v>Yes</v>
      </c>
      <c r="AJ92" s="1" t="str">
        <v>NA</v>
      </c>
      <c r="AK92" s="1"/>
      <c r="AL92" s="1"/>
      <c r="AM92" s="1"/>
      <c r="AN92" s="1" t="str">
        <v>USD</v>
      </c>
      <c r="AO92" s="1" t="str">
        <v>12 Months</v>
      </c>
      <c r="AP92" s="5">
        <v>793</v>
      </c>
      <c r="AQ92" s="1" t="str">
        <v>CPM - DOE Diesel National Average</v>
      </c>
      <c r="AR92" s="4">
        <v>0.53</v>
      </c>
      <c r="AS92" s="4" t="str">
        <f>IFERROR(IF(OR(ISBLANK(T92),ISBLANK(AP92),ISBLANK(AQ92),ISBLANK(AR92)),"",IF( TRIM(AQ92) = "Percent Based", ROUND(AP92, 2) * ROUND(AR92, 2), ROUND(AR92, 2) * ROUND(T92, 1))), "")</f>
        <v/>
      </c>
      <c r="AT92" s="4" t="str">
        <f>IFERROR(IF(OR(ISBLANK(AP92),ISBLANK(AS92)),"",ROUND(AP92, 2) + AS92), "")</f>
        <v/>
      </c>
      <c r="AU92"/>
      <c r="AV92" s="2"/>
      <c r="AW92"/>
    </row>
    <row r="93">
      <c r="A93" s="1" t="str">
        <f>IF(AND(COUNTBLANK('Bid Sheet'!$AP$93:$AP$93)=1,COUNTBLANK('Bid Sheet'!$AU$93:$AW$93)=3),"",IF(OR(COUNTBLANK('Bid Sheet'!$AP$93:$AP$93)&gt;0,COUNTBLANK('Bid Sheet'!$AU$93:$AV$93)&gt;0), "No", "Yes"))</f>
        <v/>
      </c>
      <c r="B93" s="1" t="str">
        <v>84</v>
      </c>
      <c r="C93" s="1" t="str">
        <v>Novolex</v>
      </c>
      <c r="D93" s="1" t="str">
        <v>PLANT CITY, FL - GUSTINE, CA</v>
      </c>
      <c r="E93" s="1" t="str">
        <v>33563 - 95322</v>
      </c>
      <c r="F93" s="1" t="str">
        <v>USA - USA</v>
      </c>
      <c r="G93" s="1" t="str">
        <v>335 - 953</v>
      </c>
      <c r="H93" s="1" t="str">
        <v>PLANT CITY, FL</v>
      </c>
      <c r="I93" s="1" t="str">
        <v>33563</v>
      </c>
      <c r="J93" s="1" t="str">
        <v>USA</v>
      </c>
      <c r="K93" s="1" t="str">
        <v>GUSTINE, CA</v>
      </c>
      <c r="L93" s="1" t="str">
        <v>95322</v>
      </c>
      <c r="M93" s="1" t="str">
        <v>USA</v>
      </c>
      <c r="N93" s="1" t="str">
        <v>TL</v>
      </c>
      <c r="O93" s="1" t="str">
        <v>53' Dry Van</v>
      </c>
      <c r="P93" s="1" t="str">
        <v>One Way</v>
      </c>
      <c r="Q93" s="1"/>
      <c r="R93" s="1"/>
      <c r="S93" s="1"/>
      <c r="T93" s="3">
        <v>2725</v>
      </c>
      <c r="U93" s="1" t="str">
        <v>No</v>
      </c>
      <c r="V93" s="2">
        <v>0</v>
      </c>
      <c r="W93" s="3">
        <v>0</v>
      </c>
      <c r="X93" s="1" t="str">
        <v>0</v>
      </c>
      <c r="Y93" s="1" t="str">
        <v>No</v>
      </c>
      <c r="Z93" s="2">
        <v>134</v>
      </c>
      <c r="AA93" s="1"/>
      <c r="AB93" s="2"/>
      <c r="AC93" s="1" t="str">
        <v>Net 45</v>
      </c>
      <c r="AD93" s="1" t="str">
        <v>$1M</v>
      </c>
      <c r="AE93" s="1" t="str">
        <v>$1M per occurrence / $2M aggregate</v>
      </c>
      <c r="AF93" s="1" t="str">
        <v>$100K</v>
      </c>
      <c r="AG93" s="1" t="str">
        <v>N/A</v>
      </c>
      <c r="AH93" s="1" t="str">
        <v>NA</v>
      </c>
      <c r="AI93" s="1" t="str">
        <v>No</v>
      </c>
      <c r="AJ93" s="1" t="str">
        <v>No</v>
      </c>
      <c r="AK93" s="1"/>
      <c r="AL93" s="1"/>
      <c r="AM93" s="1"/>
      <c r="AN93" s="1" t="str">
        <v>USD</v>
      </c>
      <c r="AO93" s="1" t="str">
        <v>12 Months</v>
      </c>
      <c r="AP93" s="4"/>
      <c r="AQ93" s="1" t="str">
        <v>CPM - DOE Diesel National Average</v>
      </c>
      <c r="AR93" s="4">
        <v>0.53</v>
      </c>
      <c r="AS93" s="4" t="str">
        <f>IFERROR(IF(OR(ISBLANK(T93),ISBLANK(AP93),ISBLANK(AQ93),ISBLANK(AR93)),"",IF( TRIM(AQ93) = "Percent Based", ROUND(AP93, 2) * ROUND(AR93, 2), ROUND(AR93, 2) * ROUND(T93, 1))), "")</f>
        <v/>
      </c>
      <c r="AT93" s="4" t="str">
        <f>IFERROR(IF(OR(ISBLANK(AP93),ISBLANK(AS93)),"",ROUND(AP93, 2) + AS93), "")</f>
        <v/>
      </c>
      <c r="AU93"/>
      <c r="AV93" s="2"/>
      <c r="AW93"/>
    </row>
    <row r="94">
      <c r="A94" s="1" t="str">
        <f>IF(AND(COUNTBLANK('Bid Sheet'!$AP$94:$AP$94)=1,COUNTBLANK('Bid Sheet'!$AU$94:$AW$94)=3),"",IF(OR(COUNTBLANK('Bid Sheet'!$AP$94:$AP$94)&gt;0,COUNTBLANK('Bid Sheet'!$AU$94:$AV$94)&gt;0), "No", "Yes"))</f>
        <v/>
      </c>
      <c r="B94" s="1" t="str">
        <v>85</v>
      </c>
      <c r="C94" s="1" t="str">
        <v>Novolex</v>
      </c>
      <c r="D94" s="1" t="str">
        <v>HOLLEY, NY - CHATTANOOGA, TN</v>
      </c>
      <c r="E94" s="1" t="str">
        <v>14470 - 37416</v>
      </c>
      <c r="F94" s="1" t="str">
        <v>USA - USA</v>
      </c>
      <c r="G94" s="1" t="str">
        <v>144 - 374</v>
      </c>
      <c r="H94" s="1" t="str">
        <v>HOLLEY, NY</v>
      </c>
      <c r="I94" s="1" t="str">
        <v>14470</v>
      </c>
      <c r="J94" s="1" t="str">
        <v>USA</v>
      </c>
      <c r="K94" s="1" t="str">
        <v>CHATTANOOGA, TN</v>
      </c>
      <c r="L94" s="1" t="str">
        <v>37416</v>
      </c>
      <c r="M94" s="1" t="str">
        <v>USA</v>
      </c>
      <c r="N94" s="1" t="str">
        <v>TL</v>
      </c>
      <c r="O94" s="1" t="str">
        <v>53' Dry Van</v>
      </c>
      <c r="P94" s="1" t="str">
        <v>One Way</v>
      </c>
      <c r="Q94" s="1"/>
      <c r="R94" s="1"/>
      <c r="S94" s="1"/>
      <c r="T94" s="3">
        <v>849</v>
      </c>
      <c r="U94" s="1" t="str">
        <v>Yes</v>
      </c>
      <c r="V94" s="2">
        <v>3</v>
      </c>
      <c r="W94" s="3">
        <v>1</v>
      </c>
      <c r="X94" s="1" t="str">
        <v>NA</v>
      </c>
      <c r="Y94" s="1" t="str">
        <v>No</v>
      </c>
      <c r="Z94" s="2">
        <v>134</v>
      </c>
      <c r="AA94" s="1"/>
      <c r="AB94" s="2"/>
      <c r="AC94" s="1" t="str">
        <v>Net 45</v>
      </c>
      <c r="AD94" s="1" t="str">
        <v>$1M</v>
      </c>
      <c r="AE94" s="1" t="str">
        <v>$1M per occurrence / $2M aggregate</v>
      </c>
      <c r="AF94" s="1" t="str">
        <v>$100K</v>
      </c>
      <c r="AG94" s="1" t="str">
        <v>N/A</v>
      </c>
      <c r="AH94" s="1" t="str">
        <v>NA</v>
      </c>
      <c r="AI94" s="1" t="str">
        <v>No</v>
      </c>
      <c r="AJ94" s="1" t="str">
        <v>Yes</v>
      </c>
      <c r="AK94" s="1"/>
      <c r="AL94" s="1"/>
      <c r="AM94" s="1"/>
      <c r="AN94" s="1" t="str">
        <v>USD</v>
      </c>
      <c r="AO94" s="1" t="str">
        <v>12 Months</v>
      </c>
      <c r="AP94" s="4"/>
      <c r="AQ94" s="1" t="str">
        <v>CPM - DOE Diesel National Average</v>
      </c>
      <c r="AR94" s="4">
        <v>0.53</v>
      </c>
      <c r="AS94" s="4" t="str">
        <f>IFERROR(IF(OR(ISBLANK(T94),ISBLANK(AP94),ISBLANK(AQ94),ISBLANK(AR94)),"",IF( TRIM(AQ94) = "Percent Based", ROUND(AP94, 2) * ROUND(AR94, 2), ROUND(AR94, 2) * ROUND(T94, 1))), "")</f>
        <v/>
      </c>
      <c r="AT94" s="4" t="str">
        <f>IFERROR(IF(OR(ISBLANK(AP94),ISBLANK(AS94)),"",ROUND(AP94, 2) + AS94), "")</f>
        <v/>
      </c>
      <c r="AU94"/>
      <c r="AV94" s="2"/>
      <c r="AW94"/>
    </row>
    <row r="95">
      <c r="A95" s="1" t="str">
        <f>IF(AND(COUNTBLANK('Bid Sheet'!$AP$95:$AP$95)=1,COUNTBLANK('Bid Sheet'!$AU$95:$AW$95)=3),"",IF(OR(COUNTBLANK('Bid Sheet'!$AP$95:$AP$95)&gt;0,COUNTBLANK('Bid Sheet'!$AU$95:$AV$95)&gt;0), "No", "Yes"))</f>
        <v/>
      </c>
      <c r="B95" s="1" t="str">
        <v>86</v>
      </c>
      <c r="C95" s="1" t="str">
        <v>Novolex</v>
      </c>
      <c r="D95" s="1" t="str">
        <v>ERLANGER, KY - TOLLESON, AZ</v>
      </c>
      <c r="E95" s="1" t="str">
        <v>41018 - 85353</v>
      </c>
      <c r="F95" s="1" t="str">
        <v>USA - USA</v>
      </c>
      <c r="G95" s="1" t="str">
        <v>410 - 853</v>
      </c>
      <c r="H95" s="1" t="str">
        <v>ERLANGER, KY</v>
      </c>
      <c r="I95" s="1" t="str">
        <v>41018</v>
      </c>
      <c r="J95" s="1" t="str">
        <v>USA</v>
      </c>
      <c r="K95" s="1" t="str">
        <v>TOLLESON, AZ</v>
      </c>
      <c r="L95" s="1" t="str">
        <v>85353</v>
      </c>
      <c r="M95" s="1" t="str">
        <v>USA</v>
      </c>
      <c r="N95" s="1" t="str">
        <v>TL</v>
      </c>
      <c r="O95" s="1" t="str">
        <v>53' Dry Van</v>
      </c>
      <c r="P95" s="1" t="str">
        <v>One Way</v>
      </c>
      <c r="Q95" s="1"/>
      <c r="R95" s="1"/>
      <c r="S95" s="1"/>
      <c r="T95" s="3">
        <v>1858</v>
      </c>
      <c r="U95" s="1" t="str">
        <v>No</v>
      </c>
      <c r="V95" s="2">
        <v>0</v>
      </c>
      <c r="W95" s="3">
        <v>0</v>
      </c>
      <c r="X95" s="1" t="str">
        <v>0</v>
      </c>
      <c r="Y95" s="1" t="str">
        <v>No</v>
      </c>
      <c r="Z95" s="2">
        <v>132</v>
      </c>
      <c r="AA95" s="1"/>
      <c r="AB95" s="2"/>
      <c r="AC95" s="1" t="str">
        <v>Net 45</v>
      </c>
      <c r="AD95" s="1" t="str">
        <v>$1M</v>
      </c>
      <c r="AE95" s="1" t="str">
        <v>$1M per occurrence / $2M aggregate</v>
      </c>
      <c r="AF95" s="1" t="str">
        <v>$100K</v>
      </c>
      <c r="AG95" s="1" t="str">
        <v>N/A</v>
      </c>
      <c r="AH95" s="1" t="str">
        <v>NA</v>
      </c>
      <c r="AI95" s="1" t="str">
        <v>NA</v>
      </c>
      <c r="AJ95" s="1" t="str">
        <v>NA</v>
      </c>
      <c r="AK95" s="1"/>
      <c r="AL95" s="1"/>
      <c r="AM95" s="1"/>
      <c r="AN95" s="1" t="str">
        <v>USD</v>
      </c>
      <c r="AO95" s="1" t="str">
        <v>12 Months</v>
      </c>
      <c r="AP95" s="4"/>
      <c r="AQ95" s="1" t="str">
        <v>CPM - DOE Diesel National Average</v>
      </c>
      <c r="AR95" s="4">
        <v>0.53</v>
      </c>
      <c r="AS95" s="4" t="str">
        <f>IFERROR(IF(OR(ISBLANK(T95),ISBLANK(AP95),ISBLANK(AQ95),ISBLANK(AR95)),"",IF( TRIM(AQ95) = "Percent Based", ROUND(AP95, 2) * ROUND(AR95, 2), ROUND(AR95, 2) * ROUND(T95, 1))), "")</f>
        <v/>
      </c>
      <c r="AT95" s="4" t="str">
        <f>IFERROR(IF(OR(ISBLANK(AP95),ISBLANK(AS95)),"",ROUND(AP95, 2) + AS95), "")</f>
        <v/>
      </c>
      <c r="AU95"/>
      <c r="AV95" s="2"/>
      <c r="AW95"/>
    </row>
    <row r="96">
      <c r="A96" s="1" t="str">
        <f>IF(AND(COUNTBLANK('Bid Sheet'!$AP$96:$AP$96)=1,COUNTBLANK('Bid Sheet'!$AU$96:$AW$96)=3),"",IF(OR(COUNTBLANK('Bid Sheet'!$AP$96:$AP$96)&gt;0,COUNTBLANK('Bid Sheet'!$AU$96:$AV$96)&gt;0), "No", "Yes"))</f>
        <v/>
      </c>
      <c r="B96" s="1" t="str">
        <v>87</v>
      </c>
      <c r="C96" s="1" t="str">
        <v>Novolex</v>
      </c>
      <c r="D96" s="1" t="str">
        <v>PLANT CITY, FL - SULPHUR SPRINGS, TX</v>
      </c>
      <c r="E96" s="1" t="str">
        <v>33563 - 75482</v>
      </c>
      <c r="F96" s="1" t="str">
        <v>USA - USA</v>
      </c>
      <c r="G96" s="1" t="str">
        <v>335 - 754</v>
      </c>
      <c r="H96" s="1" t="str">
        <v>PLANT CITY, FL</v>
      </c>
      <c r="I96" s="1" t="str">
        <v>33563</v>
      </c>
      <c r="J96" s="1" t="str">
        <v>USA</v>
      </c>
      <c r="K96" s="1" t="str">
        <v>SULPHUR SPRINGS, TX</v>
      </c>
      <c r="L96" s="1" t="str">
        <v>75482</v>
      </c>
      <c r="M96" s="1" t="str">
        <v>USA</v>
      </c>
      <c r="N96" s="1" t="str">
        <v>TL</v>
      </c>
      <c r="O96" s="1" t="str">
        <v>53' Dry Van</v>
      </c>
      <c r="P96" s="1" t="str">
        <v>One Way</v>
      </c>
      <c r="Q96" s="1"/>
      <c r="R96" s="1"/>
      <c r="S96" s="1"/>
      <c r="T96" s="3">
        <v>1049</v>
      </c>
      <c r="U96" s="1" t="str">
        <v>No</v>
      </c>
      <c r="V96" s="2">
        <v>0</v>
      </c>
      <c r="W96" s="3">
        <v>0</v>
      </c>
      <c r="X96" s="1" t="str">
        <v>0</v>
      </c>
      <c r="Y96" s="1" t="str">
        <v>No</v>
      </c>
      <c r="Z96" s="2">
        <v>132</v>
      </c>
      <c r="AA96" s="1"/>
      <c r="AB96" s="2"/>
      <c r="AC96" s="1" t="str">
        <v>Net 45</v>
      </c>
      <c r="AD96" s="1" t="str">
        <v>$1M</v>
      </c>
      <c r="AE96" s="1" t="str">
        <v>$1M per occurrence / $2M aggregate</v>
      </c>
      <c r="AF96" s="1" t="str">
        <v>$100K</v>
      </c>
      <c r="AG96" s="1" t="str">
        <v>N/A</v>
      </c>
      <c r="AH96" s="1" t="str">
        <v>NA</v>
      </c>
      <c r="AI96" s="1" t="str">
        <v>No</v>
      </c>
      <c r="AJ96" s="1" t="str">
        <v>No</v>
      </c>
      <c r="AK96" s="1"/>
      <c r="AL96" s="1"/>
      <c r="AM96" s="1"/>
      <c r="AN96" s="1" t="str">
        <v>USD</v>
      </c>
      <c r="AO96" s="1" t="str">
        <v>12 Months</v>
      </c>
      <c r="AP96" s="5">
        <v>1059</v>
      </c>
      <c r="AQ96" s="1" t="str">
        <v>CPM - DOE Diesel National Average</v>
      </c>
      <c r="AR96" s="4">
        <v>0.53</v>
      </c>
      <c r="AS96" s="4" t="str">
        <f>IFERROR(IF(OR(ISBLANK(T96),ISBLANK(AP96),ISBLANK(AQ96),ISBLANK(AR96)),"",IF( TRIM(AQ96) = "Percent Based", ROUND(AP96, 2) * ROUND(AR96, 2), ROUND(AR96, 2) * ROUND(T96, 1))), "")</f>
        <v/>
      </c>
      <c r="AT96" s="4" t="str">
        <f>IFERROR(IF(OR(ISBLANK(AP96),ISBLANK(AS96)),"",ROUND(AP96, 2) + AS96), "")</f>
        <v/>
      </c>
      <c r="AU96"/>
      <c r="AV96" s="2"/>
      <c r="AW96"/>
    </row>
    <row r="97">
      <c r="A97" s="1" t="str">
        <f>IF(AND(COUNTBLANK('Bid Sheet'!$AP$97:$AP$97)=1,COUNTBLANK('Bid Sheet'!$AU$97:$AW$97)=3),"",IF(OR(COUNTBLANK('Bid Sheet'!$AP$97:$AP$97)&gt;0,COUNTBLANK('Bid Sheet'!$AU$97:$AV$97)&gt;0), "No", "Yes"))</f>
        <v/>
      </c>
      <c r="B97" s="1" t="str">
        <v>88</v>
      </c>
      <c r="C97" s="1" t="str">
        <v>Novolex</v>
      </c>
      <c r="D97" s="1" t="str">
        <v>ELIZABETH, NJ - PHILADELPHIA, PA</v>
      </c>
      <c r="E97" s="1" t="str">
        <v>07201 - 19114</v>
      </c>
      <c r="F97" s="1" t="str">
        <v>USA - USA</v>
      </c>
      <c r="G97" s="1" t="str">
        <v>072 - 191</v>
      </c>
      <c r="H97" s="1" t="str">
        <v>ELIZABETH, NJ</v>
      </c>
      <c r="I97" s="1" t="str">
        <v>07201</v>
      </c>
      <c r="J97" s="1" t="str">
        <v>USA</v>
      </c>
      <c r="K97" s="1" t="str">
        <v>PHILADELPHIA, PA</v>
      </c>
      <c r="L97" s="1" t="str">
        <v>19114</v>
      </c>
      <c r="M97" s="1" t="str">
        <v>USA</v>
      </c>
      <c r="N97" s="1" t="str">
        <v>TL</v>
      </c>
      <c r="O97" s="1" t="str">
        <v>53' Dry Van</v>
      </c>
      <c r="P97" s="1" t="str">
        <v>One Way</v>
      </c>
      <c r="Q97" s="1"/>
      <c r="R97" s="1"/>
      <c r="S97" s="1"/>
      <c r="T97" s="3">
        <v>68</v>
      </c>
      <c r="U97" s="1" t="str">
        <v>No</v>
      </c>
      <c r="V97" s="2">
        <v>0</v>
      </c>
      <c r="W97" s="3">
        <v>0</v>
      </c>
      <c r="X97" s="1" t="str">
        <v>0</v>
      </c>
      <c r="Y97" s="1" t="str">
        <v>No</v>
      </c>
      <c r="Z97" s="2">
        <v>132</v>
      </c>
      <c r="AA97" s="1"/>
      <c r="AB97" s="2"/>
      <c r="AC97" s="1" t="str">
        <v>Net 45</v>
      </c>
      <c r="AD97" s="1" t="str">
        <v>$1M</v>
      </c>
      <c r="AE97" s="1" t="str">
        <v>$1M per occurrence / $2M aggregate</v>
      </c>
      <c r="AF97" s="1" t="str">
        <v>$100K</v>
      </c>
      <c r="AG97" s="1" t="str">
        <v>N/A</v>
      </c>
      <c r="AH97" s="1" t="str">
        <v>NA</v>
      </c>
      <c r="AI97" s="1" t="str">
        <v>NA</v>
      </c>
      <c r="AJ97" s="1" t="str">
        <v>NA</v>
      </c>
      <c r="AK97" s="1"/>
      <c r="AL97" s="1"/>
      <c r="AM97" s="1"/>
      <c r="AN97" s="1" t="str">
        <v>USD</v>
      </c>
      <c r="AO97" s="1" t="str">
        <v>12 Months</v>
      </c>
      <c r="AP97" s="4"/>
      <c r="AQ97" s="1" t="str">
        <v>CPM - DOE Diesel National Average</v>
      </c>
      <c r="AR97" s="4">
        <v>0.53</v>
      </c>
      <c r="AS97" s="4" t="str">
        <f>IFERROR(IF(OR(ISBLANK(T97),ISBLANK(AP97),ISBLANK(AQ97),ISBLANK(AR97)),"",IF( TRIM(AQ97) = "Percent Based", ROUND(AP97, 2) * ROUND(AR97, 2), ROUND(AR97, 2) * ROUND(T97, 1))), "")</f>
        <v/>
      </c>
      <c r="AT97" s="4" t="str">
        <f>IFERROR(IF(OR(ISBLANK(AP97),ISBLANK(AS97)),"",ROUND(AP97, 2) + AS97), "")</f>
        <v/>
      </c>
      <c r="AU97"/>
      <c r="AV97" s="2"/>
      <c r="AW97"/>
    </row>
    <row r="98">
      <c r="A98" s="1" t="str">
        <f>IF(AND(COUNTBLANK('Bid Sheet'!$AP$98:$AP$98)=1,COUNTBLANK('Bid Sheet'!$AU$98:$AW$98)=3),"",IF(OR(COUNTBLANK('Bid Sheet'!$AP$98:$AP$98)&gt;0,COUNTBLANK('Bid Sheet'!$AU$98:$AV$98)&gt;0), "No", "Yes"))</f>
        <v/>
      </c>
      <c r="B98" s="1" t="str">
        <v>89</v>
      </c>
      <c r="C98" s="1" t="str">
        <v>Novolex</v>
      </c>
      <c r="D98" s="1" t="str">
        <v>PIEDMONT, SC - CANANDAIGUA, NY</v>
      </c>
      <c r="E98" s="1" t="str">
        <v>29673 - 14424</v>
      </c>
      <c r="F98" s="1" t="str">
        <v>USA - USA</v>
      </c>
      <c r="G98" s="1" t="str">
        <v>296 - 144</v>
      </c>
      <c r="H98" s="1" t="str">
        <v>PIEDMONT, SC</v>
      </c>
      <c r="I98" s="1" t="str">
        <v>29673</v>
      </c>
      <c r="J98" s="1" t="str">
        <v>USA</v>
      </c>
      <c r="K98" s="1" t="str">
        <v>CANANDAIGUA, NY</v>
      </c>
      <c r="L98" s="1" t="str">
        <v>14424</v>
      </c>
      <c r="M98" s="1" t="str">
        <v>USA</v>
      </c>
      <c r="N98" s="1" t="str">
        <v>TL</v>
      </c>
      <c r="O98" s="1" t="str">
        <v>53' Dry Van</v>
      </c>
      <c r="P98" s="1" t="str">
        <v>One Way</v>
      </c>
      <c r="Q98" s="1"/>
      <c r="R98" s="1"/>
      <c r="S98" s="1"/>
      <c r="T98" s="3">
        <v>802</v>
      </c>
      <c r="U98" s="1" t="str">
        <v>No</v>
      </c>
      <c r="V98" s="2">
        <v>0</v>
      </c>
      <c r="W98" s="3">
        <v>0</v>
      </c>
      <c r="X98" s="1" t="str">
        <v>0</v>
      </c>
      <c r="Y98" s="1" t="str">
        <v>No</v>
      </c>
      <c r="Z98" s="2">
        <v>130</v>
      </c>
      <c r="AA98" s="1"/>
      <c r="AB98" s="2"/>
      <c r="AC98" s="1" t="str">
        <v>Net 45</v>
      </c>
      <c r="AD98" s="1" t="str">
        <v>$1M</v>
      </c>
      <c r="AE98" s="1" t="str">
        <v>$1M per occurrence / $2M aggregate</v>
      </c>
      <c r="AF98" s="1" t="str">
        <v>$100K</v>
      </c>
      <c r="AG98" s="1" t="str">
        <v>N/A</v>
      </c>
      <c r="AH98" s="1" t="str">
        <v>NA</v>
      </c>
      <c r="AI98" s="1" t="str">
        <v>Yes</v>
      </c>
      <c r="AJ98" s="1" t="str">
        <v>Yes</v>
      </c>
      <c r="AK98" s="1"/>
      <c r="AL98" s="1"/>
      <c r="AM98" s="1"/>
      <c r="AN98" s="1" t="str">
        <v>USD</v>
      </c>
      <c r="AO98" s="1" t="str">
        <v>12 Months</v>
      </c>
      <c r="AP98" s="4"/>
      <c r="AQ98" s="1" t="str">
        <v>CPM - DOE Diesel National Average</v>
      </c>
      <c r="AR98" s="4">
        <v>0.53</v>
      </c>
      <c r="AS98" s="4" t="str">
        <f>IFERROR(IF(OR(ISBLANK(T98),ISBLANK(AP98),ISBLANK(AQ98),ISBLANK(AR98)),"",IF( TRIM(AQ98) = "Percent Based", ROUND(AP98, 2) * ROUND(AR98, 2), ROUND(AR98, 2) * ROUND(T98, 1))), "")</f>
        <v/>
      </c>
      <c r="AT98" s="4" t="str">
        <f>IFERROR(IF(OR(ISBLANK(AP98),ISBLANK(AS98)),"",ROUND(AP98, 2) + AS98), "")</f>
        <v/>
      </c>
      <c r="AU98"/>
      <c r="AV98" s="2"/>
      <c r="AW98"/>
    </row>
    <row r="99">
      <c r="A99" s="1" t="str">
        <f>IF(AND(COUNTBLANK('Bid Sheet'!$AP$99:$AP$99)=1,COUNTBLANK('Bid Sheet'!$AU$99:$AW$99)=3),"",IF(OR(COUNTBLANK('Bid Sheet'!$AP$99:$AP$99)&gt;0,COUNTBLANK('Bid Sheet'!$AU$99:$AV$99)&gt;0), "No", "Yes"))</f>
        <v/>
      </c>
      <c r="B99" s="1" t="str">
        <v>90</v>
      </c>
      <c r="C99" s="1" t="str">
        <v>Novolex</v>
      </c>
      <c r="D99" s="1" t="str">
        <v>ELIZABETH, NJ - CLINTON, MA</v>
      </c>
      <c r="E99" s="1" t="str">
        <v>07201 - 01510</v>
      </c>
      <c r="F99" s="1" t="str">
        <v>USA - USA</v>
      </c>
      <c r="G99" s="1" t="str">
        <v>072 - 015</v>
      </c>
      <c r="H99" s="1" t="str">
        <v>ELIZABETH, NJ</v>
      </c>
      <c r="I99" s="1" t="str">
        <v>07201</v>
      </c>
      <c r="J99" s="1" t="str">
        <v>USA</v>
      </c>
      <c r="K99" s="1" t="str">
        <v>CLINTON, MA</v>
      </c>
      <c r="L99" s="1" t="str">
        <v>01510</v>
      </c>
      <c r="M99" s="1" t="str">
        <v>USA</v>
      </c>
      <c r="N99" s="1" t="str">
        <v>TL</v>
      </c>
      <c r="O99" s="1" t="str">
        <v>53' Dry Van</v>
      </c>
      <c r="P99" s="1" t="str">
        <v>One Way</v>
      </c>
      <c r="Q99" s="1"/>
      <c r="R99" s="1"/>
      <c r="S99" s="1"/>
      <c r="T99" s="3">
        <v>210</v>
      </c>
      <c r="U99" s="1" t="str">
        <v>No</v>
      </c>
      <c r="V99" s="2">
        <v>0</v>
      </c>
      <c r="W99" s="3">
        <v>0</v>
      </c>
      <c r="X99" s="1" t="str">
        <v>0</v>
      </c>
      <c r="Y99" s="1" t="str">
        <v>No</v>
      </c>
      <c r="Z99" s="2">
        <v>130</v>
      </c>
      <c r="AA99" s="1"/>
      <c r="AB99" s="2"/>
      <c r="AC99" s="1" t="str">
        <v>Net 45</v>
      </c>
      <c r="AD99" s="1" t="str">
        <v>$1M</v>
      </c>
      <c r="AE99" s="1" t="str">
        <v>$1M per occurrence / $2M aggregate</v>
      </c>
      <c r="AF99" s="1" t="str">
        <v>$100K</v>
      </c>
      <c r="AG99" s="1" t="str">
        <v>N/A</v>
      </c>
      <c r="AH99" s="1" t="str">
        <v>NA</v>
      </c>
      <c r="AI99" s="1" t="str">
        <v>NA</v>
      </c>
      <c r="AJ99" s="1" t="str">
        <v>NA</v>
      </c>
      <c r="AK99" s="1"/>
      <c r="AL99" s="1"/>
      <c r="AM99" s="1"/>
      <c r="AN99" s="1" t="str">
        <v>USD</v>
      </c>
      <c r="AO99" s="1" t="str">
        <v>12 Months</v>
      </c>
      <c r="AP99" s="4"/>
      <c r="AQ99" s="1" t="str">
        <v>CPM - DOE Diesel National Average</v>
      </c>
      <c r="AR99" s="4">
        <v>0.53</v>
      </c>
      <c r="AS99" s="4" t="str">
        <f>IFERROR(IF(OR(ISBLANK(T99),ISBLANK(AP99),ISBLANK(AQ99),ISBLANK(AR99)),"",IF( TRIM(AQ99) = "Percent Based", ROUND(AP99, 2) * ROUND(AR99, 2), ROUND(AR99, 2) * ROUND(T99, 1))), "")</f>
        <v/>
      </c>
      <c r="AT99" s="4" t="str">
        <f>IFERROR(IF(OR(ISBLANK(AP99),ISBLANK(AS99)),"",ROUND(AP99, 2) + AS99), "")</f>
        <v/>
      </c>
      <c r="AU99"/>
      <c r="AV99" s="2"/>
      <c r="AW99"/>
    </row>
    <row r="100">
      <c r="A100" s="1" t="str">
        <f>IF(AND(COUNTBLANK('Bid Sheet'!$AP$100:$AP$100)=1,COUNTBLANK('Bid Sheet'!$AU$100:$AW$100)=3),"",IF(OR(COUNTBLANK('Bid Sheet'!$AP$100:$AP$100)&gt;0,COUNTBLANK('Bid Sheet'!$AU$100:$AV$100)&gt;0), "No", "Yes"))</f>
        <v/>
      </c>
      <c r="B100" s="1" t="str">
        <v>91</v>
      </c>
      <c r="C100" s="1" t="str">
        <v>Novolex</v>
      </c>
      <c r="D100" s="1" t="str">
        <v>NORTH VERNON, IN - RICHMOND, VA</v>
      </c>
      <c r="E100" s="1" t="str">
        <v>47265 - 23231</v>
      </c>
      <c r="F100" s="1" t="str">
        <v>USA - USA</v>
      </c>
      <c r="G100" s="1" t="str">
        <v>472 - 232</v>
      </c>
      <c r="H100" s="1" t="str">
        <v>NORTH VERNON, IN</v>
      </c>
      <c r="I100" s="1" t="str">
        <v>47265</v>
      </c>
      <c r="J100" s="1" t="str">
        <v>USA</v>
      </c>
      <c r="K100" s="1" t="str">
        <v>RICHMOND, VA</v>
      </c>
      <c r="L100" s="1" t="str">
        <v>23231</v>
      </c>
      <c r="M100" s="1" t="str">
        <v>USA</v>
      </c>
      <c r="N100" s="1" t="str">
        <v>TL</v>
      </c>
      <c r="O100" s="1" t="str">
        <v>53' Dry Van</v>
      </c>
      <c r="P100" s="1" t="str">
        <v>One Way</v>
      </c>
      <c r="Q100" s="1"/>
      <c r="R100" s="1"/>
      <c r="S100" s="1"/>
      <c r="T100" s="3">
        <v>578</v>
      </c>
      <c r="U100" s="1" t="str">
        <v>No</v>
      </c>
      <c r="V100" s="2">
        <v>0</v>
      </c>
      <c r="W100" s="3">
        <v>0</v>
      </c>
      <c r="X100" s="1" t="str">
        <v>0</v>
      </c>
      <c r="Y100" s="1" t="str">
        <v>No</v>
      </c>
      <c r="Z100" s="2">
        <v>130</v>
      </c>
      <c r="AA100" s="1"/>
      <c r="AB100" s="2"/>
      <c r="AC100" s="1" t="str">
        <v>Net 45</v>
      </c>
      <c r="AD100" s="1" t="str">
        <v>$1M</v>
      </c>
      <c r="AE100" s="1" t="str">
        <v>$1M per occurrence / $2M aggregate</v>
      </c>
      <c r="AF100" s="1" t="str">
        <v>$100K</v>
      </c>
      <c r="AG100" s="1" t="str">
        <v>N/A</v>
      </c>
      <c r="AH100" s="1" t="str">
        <v>NA</v>
      </c>
      <c r="AI100" s="1" t="str">
        <v>NA</v>
      </c>
      <c r="AJ100" s="1" t="str">
        <v>NA</v>
      </c>
      <c r="AK100" s="1"/>
      <c r="AL100" s="1"/>
      <c r="AM100" s="1"/>
      <c r="AN100" s="1" t="str">
        <v>USD</v>
      </c>
      <c r="AO100" s="1" t="str">
        <v>12 Months</v>
      </c>
      <c r="AP100" s="5">
        <v>1387</v>
      </c>
      <c r="AQ100" s="1" t="str">
        <v>CPM - DOE Diesel National Average</v>
      </c>
      <c r="AR100" s="4">
        <v>0.53</v>
      </c>
      <c r="AS100" s="4" t="str">
        <f>IFERROR(IF(OR(ISBLANK(T100),ISBLANK(AP100),ISBLANK(AQ100),ISBLANK(AR100)),"",IF( TRIM(AQ100) = "Percent Based", ROUND(AP100, 2) * ROUND(AR100, 2), ROUND(AR100, 2) * ROUND(T100, 1))), "")</f>
        <v/>
      </c>
      <c r="AT100" s="4" t="str">
        <f>IFERROR(IF(OR(ISBLANK(AP100),ISBLANK(AS100)),"",ROUND(AP100, 2) + AS100), "")</f>
        <v/>
      </c>
      <c r="AU100"/>
      <c r="AV100" s="2"/>
      <c r="AW100"/>
    </row>
    <row r="101">
      <c r="A101" s="1" t="str">
        <f>IF(AND(COUNTBLANK('Bid Sheet'!$AP$101:$AP$101)=1,COUNTBLANK('Bid Sheet'!$AU$101:$AW$101)=3),"",IF(OR(COUNTBLANK('Bid Sheet'!$AP$101:$AP$101)&gt;0,COUNTBLANK('Bid Sheet'!$AU$101:$AV$101)&gt;0), "No", "Yes"))</f>
        <v/>
      </c>
      <c r="B101" s="1" t="str">
        <v>92</v>
      </c>
      <c r="C101" s="1" t="str">
        <v>Novolex</v>
      </c>
      <c r="D101" s="1" t="str">
        <v>KENDALL, NY - CHELSEA, MA</v>
      </c>
      <c r="E101" s="1" t="str">
        <v>14476 - 02150</v>
      </c>
      <c r="F101" s="1" t="str">
        <v>USA - USA</v>
      </c>
      <c r="G101" s="1" t="str">
        <v>144 - 021</v>
      </c>
      <c r="H101" s="1" t="str">
        <v>KENDALL, NY</v>
      </c>
      <c r="I101" s="1" t="str">
        <v>14476</v>
      </c>
      <c r="J101" s="1" t="str">
        <v>USA</v>
      </c>
      <c r="K101" s="1" t="str">
        <v>CHELSEA, MA</v>
      </c>
      <c r="L101" s="1" t="str">
        <v>02150</v>
      </c>
      <c r="M101" s="1" t="str">
        <v>USA</v>
      </c>
      <c r="N101" s="1" t="str">
        <v>TL</v>
      </c>
      <c r="O101" s="1" t="str">
        <v>53' Dry Van</v>
      </c>
      <c r="P101" s="1" t="str">
        <v>One Way</v>
      </c>
      <c r="Q101" s="1"/>
      <c r="R101" s="1"/>
      <c r="S101" s="1"/>
      <c r="T101" s="3">
        <v>426</v>
      </c>
      <c r="U101" s="1" t="str">
        <v>No</v>
      </c>
      <c r="V101" s="2">
        <v>0</v>
      </c>
      <c r="W101" s="3">
        <v>0</v>
      </c>
      <c r="X101" s="1" t="str">
        <v>0</v>
      </c>
      <c r="Y101" s="1" t="str">
        <v>No</v>
      </c>
      <c r="Z101" s="2">
        <v>128</v>
      </c>
      <c r="AA101" s="1"/>
      <c r="AB101" s="2"/>
      <c r="AC101" s="1" t="str">
        <v>Net 45</v>
      </c>
      <c r="AD101" s="1" t="str">
        <v>$1M</v>
      </c>
      <c r="AE101" s="1" t="str">
        <v>$1M per occurrence / $2M aggregate</v>
      </c>
      <c r="AF101" s="1" t="str">
        <v>$100K</v>
      </c>
      <c r="AG101" s="1" t="str">
        <v>N/A</v>
      </c>
      <c r="AH101" s="1" t="str">
        <v>NA</v>
      </c>
      <c r="AI101" s="1" t="str">
        <v>No</v>
      </c>
      <c r="AJ101" s="1" t="str">
        <v>No</v>
      </c>
      <c r="AK101" s="1"/>
      <c r="AL101" s="1"/>
      <c r="AM101" s="1"/>
      <c r="AN101" s="1" t="str">
        <v>USD</v>
      </c>
      <c r="AO101" s="1" t="str">
        <v>12 Months</v>
      </c>
      <c r="AP101" s="4"/>
      <c r="AQ101" s="1" t="str">
        <v>CPM - DOE Diesel National Average</v>
      </c>
      <c r="AR101" s="4">
        <v>0.53</v>
      </c>
      <c r="AS101" s="4" t="str">
        <f>IFERROR(IF(OR(ISBLANK(T101),ISBLANK(AP101),ISBLANK(AQ101),ISBLANK(AR101)),"",IF( TRIM(AQ101) = "Percent Based", ROUND(AP101, 2) * ROUND(AR101, 2), ROUND(AR101, 2) * ROUND(T101, 1))), "")</f>
        <v/>
      </c>
      <c r="AT101" s="4" t="str">
        <f>IFERROR(IF(OR(ISBLANK(AP101),ISBLANK(AS101)),"",ROUND(AP101, 2) + AS101), "")</f>
        <v/>
      </c>
      <c r="AU101"/>
      <c r="AV101" s="2"/>
      <c r="AW101"/>
    </row>
    <row r="102">
      <c r="A102" s="1" t="str">
        <f>IF(AND(COUNTBLANK('Bid Sheet'!$AP$102:$AP$102)=1,COUNTBLANK('Bid Sheet'!$AU$102:$AW$102)=3),"",IF(OR(COUNTBLANK('Bid Sheet'!$AP$102:$AP$102)&gt;0,COUNTBLANK('Bid Sheet'!$AU$102:$AV$102)&gt;0), "No", "Yes"))</f>
        <v/>
      </c>
      <c r="B102" s="1" t="str">
        <v>93</v>
      </c>
      <c r="C102" s="1" t="str">
        <v>Novolex</v>
      </c>
      <c r="D102" s="1" t="str">
        <v>COVINGTON, GA - FLOWOOD, MS</v>
      </c>
      <c r="E102" s="1" t="str">
        <v>30014 - 39232</v>
      </c>
      <c r="F102" s="1" t="str">
        <v>USA - USA</v>
      </c>
      <c r="G102" s="1" t="str">
        <v>300 - 392</v>
      </c>
      <c r="H102" s="1" t="str">
        <v>COVINGTON, GA</v>
      </c>
      <c r="I102" s="1" t="str">
        <v>30014</v>
      </c>
      <c r="J102" s="1" t="str">
        <v>USA</v>
      </c>
      <c r="K102" s="1" t="str">
        <v>FLOWOOD, MS</v>
      </c>
      <c r="L102" s="1" t="str">
        <v>39232</v>
      </c>
      <c r="M102" s="1" t="str">
        <v>USA</v>
      </c>
      <c r="N102" s="1" t="str">
        <v>TL</v>
      </c>
      <c r="O102" s="1" t="str">
        <v>53' Dry Van</v>
      </c>
      <c r="P102" s="1" t="str">
        <v>One Way</v>
      </c>
      <c r="Q102" s="1"/>
      <c r="R102" s="1"/>
      <c r="S102" s="1"/>
      <c r="T102" s="3">
        <v>427</v>
      </c>
      <c r="U102" s="1" t="str">
        <v>No</v>
      </c>
      <c r="V102" s="2">
        <v>0</v>
      </c>
      <c r="W102" s="3">
        <v>0</v>
      </c>
      <c r="X102" s="1" t="str">
        <v>0</v>
      </c>
      <c r="Y102" s="1" t="str">
        <v>No</v>
      </c>
      <c r="Z102" s="2">
        <v>128</v>
      </c>
      <c r="AA102" s="1"/>
      <c r="AB102" s="2"/>
      <c r="AC102" s="1" t="str">
        <v>Net 45</v>
      </c>
      <c r="AD102" s="1" t="str">
        <v>$1M</v>
      </c>
      <c r="AE102" s="1" t="str">
        <v>$1M per occurrence / $2M aggregate</v>
      </c>
      <c r="AF102" s="1" t="str">
        <v>$100K</v>
      </c>
      <c r="AG102" s="1" t="str">
        <v>N/A</v>
      </c>
      <c r="AH102" s="1" t="str">
        <v>NA</v>
      </c>
      <c r="AI102" s="1" t="str">
        <v>Yes</v>
      </c>
      <c r="AJ102" s="1" t="str">
        <v>Yes</v>
      </c>
      <c r="AK102" s="1"/>
      <c r="AL102" s="1"/>
      <c r="AM102" s="1"/>
      <c r="AN102" s="1" t="str">
        <v>USD</v>
      </c>
      <c r="AO102" s="1" t="str">
        <v>12 Months</v>
      </c>
      <c r="AP102" s="5">
        <v>1089</v>
      </c>
      <c r="AQ102" s="1" t="str">
        <v>CPM - DOE Diesel National Average</v>
      </c>
      <c r="AR102" s="4">
        <v>0.53</v>
      </c>
      <c r="AS102" s="4" t="str">
        <f>IFERROR(IF(OR(ISBLANK(T102),ISBLANK(AP102),ISBLANK(AQ102),ISBLANK(AR102)),"",IF( TRIM(AQ102) = "Percent Based", ROUND(AP102, 2) * ROUND(AR102, 2), ROUND(AR102, 2) * ROUND(T102, 1))), "")</f>
        <v/>
      </c>
      <c r="AT102" s="4" t="str">
        <f>IFERROR(IF(OR(ISBLANK(AP102),ISBLANK(AS102)),"",ROUND(AP102, 2) + AS102), "")</f>
        <v/>
      </c>
      <c r="AU102"/>
      <c r="AV102" s="2"/>
      <c r="AW102"/>
    </row>
    <row r="103">
      <c r="A103" s="1" t="str">
        <f>IF(AND(COUNTBLANK('Bid Sheet'!$AP$103:$AP$103)=1,COUNTBLANK('Bid Sheet'!$AU$103:$AW$103)=3),"",IF(OR(COUNTBLANK('Bid Sheet'!$AP$103:$AP$103)&gt;0,COUNTBLANK('Bid Sheet'!$AU$103:$AV$103)&gt;0), "No", "Yes"))</f>
        <v>Yes</v>
      </c>
      <c r="B103" s="1" t="str">
        <v>94</v>
      </c>
      <c r="C103" s="1" t="str">
        <v>Novolex</v>
      </c>
      <c r="D103" s="1" t="str">
        <v>FRANKLIN, OH - JANESVILLE, WI</v>
      </c>
      <c r="E103" s="1" t="str">
        <v>45005 - 53546</v>
      </c>
      <c r="F103" s="1" t="str">
        <v>USA - USA</v>
      </c>
      <c r="G103" s="1" t="str">
        <v>450 - 535</v>
      </c>
      <c r="H103" s="1" t="str">
        <v>FRANKLIN, OH</v>
      </c>
      <c r="I103" s="1" t="str">
        <v>45005</v>
      </c>
      <c r="J103" s="1" t="str">
        <v>USA</v>
      </c>
      <c r="K103" s="1" t="str">
        <v>JANESVILLE, WI</v>
      </c>
      <c r="L103" s="1" t="str">
        <v>53546</v>
      </c>
      <c r="M103" s="1" t="str">
        <v>USA</v>
      </c>
      <c r="N103" s="1" t="str">
        <v>TL</v>
      </c>
      <c r="O103" s="1" t="str">
        <v>53' Dry Van</v>
      </c>
      <c r="P103" s="1" t="str">
        <v>One Way</v>
      </c>
      <c r="Q103" s="1"/>
      <c r="R103" s="1"/>
      <c r="S103" s="1"/>
      <c r="T103" s="3">
        <v>396</v>
      </c>
      <c r="U103" s="1" t="str">
        <v>No</v>
      </c>
      <c r="V103" s="2">
        <v>0</v>
      </c>
      <c r="W103" s="3">
        <v>0</v>
      </c>
      <c r="X103" s="1" t="str">
        <v>0</v>
      </c>
      <c r="Y103" s="1" t="str">
        <v>No</v>
      </c>
      <c r="Z103" s="2">
        <v>128</v>
      </c>
      <c r="AA103" s="1"/>
      <c r="AB103" s="2"/>
      <c r="AC103" s="1" t="str">
        <v>Net 45</v>
      </c>
      <c r="AD103" s="1" t="str">
        <v>$1M</v>
      </c>
      <c r="AE103" s="1" t="str">
        <v>$1M per occurrence / $2M aggregate</v>
      </c>
      <c r="AF103" s="1" t="str">
        <v>$100K</v>
      </c>
      <c r="AG103" s="1" t="str">
        <v>N/A</v>
      </c>
      <c r="AH103" s="1" t="str">
        <v>NA</v>
      </c>
      <c r="AI103" s="1" t="str">
        <v>No</v>
      </c>
      <c r="AJ103" s="1" t="str">
        <v>No</v>
      </c>
      <c r="AK103" s="1"/>
      <c r="AL103" s="1"/>
      <c r="AM103" s="1"/>
      <c r="AN103" s="1" t="str">
        <v>USD</v>
      </c>
      <c r="AO103" s="1" t="str">
        <v>12 Months</v>
      </c>
      <c r="AP103" s="5">
        <v>1200</v>
      </c>
      <c r="AQ103" s="1" t="str">
        <v>CPM - DOE Diesel National Average</v>
      </c>
      <c r="AR103" s="4">
        <v>0.53</v>
      </c>
      <c r="AS103" s="4">
        <f>IFERROR(IF(OR(ISBLANK(T103),ISBLANK(AP103),ISBLANK(AQ103),ISBLANK(AR103)),"",IF( TRIM(AQ103) = "Percent Based", ROUND(AP103, 2) * ROUND(AR103, 2), ROUND(AR103, 2) * ROUND(T103, 1))), "")</f>
        <v>209.88000000000002</v>
      </c>
      <c r="AT103" s="4">
        <f>IFERROR(IF(OR(ISBLANK(AP103),ISBLANK(AS103)),"",ROUND(AP103, 2) + AS103), "")</f>
        <v>1409.88</v>
      </c>
      <c r="AU103" t="str">
        <v>Asset</v>
      </c>
      <c r="AV103" s="2">
        <v>100</v>
      </c>
      <c r="AW103"/>
    </row>
    <row r="104">
      <c r="A104" s="1" t="str">
        <f>IF(AND(COUNTBLANK('Bid Sheet'!$AP$104:$AP$104)=1,COUNTBLANK('Bid Sheet'!$AU$104:$AW$104)=3),"",IF(OR(COUNTBLANK('Bid Sheet'!$AP$104:$AP$104)&gt;0,COUNTBLANK('Bid Sheet'!$AU$104:$AV$104)&gt;0), "No", "Yes"))</f>
        <v/>
      </c>
      <c r="B104" s="1" t="str">
        <v>95</v>
      </c>
      <c r="C104" s="1" t="str">
        <v>Novolex</v>
      </c>
      <c r="D104" s="1" t="str">
        <v>TURLOCK, CA - EL MONTE, CA</v>
      </c>
      <c r="E104" s="1" t="str">
        <v>95380 - 91731</v>
      </c>
      <c r="F104" s="1" t="str">
        <v>USA - USA</v>
      </c>
      <c r="G104" s="1" t="str">
        <v>953 - 917</v>
      </c>
      <c r="H104" s="1" t="str">
        <v>TURLOCK, CA</v>
      </c>
      <c r="I104" s="1" t="str">
        <v>95380</v>
      </c>
      <c r="J104" s="1" t="str">
        <v>USA</v>
      </c>
      <c r="K104" s="1" t="str">
        <v>EL MONTE, CA</v>
      </c>
      <c r="L104" s="1" t="str">
        <v>91731</v>
      </c>
      <c r="M104" s="1" t="str">
        <v>USA</v>
      </c>
      <c r="N104" s="1" t="str">
        <v>TL</v>
      </c>
      <c r="O104" s="1" t="str">
        <v>53' Dry Van</v>
      </c>
      <c r="P104" s="1" t="str">
        <v>One Way</v>
      </c>
      <c r="Q104" s="1"/>
      <c r="R104" s="1"/>
      <c r="S104" s="1"/>
      <c r="T104" s="3">
        <v>310</v>
      </c>
      <c r="U104" s="1" t="str">
        <v>No</v>
      </c>
      <c r="V104" s="2">
        <v>0</v>
      </c>
      <c r="W104" s="3">
        <v>0</v>
      </c>
      <c r="X104" s="1" t="str">
        <v>0</v>
      </c>
      <c r="Y104" s="1" t="str">
        <v>No</v>
      </c>
      <c r="Z104" s="2">
        <v>126</v>
      </c>
      <c r="AA104" s="1" t="str">
        <v>CITY OF INDUSTRY, CA - FARMINGTON, CA</v>
      </c>
      <c r="AB104" s="2">
        <v>32</v>
      </c>
      <c r="AC104" s="1" t="str">
        <v>Net 45</v>
      </c>
      <c r="AD104" s="1" t="str">
        <v>$1M</v>
      </c>
      <c r="AE104" s="1" t="str">
        <v>$1M per occurrence / $2M aggregate</v>
      </c>
      <c r="AF104" s="1" t="str">
        <v>$100K</v>
      </c>
      <c r="AG104" s="1" t="str">
        <v>N/A</v>
      </c>
      <c r="AH104" s="1" t="str">
        <v>NA</v>
      </c>
      <c r="AI104" s="1" t="str">
        <v>No</v>
      </c>
      <c r="AJ104" s="1" t="str">
        <v>No</v>
      </c>
      <c r="AK104" s="1"/>
      <c r="AL104" s="1"/>
      <c r="AM104" s="1"/>
      <c r="AN104" s="1" t="str">
        <v>USD</v>
      </c>
      <c r="AO104" s="1" t="str">
        <v>12 Months</v>
      </c>
      <c r="AP104" s="5">
        <v>1414</v>
      </c>
      <c r="AQ104" s="1" t="str">
        <v>CPM - Novlex/Pactiv - PADD 5</v>
      </c>
      <c r="AR104" s="4">
        <v>0.62</v>
      </c>
      <c r="AS104" s="4" t="str">
        <f>IFERROR(IF(OR(ISBLANK(T104),ISBLANK(AP104),ISBLANK(AQ104),ISBLANK(AR104)),"",IF( TRIM(AQ104) = "Percent Based", ROUND(AP104, 2) * ROUND(AR104, 2), ROUND(AR104, 2) * ROUND(T104, 1))), "")</f>
        <v/>
      </c>
      <c r="AT104" s="4" t="str">
        <f>IFERROR(IF(OR(ISBLANK(AP104),ISBLANK(AS104)),"",ROUND(AP104, 2) + AS104), "")</f>
        <v/>
      </c>
      <c r="AU104"/>
      <c r="AV104" s="2"/>
      <c r="AW104"/>
    </row>
    <row r="105">
      <c r="A105" s="1" t="str">
        <f>IF(AND(COUNTBLANK('Bid Sheet'!$AP$105:$AP$105)=1,COUNTBLANK('Bid Sheet'!$AU$105:$AW$105)=3),"",IF(OR(COUNTBLANK('Bid Sheet'!$AP$105:$AP$105)&gt;0,COUNTBLANK('Bid Sheet'!$AU$105:$AV$105)&gt;0), "No", "Yes"))</f>
        <v/>
      </c>
      <c r="B105" s="1" t="str">
        <v>96</v>
      </c>
      <c r="C105" s="1" t="str">
        <v>Novolex</v>
      </c>
      <c r="D105" s="1" t="str">
        <v>MOORHEAD, MN - MARTINSBURG, WV</v>
      </c>
      <c r="E105" s="1" t="str">
        <v>56560 - 25404</v>
      </c>
      <c r="F105" s="1" t="str">
        <v>USA - USA</v>
      </c>
      <c r="G105" s="1" t="str">
        <v>565 - 254</v>
      </c>
      <c r="H105" s="1" t="str">
        <v>MOORHEAD, MN</v>
      </c>
      <c r="I105" s="1" t="str">
        <v>56560</v>
      </c>
      <c r="J105" s="1" t="str">
        <v>USA</v>
      </c>
      <c r="K105" s="1" t="str">
        <v>MARTINSBURG, WV</v>
      </c>
      <c r="L105" s="1" t="str">
        <v>25404</v>
      </c>
      <c r="M105" s="1" t="str">
        <v>USA</v>
      </c>
      <c r="N105" s="1" t="str">
        <v>TL</v>
      </c>
      <c r="O105" s="1" t="str">
        <v>53' Dry Van</v>
      </c>
      <c r="P105" s="1" t="str">
        <v>One Way</v>
      </c>
      <c r="Q105" s="1"/>
      <c r="R105" s="1"/>
      <c r="S105" s="1"/>
      <c r="T105" s="3">
        <v>1283</v>
      </c>
      <c r="U105" s="1" t="str">
        <v>No</v>
      </c>
      <c r="V105" s="2">
        <v>0</v>
      </c>
      <c r="W105" s="3">
        <v>0</v>
      </c>
      <c r="X105" s="1" t="str">
        <v>0</v>
      </c>
      <c r="Y105" s="1" t="str">
        <v>No</v>
      </c>
      <c r="Z105" s="2">
        <v>124</v>
      </c>
      <c r="AA105" s="1"/>
      <c r="AB105" s="2"/>
      <c r="AC105" s="1" t="str">
        <v>Net 45</v>
      </c>
      <c r="AD105" s="1" t="str">
        <v>$1M</v>
      </c>
      <c r="AE105" s="1" t="str">
        <v>$1M per occurrence / $2M aggregate</v>
      </c>
      <c r="AF105" s="1" t="str">
        <v>$100K</v>
      </c>
      <c r="AG105" s="1" t="str">
        <v>N/A</v>
      </c>
      <c r="AH105" s="1" t="str">
        <v>NA</v>
      </c>
      <c r="AI105" s="1" t="str">
        <v>Yes</v>
      </c>
      <c r="AJ105" s="1" t="str">
        <v>Yes</v>
      </c>
      <c r="AK105" s="1"/>
      <c r="AL105" s="1"/>
      <c r="AM105" s="1"/>
      <c r="AN105" s="1" t="str">
        <v>USD</v>
      </c>
      <c r="AO105" s="1" t="str">
        <v>12 Months</v>
      </c>
      <c r="AP105" s="4"/>
      <c r="AQ105" s="1" t="str">
        <v>CPM - DOE Diesel National Average</v>
      </c>
      <c r="AR105" s="4">
        <v>0.53</v>
      </c>
      <c r="AS105" s="4" t="str">
        <f>IFERROR(IF(OR(ISBLANK(T105),ISBLANK(AP105),ISBLANK(AQ105),ISBLANK(AR105)),"",IF( TRIM(AQ105) = "Percent Based", ROUND(AP105, 2) * ROUND(AR105, 2), ROUND(AR105, 2) * ROUND(T105, 1))), "")</f>
        <v/>
      </c>
      <c r="AT105" s="4" t="str">
        <f>IFERROR(IF(OR(ISBLANK(AP105),ISBLANK(AS105)),"",ROUND(AP105, 2) + AS105), "")</f>
        <v/>
      </c>
      <c r="AU105"/>
      <c r="AV105" s="2"/>
      <c r="AW105"/>
    </row>
    <row r="106">
      <c r="A106" s="1" t="str">
        <f>IF(AND(COUNTBLANK('Bid Sheet'!$AP$106:$AP$106)=1,COUNTBLANK('Bid Sheet'!$AU$106:$AW$106)=3),"",IF(OR(COUNTBLANK('Bid Sheet'!$AP$106:$AP$106)&gt;0,COUNTBLANK('Bid Sheet'!$AU$106:$AV$106)&gt;0), "No", "Yes"))</f>
        <v/>
      </c>
      <c r="B106" s="1" t="str">
        <v>97</v>
      </c>
      <c r="C106" s="1" t="str">
        <v>Novolex</v>
      </c>
      <c r="D106" s="1" t="str">
        <v>ROMEOVILLE, IL - OMAHA, NE</v>
      </c>
      <c r="E106" s="1" t="str">
        <v>60446 - 68138</v>
      </c>
      <c r="F106" s="1" t="str">
        <v>USA - USA</v>
      </c>
      <c r="G106" s="1" t="str">
        <v>604 - 681</v>
      </c>
      <c r="H106" s="1" t="str">
        <v>ROMEOVILLE, IL</v>
      </c>
      <c r="I106" s="1" t="str">
        <v>60446</v>
      </c>
      <c r="J106" s="1" t="str">
        <v>USA</v>
      </c>
      <c r="K106" s="1" t="str">
        <v>OMAHA, NE</v>
      </c>
      <c r="L106" s="1" t="str">
        <v>68138</v>
      </c>
      <c r="M106" s="1" t="str">
        <v>USA</v>
      </c>
      <c r="N106" s="1" t="str">
        <v>TL</v>
      </c>
      <c r="O106" s="1" t="str">
        <v>53' Dry Van</v>
      </c>
      <c r="P106" s="1" t="str">
        <v>One Way</v>
      </c>
      <c r="Q106" s="1"/>
      <c r="R106" s="1"/>
      <c r="S106" s="1"/>
      <c r="T106" s="3">
        <v>462</v>
      </c>
      <c r="U106" s="1" t="str">
        <v>No</v>
      </c>
      <c r="V106" s="2">
        <v>0</v>
      </c>
      <c r="W106" s="3">
        <v>0</v>
      </c>
      <c r="X106" s="1" t="str">
        <v>0</v>
      </c>
      <c r="Y106" s="1" t="str">
        <v>No</v>
      </c>
      <c r="Z106" s="2">
        <v>124</v>
      </c>
      <c r="AA106" s="1"/>
      <c r="AB106" s="2"/>
      <c r="AC106" s="1" t="str">
        <v>Net 45</v>
      </c>
      <c r="AD106" s="1" t="str">
        <v>$1M</v>
      </c>
      <c r="AE106" s="1" t="str">
        <v>$1M per occurrence / $2M aggregate</v>
      </c>
      <c r="AF106" s="1" t="str">
        <v>$100K</v>
      </c>
      <c r="AG106" s="1" t="str">
        <v>N/A</v>
      </c>
      <c r="AH106" s="1" t="str">
        <v>NA</v>
      </c>
      <c r="AI106" s="1" t="str">
        <v>Yes</v>
      </c>
      <c r="AJ106" s="1" t="str">
        <v>Yes</v>
      </c>
      <c r="AK106" s="1"/>
      <c r="AL106" s="1"/>
      <c r="AM106" s="1"/>
      <c r="AN106" s="1" t="str">
        <v>USD</v>
      </c>
      <c r="AO106" s="1" t="str">
        <v>12 Months</v>
      </c>
      <c r="AP106" s="4"/>
      <c r="AQ106" s="1" t="str">
        <v>CPM - DOE Diesel National Average</v>
      </c>
      <c r="AR106" s="4">
        <v>0.53</v>
      </c>
      <c r="AS106" s="4" t="str">
        <f>IFERROR(IF(OR(ISBLANK(T106),ISBLANK(AP106),ISBLANK(AQ106),ISBLANK(AR106)),"",IF( TRIM(AQ106) = "Percent Based", ROUND(AP106, 2) * ROUND(AR106, 2), ROUND(AR106, 2) * ROUND(T106, 1))), "")</f>
        <v/>
      </c>
      <c r="AT106" s="4" t="str">
        <f>IFERROR(IF(OR(ISBLANK(AP106),ISBLANK(AS106)),"",ROUND(AP106, 2) + AS106), "")</f>
        <v/>
      </c>
      <c r="AU106"/>
      <c r="AV106" s="2"/>
      <c r="AW106"/>
    </row>
    <row r="107">
      <c r="A107" s="1" t="str">
        <f>IF(AND(COUNTBLANK('Bid Sheet'!$AP$107:$AP$107)=1,COUNTBLANK('Bid Sheet'!$AU$107:$AW$107)=3),"",IF(OR(COUNTBLANK('Bid Sheet'!$AP$107:$AP$107)&gt;0,COUNTBLANK('Bid Sheet'!$AU$107:$AV$107)&gt;0), "No", "Yes"))</f>
        <v>Yes</v>
      </c>
      <c r="B107" s="1" t="str">
        <v>98</v>
      </c>
      <c r="C107" s="1" t="str">
        <v>Novolex</v>
      </c>
      <c r="D107" s="1" t="str">
        <v>WEST CHESTER, OH - PLEASANT PRAIRIE, WI</v>
      </c>
      <c r="E107" s="1" t="str">
        <v>45069 - 53158</v>
      </c>
      <c r="F107" s="1" t="str">
        <v>USA - USA</v>
      </c>
      <c r="G107" s="1" t="str">
        <v>450 - 531</v>
      </c>
      <c r="H107" s="1" t="str">
        <v>WEST CHESTER, OH</v>
      </c>
      <c r="I107" s="1" t="str">
        <v>45069</v>
      </c>
      <c r="J107" s="1" t="str">
        <v>USA</v>
      </c>
      <c r="K107" s="1" t="str">
        <v>PLEASANT PRAIRIE, WI</v>
      </c>
      <c r="L107" s="1" t="str">
        <v>53158</v>
      </c>
      <c r="M107" s="1" t="str">
        <v>USA</v>
      </c>
      <c r="N107" s="1" t="str">
        <v>TL</v>
      </c>
      <c r="O107" s="1" t="str">
        <v>53' Dry Van</v>
      </c>
      <c r="P107" s="1" t="str">
        <v>One Way</v>
      </c>
      <c r="Q107" s="1"/>
      <c r="R107" s="1"/>
      <c r="S107" s="1"/>
      <c r="T107" s="3">
        <v>362</v>
      </c>
      <c r="U107" s="1" t="str">
        <v>No</v>
      </c>
      <c r="V107" s="2">
        <v>0</v>
      </c>
      <c r="W107" s="3">
        <v>0</v>
      </c>
      <c r="X107" s="1" t="str">
        <v>0</v>
      </c>
      <c r="Y107" s="1" t="str">
        <v>No</v>
      </c>
      <c r="Z107" s="2">
        <v>124</v>
      </c>
      <c r="AA107" s="1"/>
      <c r="AB107" s="2"/>
      <c r="AC107" s="1" t="str">
        <v>Net 45</v>
      </c>
      <c r="AD107" s="1" t="str">
        <v>$1M</v>
      </c>
      <c r="AE107" s="1" t="str">
        <v>$1M per occurrence / $2M aggregate</v>
      </c>
      <c r="AF107" s="1" t="str">
        <v>$100K</v>
      </c>
      <c r="AG107" s="1" t="str">
        <v>N/A</v>
      </c>
      <c r="AH107" s="1" t="str">
        <v>NA</v>
      </c>
      <c r="AI107" s="1" t="str">
        <v>NA</v>
      </c>
      <c r="AJ107" s="1" t="str">
        <v>NA</v>
      </c>
      <c r="AK107" s="1"/>
      <c r="AL107" s="1"/>
      <c r="AM107" s="1"/>
      <c r="AN107" s="1" t="str">
        <v>USD</v>
      </c>
      <c r="AO107" s="1" t="str">
        <v>12 Months</v>
      </c>
      <c r="AP107" s="5">
        <v>1198</v>
      </c>
      <c r="AQ107" s="1" t="str">
        <v>CPM - DOE Diesel National Average</v>
      </c>
      <c r="AR107" s="4">
        <v>0.53</v>
      </c>
      <c r="AS107" s="4">
        <f>IFERROR(IF(OR(ISBLANK(T107),ISBLANK(AP107),ISBLANK(AQ107),ISBLANK(AR107)),"",IF( TRIM(AQ107) = "Percent Based", ROUND(AP107, 2) * ROUND(AR107, 2), ROUND(AR107, 2) * ROUND(T107, 1))), "")</f>
        <v>191.86</v>
      </c>
      <c r="AT107" s="4">
        <f>IFERROR(IF(OR(ISBLANK(AP107),ISBLANK(AS107)),"",ROUND(AP107, 2) + AS107), "")</f>
        <v>1391.8600000000001</v>
      </c>
      <c r="AU107" t="str">
        <v>Asset</v>
      </c>
      <c r="AV107" s="2">
        <v>100</v>
      </c>
      <c r="AW107"/>
    </row>
    <row r="108">
      <c r="A108" s="1" t="str">
        <f>IF(AND(COUNTBLANK('Bid Sheet'!$AP$108:$AP$108)=1,COUNTBLANK('Bid Sheet'!$AU$108:$AW$108)=3),"",IF(OR(COUNTBLANK('Bid Sheet'!$AP$108:$AP$108)&gt;0,COUNTBLANK('Bid Sheet'!$AU$108:$AV$108)&gt;0), "No", "Yes"))</f>
        <v/>
      </c>
      <c r="B108" s="1" t="str">
        <v>99</v>
      </c>
      <c r="C108" s="1" t="str">
        <v>Novolex</v>
      </c>
      <c r="D108" s="1" t="str">
        <v>COVINGTON, GA - SALISBURY, NC</v>
      </c>
      <c r="E108" s="1" t="str">
        <v>30014 - 28147</v>
      </c>
      <c r="F108" s="1" t="str">
        <v>USA - USA</v>
      </c>
      <c r="G108" s="1" t="str">
        <v>300 - 281</v>
      </c>
      <c r="H108" s="1" t="str">
        <v>COVINGTON, GA</v>
      </c>
      <c r="I108" s="1" t="str">
        <v>30014</v>
      </c>
      <c r="J108" s="1" t="str">
        <v>USA</v>
      </c>
      <c r="K108" s="1" t="str">
        <v>SALISBURY, NC</v>
      </c>
      <c r="L108" s="1" t="str">
        <v>28147</v>
      </c>
      <c r="M108" s="1" t="str">
        <v>USA</v>
      </c>
      <c r="N108" s="1" t="str">
        <v>TL</v>
      </c>
      <c r="O108" s="1" t="str">
        <v>53' Dry Van</v>
      </c>
      <c r="P108" s="1" t="str">
        <v>One Way</v>
      </c>
      <c r="Q108" s="1"/>
      <c r="R108" s="1"/>
      <c r="S108" s="1"/>
      <c r="T108" s="3">
        <v>280</v>
      </c>
      <c r="U108" s="1" t="str">
        <v>No</v>
      </c>
      <c r="V108" s="2">
        <v>0</v>
      </c>
      <c r="W108" s="3">
        <v>0</v>
      </c>
      <c r="X108" s="1" t="str">
        <v>0</v>
      </c>
      <c r="Y108" s="1" t="str">
        <v>No</v>
      </c>
      <c r="Z108" s="2">
        <v>124</v>
      </c>
      <c r="AA108" s="1"/>
      <c r="AB108" s="2"/>
      <c r="AC108" s="1" t="str">
        <v>Net 45</v>
      </c>
      <c r="AD108" s="1" t="str">
        <v>$1M</v>
      </c>
      <c r="AE108" s="1" t="str">
        <v>$1M per occurrence / $2M aggregate</v>
      </c>
      <c r="AF108" s="1" t="str">
        <v>$100K</v>
      </c>
      <c r="AG108" s="1" t="str">
        <v>N/A</v>
      </c>
      <c r="AH108" s="1" t="str">
        <v>NA</v>
      </c>
      <c r="AI108" s="1" t="str">
        <v>Yes</v>
      </c>
      <c r="AJ108" s="1" t="str">
        <v>Yes</v>
      </c>
      <c r="AK108" s="1"/>
      <c r="AL108" s="1"/>
      <c r="AM108" s="1"/>
      <c r="AN108" s="1" t="str">
        <v>USD</v>
      </c>
      <c r="AO108" s="1" t="str">
        <v>12 Months</v>
      </c>
      <c r="AP108" s="4"/>
      <c r="AQ108" s="1" t="str">
        <v>CPM - DOE Diesel National Average</v>
      </c>
      <c r="AR108" s="4">
        <v>0.53</v>
      </c>
      <c r="AS108" s="4" t="str">
        <f>IFERROR(IF(OR(ISBLANK(T108),ISBLANK(AP108),ISBLANK(AQ108),ISBLANK(AR108)),"",IF( TRIM(AQ108) = "Percent Based", ROUND(AP108, 2) * ROUND(AR108, 2), ROUND(AR108, 2) * ROUND(T108, 1))), "")</f>
        <v/>
      </c>
      <c r="AT108" s="4" t="str">
        <f>IFERROR(IF(OR(ISBLANK(AP108),ISBLANK(AS108)),"",ROUND(AP108, 2) + AS108), "")</f>
        <v/>
      </c>
      <c r="AU108"/>
      <c r="AV108" s="2"/>
      <c r="AW108"/>
    </row>
    <row r="109" ht="28.8" customHeight="1">
      <c r="A109" s="1" t="str">
        <f>IF(AND(COUNTBLANK('Bid Sheet'!$AP$109:$AP$109)=1,COUNTBLANK('Bid Sheet'!$AU$109:$AW$109)=3),"",IF(OR(COUNTBLANK('Bid Sheet'!$AP$109:$AP$109)&gt;0,COUNTBLANK('Bid Sheet'!$AU$109:$AV$109)&gt;0), "No", "Yes"))</f>
        <v/>
      </c>
      <c r="B109" s="1" t="str">
        <v>100</v>
      </c>
      <c r="C109" s="1" t="str">
        <v>Novolex</v>
      </c>
      <c r="D109" s="1" t="str">
        <v>SAN BERNARDINO, CA - LOMA LINDA, CA</v>
      </c>
      <c r="E109" s="1" t="str">
        <v>92408 - 92354</v>
      </c>
      <c r="F109" s="1" t="str">
        <v>USA - USA</v>
      </c>
      <c r="G109" s="1" t="str">
        <v>924 - 923</v>
      </c>
      <c r="H109" s="1" t="str">
        <v>SAN BERNARDINO, CA</v>
      </c>
      <c r="I109" s="1" t="str">
        <v>92408</v>
      </c>
      <c r="J109" s="1" t="str">
        <v>USA</v>
      </c>
      <c r="K109" s="1" t="str">
        <v>LOMA LINDA, CA</v>
      </c>
      <c r="L109" s="1" t="str">
        <v>92354</v>
      </c>
      <c r="M109" s="1" t="str">
        <v>USA</v>
      </c>
      <c r="N109" s="1" t="str">
        <v>TL</v>
      </c>
      <c r="O109" s="1" t="str">
        <v>53' Dry Van</v>
      </c>
      <c r="P109" s="1" t="str">
        <v>One Way</v>
      </c>
      <c r="Q109" s="1"/>
      <c r="R109" s="1"/>
      <c r="S109" s="1"/>
      <c r="T109" s="3">
        <v>4</v>
      </c>
      <c r="U109" s="1" t="str">
        <v>Yes</v>
      </c>
      <c r="V109" s="2">
        <v>5</v>
      </c>
      <c r="W109" s="3">
        <v>1.7</v>
      </c>
      <c r="X109" s="1" t="str">
        <v>NA</v>
      </c>
      <c r="Y109" s="1" t="str">
        <v>No</v>
      </c>
      <c r="Z109" s="2">
        <v>124</v>
      </c>
      <c r="AA109" s="1"/>
      <c r="AB109" s="2"/>
      <c r="AC109" s="1" t="str">
        <v>Net 45</v>
      </c>
      <c r="AD109" s="1" t="str">
        <v>$1M</v>
      </c>
      <c r="AE109" s="1" t="str">
        <v>$1M per occurrence / $2M aggregate</v>
      </c>
      <c r="AF109" s="1" t="str">
        <v>$100K</v>
      </c>
      <c r="AG109" s="1" t="str">
        <v>N/A</v>
      </c>
      <c r="AH109" s="1" t="str">
        <v>Yes</v>
      </c>
      <c r="AI109" s="1" t="str">
        <v>Yes</v>
      </c>
      <c r="AJ109" s="1" t="str">
        <v>Yes</v>
      </c>
      <c r="AK109" s="1" t="str">
        <v>High visibility customer; strong service is required and performance is frequently monitored</v>
      </c>
      <c r="AL109" s="1"/>
      <c r="AM109" s="1"/>
      <c r="AN109" s="1" t="str">
        <v>USD</v>
      </c>
      <c r="AO109" s="1" t="str">
        <v>12 Months</v>
      </c>
      <c r="AP109" s="5">
        <v>18</v>
      </c>
      <c r="AQ109" s="1" t="str">
        <v>CPM - DOE Diesel National Average</v>
      </c>
      <c r="AR109" s="4">
        <v>0.53</v>
      </c>
      <c r="AS109" s="4" t="str">
        <f>IFERROR(IF(OR(ISBLANK(T109),ISBLANK(AP109),ISBLANK(AQ109),ISBLANK(AR109)),"",IF( TRIM(AQ109) = "Percent Based", ROUND(AP109, 2) * ROUND(AR109, 2), ROUND(AR109, 2) * ROUND(T109, 1))), "")</f>
        <v/>
      </c>
      <c r="AT109" s="4" t="str">
        <f>IFERROR(IF(OR(ISBLANK(AP109),ISBLANK(AS109)),"",ROUND(AP109, 2) + AS109), "")</f>
        <v/>
      </c>
      <c r="AU109"/>
      <c r="AV109" s="2"/>
      <c r="AW109"/>
    </row>
    <row r="110" ht="28.8" customHeight="1">
      <c r="A110" s="1" t="str">
        <f>IF(AND(COUNTBLANK('Bid Sheet'!$AP$110:$AP$110)=1,COUNTBLANK('Bid Sheet'!$AU$110:$AW$110)=3),"",IF(OR(COUNTBLANK('Bid Sheet'!$AP$110:$AP$110)&gt;0,COUNTBLANK('Bid Sheet'!$AU$110:$AV$110)&gt;0), "No", "Yes"))</f>
        <v/>
      </c>
      <c r="B110" s="1" t="str">
        <v>101</v>
      </c>
      <c r="C110" s="1" t="str">
        <v>Novolex</v>
      </c>
      <c r="D110" s="1" t="str">
        <v>PIEDMONT, SC - SOUTH BRUNSWICK, NJ</v>
      </c>
      <c r="E110" s="1" t="str">
        <v>29673 - 08810</v>
      </c>
      <c r="F110" s="1" t="str">
        <v>USA - USA</v>
      </c>
      <c r="G110" s="1" t="str">
        <v>296 - 088</v>
      </c>
      <c r="H110" s="1" t="str">
        <v>PIEDMONT, SC</v>
      </c>
      <c r="I110" s="1" t="str">
        <v>29673</v>
      </c>
      <c r="J110" s="1" t="str">
        <v>USA</v>
      </c>
      <c r="K110" s="1" t="str">
        <v>SOUTH BRUNSWICK, NJ</v>
      </c>
      <c r="L110" s="1" t="str">
        <v>08810</v>
      </c>
      <c r="M110" s="1" t="str">
        <v>USA</v>
      </c>
      <c r="N110" s="1" t="str">
        <v>TL</v>
      </c>
      <c r="O110" s="1" t="str">
        <v>53' Dry Van</v>
      </c>
      <c r="P110" s="1" t="str">
        <v>One Way</v>
      </c>
      <c r="Q110" s="1"/>
      <c r="R110" s="1"/>
      <c r="S110" s="1"/>
      <c r="T110" s="3">
        <v>703</v>
      </c>
      <c r="U110" s="1" t="str">
        <v>No</v>
      </c>
      <c r="V110" s="2">
        <v>0</v>
      </c>
      <c r="W110" s="3">
        <v>0</v>
      </c>
      <c r="X110" s="1" t="str">
        <v>0</v>
      </c>
      <c r="Y110" s="1" t="str">
        <v>No</v>
      </c>
      <c r="Z110" s="2">
        <v>122</v>
      </c>
      <c r="AA110" s="1"/>
      <c r="AB110" s="2"/>
      <c r="AC110" s="1" t="str">
        <v>Net 45</v>
      </c>
      <c r="AD110" s="1" t="str">
        <v>$1M</v>
      </c>
      <c r="AE110" s="1" t="str">
        <v>$1M per occurrence / $2M aggregate</v>
      </c>
      <c r="AF110" s="1" t="str">
        <v>$100K</v>
      </c>
      <c r="AG110" s="1" t="str">
        <v>N/A</v>
      </c>
      <c r="AH110" s="1" t="str">
        <v>Yes</v>
      </c>
      <c r="AI110" s="1" t="str">
        <v>Yes</v>
      </c>
      <c r="AJ110" s="1" t="str">
        <v>Yes</v>
      </c>
      <c r="AK110" s="1" t="str">
        <v>High visibility customer; strong service is required and performance is frequently monitored</v>
      </c>
      <c r="AL110" s="1"/>
      <c r="AM110" s="1"/>
      <c r="AN110" s="1" t="str">
        <v>USD</v>
      </c>
      <c r="AO110" s="1" t="str">
        <v>12 Months</v>
      </c>
      <c r="AP110" s="4"/>
      <c r="AQ110" s="1" t="str">
        <v>CPM - DOE Diesel National Average</v>
      </c>
      <c r="AR110" s="4">
        <v>0.53</v>
      </c>
      <c r="AS110" s="4" t="str">
        <f>IFERROR(IF(OR(ISBLANK(T110),ISBLANK(AP110),ISBLANK(AQ110),ISBLANK(AR110)),"",IF( TRIM(AQ110) = "Percent Based", ROUND(AP110, 2) * ROUND(AR110, 2), ROUND(AR110, 2) * ROUND(T110, 1))), "")</f>
        <v/>
      </c>
      <c r="AT110" s="4" t="str">
        <f>IFERROR(IF(OR(ISBLANK(AP110),ISBLANK(AS110)),"",ROUND(AP110, 2) + AS110), "")</f>
        <v/>
      </c>
      <c r="AU110"/>
      <c r="AV110" s="2"/>
      <c r="AW110"/>
    </row>
    <row r="111" ht="28.8" customHeight="1">
      <c r="A111" s="1" t="str">
        <f>IF(AND(COUNTBLANK('Bid Sheet'!$AP$111:$AP$111)=1,COUNTBLANK('Bid Sheet'!$AU$111:$AW$111)=3),"",IF(OR(COUNTBLANK('Bid Sheet'!$AP$111:$AP$111)&gt;0,COUNTBLANK('Bid Sheet'!$AU$111:$AV$111)&gt;0), "No", "Yes"))</f>
        <v/>
      </c>
      <c r="B111" s="1" t="str">
        <v>102</v>
      </c>
      <c r="C111" s="1" t="str">
        <v>Novolex</v>
      </c>
      <c r="D111" s="1" t="str">
        <v>COVINGTON, GA - ORLANDO, FL</v>
      </c>
      <c r="E111" s="1" t="str">
        <v>30014 - 32824</v>
      </c>
      <c r="F111" s="1" t="str">
        <v>USA - USA</v>
      </c>
      <c r="G111" s="1" t="str">
        <v>300 - 328</v>
      </c>
      <c r="H111" s="1" t="str">
        <v>COVINGTON, GA</v>
      </c>
      <c r="I111" s="1" t="str">
        <v>30014</v>
      </c>
      <c r="J111" s="1" t="str">
        <v>USA</v>
      </c>
      <c r="K111" s="1" t="str">
        <v>ORLANDO, FL</v>
      </c>
      <c r="L111" s="1" t="str">
        <v>32824</v>
      </c>
      <c r="M111" s="1" t="str">
        <v>USA</v>
      </c>
      <c r="N111" s="1" t="str">
        <v>TL</v>
      </c>
      <c r="O111" s="1" t="str">
        <v>53' Dry Van</v>
      </c>
      <c r="P111" s="1" t="str">
        <v>One Way</v>
      </c>
      <c r="Q111" s="1"/>
      <c r="R111" s="1"/>
      <c r="S111" s="1"/>
      <c r="T111" s="3">
        <v>434</v>
      </c>
      <c r="U111" s="1" t="str">
        <v>No</v>
      </c>
      <c r="V111" s="2">
        <v>0</v>
      </c>
      <c r="W111" s="3">
        <v>0</v>
      </c>
      <c r="X111" s="1" t="str">
        <v>0</v>
      </c>
      <c r="Y111" s="1" t="str">
        <v>No</v>
      </c>
      <c r="Z111" s="2">
        <v>122</v>
      </c>
      <c r="AA111" s="1"/>
      <c r="AB111" s="2"/>
      <c r="AC111" s="1" t="str">
        <v>Net 45</v>
      </c>
      <c r="AD111" s="1" t="str">
        <v>$1M</v>
      </c>
      <c r="AE111" s="1" t="str">
        <v>$1M per occurrence / $2M aggregate</v>
      </c>
      <c r="AF111" s="1" t="str">
        <v>$100K</v>
      </c>
      <c r="AG111" s="1" t="str">
        <v>N/A</v>
      </c>
      <c r="AH111" s="1" t="str">
        <v>Yes</v>
      </c>
      <c r="AI111" s="1" t="str">
        <v>Yes</v>
      </c>
      <c r="AJ111" s="1" t="str">
        <v>NA</v>
      </c>
      <c r="AK111" s="1" t="str">
        <v>High visibility customer; strong service is required and performance is frequently monitored</v>
      </c>
      <c r="AL111" s="1"/>
      <c r="AM111" s="1"/>
      <c r="AN111" s="1" t="str">
        <v>USD</v>
      </c>
      <c r="AO111" s="1" t="str">
        <v>12 Months</v>
      </c>
      <c r="AP111" s="4"/>
      <c r="AQ111" s="1" t="str">
        <v>CPM - DOE Diesel National Average</v>
      </c>
      <c r="AR111" s="4">
        <v>0.53</v>
      </c>
      <c r="AS111" s="4" t="str">
        <f>IFERROR(IF(OR(ISBLANK(T111),ISBLANK(AP111),ISBLANK(AQ111),ISBLANK(AR111)),"",IF( TRIM(AQ111) = "Percent Based", ROUND(AP111, 2) * ROUND(AR111, 2), ROUND(AR111, 2) * ROUND(T111, 1))), "")</f>
        <v/>
      </c>
      <c r="AT111" s="4" t="str">
        <f>IFERROR(IF(OR(ISBLANK(AP111),ISBLANK(AS111)),"",ROUND(AP111, 2) + AS111), "")</f>
        <v/>
      </c>
      <c r="AU111"/>
      <c r="AV111" s="2"/>
      <c r="AW111"/>
    </row>
    <row r="112">
      <c r="A112" s="1" t="str">
        <f>IF(AND(COUNTBLANK('Bid Sheet'!$AP$112:$AP$112)=1,COUNTBLANK('Bid Sheet'!$AU$112:$AW$112)=3),"",IF(OR(COUNTBLANK('Bid Sheet'!$AP$112:$AP$112)&gt;0,COUNTBLANK('Bid Sheet'!$AU$112:$AV$112)&gt;0), "No", "Yes"))</f>
        <v/>
      </c>
      <c r="B112" s="1" t="str">
        <v>103</v>
      </c>
      <c r="C112" s="1" t="str">
        <v>Novolex</v>
      </c>
      <c r="D112" s="1" t="str">
        <v>KNIGHTDALE, NC - MURRAY, KY</v>
      </c>
      <c r="E112" s="1" t="str">
        <v>27545 - 42071</v>
      </c>
      <c r="F112" s="1" t="str">
        <v>USA - USA</v>
      </c>
      <c r="G112" s="1" t="str">
        <v>275 - 420</v>
      </c>
      <c r="H112" s="1" t="str">
        <v>KNIGHTDALE, NC</v>
      </c>
      <c r="I112" s="1" t="str">
        <v>27545</v>
      </c>
      <c r="J112" s="1" t="str">
        <v>USA</v>
      </c>
      <c r="K112" s="1" t="str">
        <v>MURRAY, KY</v>
      </c>
      <c r="L112" s="1" t="str">
        <v>42071</v>
      </c>
      <c r="M112" s="1" t="str">
        <v>USA</v>
      </c>
      <c r="N112" s="1" t="str">
        <v>TL</v>
      </c>
      <c r="O112" s="1" t="str">
        <v>53' Dry Van</v>
      </c>
      <c r="P112" s="1" t="str">
        <v>One Way</v>
      </c>
      <c r="Q112" s="1"/>
      <c r="R112" s="1"/>
      <c r="S112" s="1"/>
      <c r="T112" s="3">
        <v>665</v>
      </c>
      <c r="U112" s="1" t="str">
        <v>No</v>
      </c>
      <c r="V112" s="2">
        <v>0</v>
      </c>
      <c r="W112" s="3">
        <v>0</v>
      </c>
      <c r="X112" s="1" t="str">
        <v>0</v>
      </c>
      <c r="Y112" s="1" t="str">
        <v>No</v>
      </c>
      <c r="Z112" s="2">
        <v>122</v>
      </c>
      <c r="AA112" s="1"/>
      <c r="AB112" s="2"/>
      <c r="AC112" s="1" t="str">
        <v>Net 45</v>
      </c>
      <c r="AD112" s="1" t="str">
        <v>$1M</v>
      </c>
      <c r="AE112" s="1" t="str">
        <v>$1M per occurrence / $2M aggregate</v>
      </c>
      <c r="AF112" s="1" t="str">
        <v>$100K</v>
      </c>
      <c r="AG112" s="1" t="str">
        <v>N/A</v>
      </c>
      <c r="AH112" s="1" t="str">
        <v>NA</v>
      </c>
      <c r="AI112" s="1" t="str">
        <v>No</v>
      </c>
      <c r="AJ112" s="1" t="str">
        <v>No</v>
      </c>
      <c r="AK112" s="1"/>
      <c r="AL112" s="1"/>
      <c r="AM112" s="1"/>
      <c r="AN112" s="1" t="str">
        <v>USD</v>
      </c>
      <c r="AO112" s="1" t="str">
        <v>12 Months</v>
      </c>
      <c r="AP112" s="5">
        <v>658</v>
      </c>
      <c r="AQ112" s="1" t="str">
        <v>CPM - DOE Diesel National Average</v>
      </c>
      <c r="AR112" s="4">
        <v>0.53</v>
      </c>
      <c r="AS112" s="4" t="str">
        <f>IFERROR(IF(OR(ISBLANK(T112),ISBLANK(AP112),ISBLANK(AQ112),ISBLANK(AR112)),"",IF( TRIM(AQ112) = "Percent Based", ROUND(AP112, 2) * ROUND(AR112, 2), ROUND(AR112, 2) * ROUND(T112, 1))), "")</f>
        <v/>
      </c>
      <c r="AT112" s="4" t="str">
        <f>IFERROR(IF(OR(ISBLANK(AP112),ISBLANK(AS112)),"",ROUND(AP112, 2) + AS112), "")</f>
        <v/>
      </c>
      <c r="AU112"/>
      <c r="AV112" s="2"/>
      <c r="AW112"/>
    </row>
    <row r="113">
      <c r="A113" s="1" t="str">
        <f>IF(AND(COUNTBLANK('Bid Sheet'!$AP$113:$AP$113)=1,COUNTBLANK('Bid Sheet'!$AU$113:$AW$113)=3),"",IF(OR(COUNTBLANK('Bid Sheet'!$AP$113:$AP$113)&gt;0,COUNTBLANK('Bid Sheet'!$AU$113:$AV$113)&gt;0), "No", "Yes"))</f>
        <v/>
      </c>
      <c r="B113" s="1" t="str">
        <v>104</v>
      </c>
      <c r="C113" s="1" t="str">
        <v>Novolex</v>
      </c>
      <c r="D113" s="1" t="str">
        <v>ROANOKE, TX - FORT WORTH, TX</v>
      </c>
      <c r="E113" s="1" t="str">
        <v>76262 - 76155</v>
      </c>
      <c r="F113" s="1" t="str">
        <v>USA - USA</v>
      </c>
      <c r="G113" s="1" t="str">
        <v>762 - 761</v>
      </c>
      <c r="H113" s="1" t="str">
        <v>ROANOKE, TX</v>
      </c>
      <c r="I113" s="1" t="str">
        <v>76262</v>
      </c>
      <c r="J113" s="1" t="str">
        <v>USA</v>
      </c>
      <c r="K113" s="1" t="str">
        <v>FORT WORTH, TX</v>
      </c>
      <c r="L113" s="1" t="str">
        <v>76155</v>
      </c>
      <c r="M113" s="1" t="str">
        <v>USA</v>
      </c>
      <c r="N113" s="1" t="str">
        <v>TL</v>
      </c>
      <c r="O113" s="1" t="str">
        <v>53' Dry Van</v>
      </c>
      <c r="P113" s="1" t="str">
        <v>One Way</v>
      </c>
      <c r="Q113" s="1"/>
      <c r="R113" s="1"/>
      <c r="S113" s="1"/>
      <c r="T113" s="3">
        <v>19</v>
      </c>
      <c r="U113" s="1" t="str">
        <v>No</v>
      </c>
      <c r="V113" s="2">
        <v>0</v>
      </c>
      <c r="W113" s="3">
        <v>0</v>
      </c>
      <c r="X113" s="1" t="str">
        <v>0</v>
      </c>
      <c r="Y113" s="1" t="str">
        <v>No</v>
      </c>
      <c r="Z113" s="2">
        <v>120</v>
      </c>
      <c r="AA113" s="1"/>
      <c r="AB113" s="2"/>
      <c r="AC113" s="1" t="str">
        <v>Net 45</v>
      </c>
      <c r="AD113" s="1" t="str">
        <v>$1M</v>
      </c>
      <c r="AE113" s="1" t="str">
        <v>$1M per occurrence / $2M aggregate</v>
      </c>
      <c r="AF113" s="1" t="str">
        <v>$100K</v>
      </c>
      <c r="AG113" s="1" t="str">
        <v>N/A</v>
      </c>
      <c r="AH113" s="1" t="str">
        <v>NA</v>
      </c>
      <c r="AI113" s="1" t="str">
        <v>NA</v>
      </c>
      <c r="AJ113" s="1" t="str">
        <v>NA</v>
      </c>
      <c r="AK113" s="1"/>
      <c r="AL113" s="1"/>
      <c r="AM113" s="1"/>
      <c r="AN113" s="1" t="str">
        <v>USD</v>
      </c>
      <c r="AO113" s="1" t="str">
        <v>12 Months</v>
      </c>
      <c r="AP113" s="5">
        <v>171</v>
      </c>
      <c r="AQ113" s="1" t="str">
        <v>CPM - DOE Diesel National Average</v>
      </c>
      <c r="AR113" s="4">
        <v>0.53</v>
      </c>
      <c r="AS113" s="4" t="str">
        <f>IFERROR(IF(OR(ISBLANK(T113),ISBLANK(AP113),ISBLANK(AQ113),ISBLANK(AR113)),"",IF( TRIM(AQ113) = "Percent Based", ROUND(AP113, 2) * ROUND(AR113, 2), ROUND(AR113, 2) * ROUND(T113, 1))), "")</f>
        <v/>
      </c>
      <c r="AT113" s="4" t="str">
        <f>IFERROR(IF(OR(ISBLANK(AP113),ISBLANK(AS113)),"",ROUND(AP113, 2) + AS113), "")</f>
        <v/>
      </c>
      <c r="AU113"/>
      <c r="AV113" s="2"/>
      <c r="AW113"/>
    </row>
    <row r="114" ht="28.8" customHeight="1">
      <c r="A114" s="1" t="str">
        <f>IF(AND(COUNTBLANK('Bid Sheet'!$AP$114:$AP$114)=1,COUNTBLANK('Bid Sheet'!$AU$114:$AW$114)=3),"",IF(OR(COUNTBLANK('Bid Sheet'!$AP$114:$AP$114)&gt;0,COUNTBLANK('Bid Sheet'!$AU$114:$AV$114)&gt;0), "No", "Yes"))</f>
        <v/>
      </c>
      <c r="B114" s="1" t="str">
        <v>105</v>
      </c>
      <c r="C114" s="1" t="str">
        <v>Novolex</v>
      </c>
      <c r="D114" s="1" t="str">
        <v>OGDEN, UT - MESA, AZ</v>
      </c>
      <c r="E114" s="1" t="str">
        <v>84401 - 85215</v>
      </c>
      <c r="F114" s="1" t="str">
        <v>USA - USA</v>
      </c>
      <c r="G114" s="1" t="str">
        <v>844 - 852</v>
      </c>
      <c r="H114" s="1" t="str">
        <v>OGDEN, UT</v>
      </c>
      <c r="I114" s="1" t="str">
        <v>84401</v>
      </c>
      <c r="J114" s="1" t="str">
        <v>USA</v>
      </c>
      <c r="K114" s="1" t="str">
        <v>MESA, AZ</v>
      </c>
      <c r="L114" s="1" t="str">
        <v>85215</v>
      </c>
      <c r="M114" s="1" t="str">
        <v>USA</v>
      </c>
      <c r="N114" s="1" t="str">
        <v>TL</v>
      </c>
      <c r="O114" s="1" t="str">
        <v>53' Dry Van</v>
      </c>
      <c r="P114" s="1" t="str">
        <v>One Way</v>
      </c>
      <c r="Q114" s="1"/>
      <c r="R114" s="1"/>
      <c r="S114" s="1"/>
      <c r="T114" s="3">
        <v>717</v>
      </c>
      <c r="U114" s="1" t="str">
        <v>Yes</v>
      </c>
      <c r="V114" s="2">
        <v>2</v>
      </c>
      <c r="W114" s="3">
        <v>1</v>
      </c>
      <c r="X114" s="1" t="str">
        <v>NA</v>
      </c>
      <c r="Y114" s="1" t="str">
        <v>No</v>
      </c>
      <c r="Z114" s="2">
        <v>118</v>
      </c>
      <c r="AA114" s="1"/>
      <c r="AB114" s="2"/>
      <c r="AC114" s="1" t="str">
        <v>Net 45</v>
      </c>
      <c r="AD114" s="1" t="str">
        <v>$1M</v>
      </c>
      <c r="AE114" s="1" t="str">
        <v>$1M per occurrence / $2M aggregate</v>
      </c>
      <c r="AF114" s="1" t="str">
        <v>$100K</v>
      </c>
      <c r="AG114" s="1" t="str">
        <v>N/A</v>
      </c>
      <c r="AH114" s="1" t="str">
        <v>Yes</v>
      </c>
      <c r="AI114" s="1" t="str">
        <v>No</v>
      </c>
      <c r="AJ114" s="1" t="str">
        <v>Yes</v>
      </c>
      <c r="AK114" s="1" t="str">
        <v>High visibility customer; strong service is required and performance is frequently monitored</v>
      </c>
      <c r="AL114" s="1"/>
      <c r="AM114" s="1"/>
      <c r="AN114" s="1" t="str">
        <v>USD</v>
      </c>
      <c r="AO114" s="1" t="str">
        <v>12 Months</v>
      </c>
      <c r="AP114" s="5">
        <v>2775</v>
      </c>
      <c r="AQ114" s="1" t="str">
        <v>CPM - DOE Diesel National Average</v>
      </c>
      <c r="AR114" s="4">
        <v>0.53</v>
      </c>
      <c r="AS114" s="4" t="str">
        <f>IFERROR(IF(OR(ISBLANK(T114),ISBLANK(AP114),ISBLANK(AQ114),ISBLANK(AR114)),"",IF( TRIM(AQ114) = "Percent Based", ROUND(AP114, 2) * ROUND(AR114, 2), ROUND(AR114, 2) * ROUND(T114, 1))), "")</f>
        <v/>
      </c>
      <c r="AT114" s="4" t="str">
        <f>IFERROR(IF(OR(ISBLANK(AP114),ISBLANK(AS114)),"",ROUND(AP114, 2) + AS114), "")</f>
        <v/>
      </c>
      <c r="AU114"/>
      <c r="AV114" s="2"/>
      <c r="AW114"/>
    </row>
    <row r="115">
      <c r="A115" s="1" t="str">
        <f>IF(AND(COUNTBLANK('Bid Sheet'!$AP$115:$AP$115)=1,COUNTBLANK('Bid Sheet'!$AU$115:$AW$115)=3),"",IF(OR(COUNTBLANK('Bid Sheet'!$AP$115:$AP$115)&gt;0,COUNTBLANK('Bid Sheet'!$AU$115:$AV$115)&gt;0), "No", "Yes"))</f>
        <v/>
      </c>
      <c r="B115" s="1" t="str">
        <v>106</v>
      </c>
      <c r="C115" s="1" t="str">
        <v>Novolex</v>
      </c>
      <c r="D115" s="1" t="str">
        <v>BAXTER SPRINGS, KS - COUNTRYSIDE, IL</v>
      </c>
      <c r="E115" s="1" t="str">
        <v>66713 - 60525</v>
      </c>
      <c r="F115" s="1" t="str">
        <v>USA - USA</v>
      </c>
      <c r="G115" s="1" t="str">
        <v>667 - 605</v>
      </c>
      <c r="H115" s="1" t="str">
        <v>BAXTER SPRINGS, KS</v>
      </c>
      <c r="I115" s="1" t="str">
        <v>66713</v>
      </c>
      <c r="J115" s="1" t="str">
        <v>USA</v>
      </c>
      <c r="K115" s="1" t="str">
        <v>COUNTRYSIDE, IL</v>
      </c>
      <c r="L115" s="1" t="str">
        <v>60525</v>
      </c>
      <c r="M115" s="1" t="str">
        <v>USA</v>
      </c>
      <c r="N115" s="1" t="str">
        <v>TL</v>
      </c>
      <c r="O115" s="1" t="str">
        <v>53' Dry Van</v>
      </c>
      <c r="P115" s="1" t="str">
        <v>One Way</v>
      </c>
      <c r="Q115" s="1"/>
      <c r="R115" s="1"/>
      <c r="S115" s="1"/>
      <c r="T115" s="3">
        <v>586</v>
      </c>
      <c r="U115" s="1" t="str">
        <v>Yes</v>
      </c>
      <c r="V115" s="2">
        <v>2</v>
      </c>
      <c r="W115" s="3">
        <v>1</v>
      </c>
      <c r="X115" s="1" t="str">
        <v>NA</v>
      </c>
      <c r="Y115" s="1" t="str">
        <v>No</v>
      </c>
      <c r="Z115" s="2">
        <v>118</v>
      </c>
      <c r="AA115" s="1" t="str">
        <v>COUNTRYSIDE, IL - CARTHAGE, MO</v>
      </c>
      <c r="AB115" s="2">
        <v>48</v>
      </c>
      <c r="AC115" s="1" t="str">
        <v>Net 45</v>
      </c>
      <c r="AD115" s="1" t="str">
        <v>$1M</v>
      </c>
      <c r="AE115" s="1" t="str">
        <v>$1M per occurrence / $2M aggregate</v>
      </c>
      <c r="AF115" s="1" t="str">
        <v>$100K</v>
      </c>
      <c r="AG115" s="1" t="str">
        <v>N/A</v>
      </c>
      <c r="AH115" s="1" t="str">
        <v>NA</v>
      </c>
      <c r="AI115" s="1" t="str">
        <v>Yes</v>
      </c>
      <c r="AJ115" s="1" t="str">
        <v>Yes</v>
      </c>
      <c r="AK115" s="1"/>
      <c r="AL115" s="1"/>
      <c r="AM115" s="1"/>
      <c r="AN115" s="1" t="str">
        <v>USD</v>
      </c>
      <c r="AO115" s="1" t="str">
        <v>12 Months</v>
      </c>
      <c r="AP115" s="5">
        <v>826</v>
      </c>
      <c r="AQ115" s="1" t="str">
        <v>CPM - DOE Diesel National Average</v>
      </c>
      <c r="AR115" s="4">
        <v>0.53</v>
      </c>
      <c r="AS115" s="4" t="str">
        <f>IFERROR(IF(OR(ISBLANK(T115),ISBLANK(AP115),ISBLANK(AQ115),ISBLANK(AR115)),"",IF( TRIM(AQ115) = "Percent Based", ROUND(AP115, 2) * ROUND(AR115, 2), ROUND(AR115, 2) * ROUND(T115, 1))), "")</f>
        <v/>
      </c>
      <c r="AT115" s="4" t="str">
        <f>IFERROR(IF(OR(ISBLANK(AP115),ISBLANK(AS115)),"",ROUND(AP115, 2) + AS115), "")</f>
        <v/>
      </c>
      <c r="AU115"/>
      <c r="AV115" s="2"/>
      <c r="AW115"/>
    </row>
    <row r="116">
      <c r="A116" s="1" t="str">
        <f>IF(AND(COUNTBLANK('Bid Sheet'!$AP$116:$AP$116)=1,COUNTBLANK('Bid Sheet'!$AU$116:$AW$116)=3),"",IF(OR(COUNTBLANK('Bid Sheet'!$AP$116:$AP$116)&gt;0,COUNTBLANK('Bid Sheet'!$AU$116:$AV$116)&gt;0), "No", "Yes"))</f>
        <v/>
      </c>
      <c r="B116" s="1" t="str">
        <v>107</v>
      </c>
      <c r="C116" s="1" t="str">
        <v>Novolex</v>
      </c>
      <c r="D116" s="1" t="str">
        <v>JEROME, ID - CARROLLTON, TX</v>
      </c>
      <c r="E116" s="1" t="str">
        <v>83338 - 75007</v>
      </c>
      <c r="F116" s="1" t="str">
        <v>USA - USA</v>
      </c>
      <c r="G116" s="1" t="str">
        <v>833 - 750</v>
      </c>
      <c r="H116" s="1" t="str">
        <v>JEROME, ID</v>
      </c>
      <c r="I116" s="1" t="str">
        <v>83338</v>
      </c>
      <c r="J116" s="1" t="str">
        <v>USA</v>
      </c>
      <c r="K116" s="1" t="str">
        <v>CARROLLTON, TX</v>
      </c>
      <c r="L116" s="1" t="str">
        <v>75007</v>
      </c>
      <c r="M116" s="1" t="str">
        <v>USA</v>
      </c>
      <c r="N116" s="1" t="str">
        <v>TL</v>
      </c>
      <c r="O116" s="1" t="str">
        <v>53' Dry Van</v>
      </c>
      <c r="P116" s="1" t="str">
        <v>One Way</v>
      </c>
      <c r="Q116" s="1"/>
      <c r="R116" s="1"/>
      <c r="S116" s="1"/>
      <c r="T116" s="3">
        <v>1496</v>
      </c>
      <c r="U116" s="1" t="str">
        <v>No</v>
      </c>
      <c r="V116" s="2">
        <v>0</v>
      </c>
      <c r="W116" s="3">
        <v>0</v>
      </c>
      <c r="X116" s="1" t="str">
        <v>0</v>
      </c>
      <c r="Y116" s="1" t="str">
        <v>No</v>
      </c>
      <c r="Z116" s="2">
        <v>118</v>
      </c>
      <c r="AA116" s="1"/>
      <c r="AB116" s="2"/>
      <c r="AC116" s="1" t="str">
        <v>Net 45</v>
      </c>
      <c r="AD116" s="1" t="str">
        <v>$1M</v>
      </c>
      <c r="AE116" s="1" t="str">
        <v>$1M per occurrence / $2M aggregate</v>
      </c>
      <c r="AF116" s="1" t="str">
        <v>$100K</v>
      </c>
      <c r="AG116" s="1" t="str">
        <v>N/A</v>
      </c>
      <c r="AH116" s="1" t="str">
        <v>NA</v>
      </c>
      <c r="AI116" s="1" t="str">
        <v>No</v>
      </c>
      <c r="AJ116" s="1" t="str">
        <v>No</v>
      </c>
      <c r="AK116" s="1"/>
      <c r="AL116" s="1"/>
      <c r="AM116" s="1"/>
      <c r="AN116" s="1" t="str">
        <v>USD</v>
      </c>
      <c r="AO116" s="1" t="str">
        <v>12 Months</v>
      </c>
      <c r="AP116" s="4"/>
      <c r="AQ116" s="1" t="str">
        <v>CPM - DOE Diesel National Average</v>
      </c>
      <c r="AR116" s="4">
        <v>0.53</v>
      </c>
      <c r="AS116" s="4" t="str">
        <f>IFERROR(IF(OR(ISBLANK(T116),ISBLANK(AP116),ISBLANK(AQ116),ISBLANK(AR116)),"",IF( TRIM(AQ116) = "Percent Based", ROUND(AP116, 2) * ROUND(AR116, 2), ROUND(AR116, 2) * ROUND(T116, 1))), "")</f>
        <v/>
      </c>
      <c r="AT116" s="4" t="str">
        <f>IFERROR(IF(OR(ISBLANK(AP116),ISBLANK(AS116)),"",ROUND(AP116, 2) + AS116), "")</f>
        <v/>
      </c>
      <c r="AU116"/>
      <c r="AV116" s="2"/>
      <c r="AW116"/>
    </row>
    <row r="117">
      <c r="A117" s="1" t="str">
        <f>IF(AND(COUNTBLANK('Bid Sheet'!$AP$117:$AP$117)=1,COUNTBLANK('Bid Sheet'!$AU$117:$AW$117)=3),"",IF(OR(COUNTBLANK('Bid Sheet'!$AP$117:$AP$117)&gt;0,COUNTBLANK('Bid Sheet'!$AU$117:$AV$117)&gt;0), "No", "Yes"))</f>
        <v/>
      </c>
      <c r="B117" s="1" t="str">
        <v>108</v>
      </c>
      <c r="C117" s="1" t="str">
        <v>Novolex</v>
      </c>
      <c r="D117" s="1" t="str">
        <v>OGDEN, UT - ROANOKE, TX</v>
      </c>
      <c r="E117" s="1" t="str">
        <v>84401 - 76262</v>
      </c>
      <c r="F117" s="1" t="str">
        <v>USA - USA</v>
      </c>
      <c r="G117" s="1" t="str">
        <v>844 - 762</v>
      </c>
      <c r="H117" s="1" t="str">
        <v>OGDEN, UT</v>
      </c>
      <c r="I117" s="1" t="str">
        <v>84401</v>
      </c>
      <c r="J117" s="1" t="str">
        <v>USA</v>
      </c>
      <c r="K117" s="1" t="str">
        <v>ROANOKE, TX</v>
      </c>
      <c r="L117" s="1" t="str">
        <v>76262</v>
      </c>
      <c r="M117" s="1" t="str">
        <v>USA</v>
      </c>
      <c r="N117" s="1" t="str">
        <v>TL</v>
      </c>
      <c r="O117" s="1" t="str">
        <v>53' Dry Van</v>
      </c>
      <c r="P117" s="1" t="str">
        <v>One Way</v>
      </c>
      <c r="Q117" s="1"/>
      <c r="R117" s="1"/>
      <c r="S117" s="1"/>
      <c r="T117" s="3">
        <v>1287</v>
      </c>
      <c r="U117" s="1" t="str">
        <v>No</v>
      </c>
      <c r="V117" s="2">
        <v>0</v>
      </c>
      <c r="W117" s="3">
        <v>0</v>
      </c>
      <c r="X117" s="1" t="str">
        <v>0</v>
      </c>
      <c r="Y117" s="1" t="str">
        <v>No</v>
      </c>
      <c r="Z117" s="2">
        <v>118</v>
      </c>
      <c r="AA117" s="1"/>
      <c r="AB117" s="2"/>
      <c r="AC117" s="1" t="str">
        <v>Net 45</v>
      </c>
      <c r="AD117" s="1" t="str">
        <v>$1M</v>
      </c>
      <c r="AE117" s="1" t="str">
        <v>$1M per occurrence / $2M aggregate</v>
      </c>
      <c r="AF117" s="1" t="str">
        <v>$100K</v>
      </c>
      <c r="AG117" s="1" t="str">
        <v>N/A</v>
      </c>
      <c r="AH117" s="1" t="str">
        <v>NA</v>
      </c>
      <c r="AI117" s="1" t="str">
        <v>No</v>
      </c>
      <c r="AJ117" s="1" t="str">
        <v>Yes</v>
      </c>
      <c r="AK117" s="1"/>
      <c r="AL117" s="1"/>
      <c r="AM117" s="1"/>
      <c r="AN117" s="1" t="str">
        <v>USD</v>
      </c>
      <c r="AO117" s="1" t="str">
        <v>12 Months</v>
      </c>
      <c r="AP117" s="4"/>
      <c r="AQ117" s="1" t="str">
        <v>CPM - DOE Diesel National Average</v>
      </c>
      <c r="AR117" s="4">
        <v>0.53</v>
      </c>
      <c r="AS117" s="4" t="str">
        <f>IFERROR(IF(OR(ISBLANK(T117),ISBLANK(AP117),ISBLANK(AQ117),ISBLANK(AR117)),"",IF( TRIM(AQ117) = "Percent Based", ROUND(AP117, 2) * ROUND(AR117, 2), ROUND(AR117, 2) * ROUND(T117, 1))), "")</f>
        <v/>
      </c>
      <c r="AT117" s="4" t="str">
        <f>IFERROR(IF(OR(ISBLANK(AP117),ISBLANK(AS117)),"",ROUND(AP117, 2) + AS117), "")</f>
        <v/>
      </c>
      <c r="AU117"/>
      <c r="AV117" s="2"/>
      <c r="AW117"/>
    </row>
    <row r="118">
      <c r="A118" s="1" t="str">
        <f>IF(AND(COUNTBLANK('Bid Sheet'!$AP$118:$AP$118)=1,COUNTBLANK('Bid Sheet'!$AU$118:$AW$118)=3),"",IF(OR(COUNTBLANK('Bid Sheet'!$AP$118:$AP$118)&gt;0,COUNTBLANK('Bid Sheet'!$AU$118:$AV$118)&gt;0), "No", "Yes"))</f>
        <v/>
      </c>
      <c r="B118" s="1" t="str">
        <v>109</v>
      </c>
      <c r="C118" s="1" t="str">
        <v>Novolex</v>
      </c>
      <c r="D118" s="1" t="str">
        <v>JACKSONVILLE, FL - MIRAMAR, FL</v>
      </c>
      <c r="E118" s="1" t="str">
        <v>32254 - 33025</v>
      </c>
      <c r="F118" s="1" t="str">
        <v>USA - USA</v>
      </c>
      <c r="G118" s="1" t="str">
        <v>322 - 330</v>
      </c>
      <c r="H118" s="1" t="str">
        <v>JACKSONVILLE, FL</v>
      </c>
      <c r="I118" s="1" t="str">
        <v>32254</v>
      </c>
      <c r="J118" s="1" t="str">
        <v>USA</v>
      </c>
      <c r="K118" s="1" t="str">
        <v>MIRAMAR, FL</v>
      </c>
      <c r="L118" s="1" t="str">
        <v>33025</v>
      </c>
      <c r="M118" s="1" t="str">
        <v>USA</v>
      </c>
      <c r="N118" s="1" t="str">
        <v>TL</v>
      </c>
      <c r="O118" s="1" t="str">
        <v>53' Dry Van</v>
      </c>
      <c r="P118" s="1" t="str">
        <v>One Way</v>
      </c>
      <c r="Q118" s="1"/>
      <c r="R118" s="1"/>
      <c r="S118" s="1"/>
      <c r="T118" s="3">
        <v>348</v>
      </c>
      <c r="U118" s="1" t="str">
        <v>No</v>
      </c>
      <c r="V118" s="2">
        <v>0</v>
      </c>
      <c r="W118" s="3">
        <v>0</v>
      </c>
      <c r="X118" s="1" t="str">
        <v>0</v>
      </c>
      <c r="Y118" s="1" t="str">
        <v>No</v>
      </c>
      <c r="Z118" s="2">
        <v>118</v>
      </c>
      <c r="AA118" s="1"/>
      <c r="AB118" s="2"/>
      <c r="AC118" s="1" t="str">
        <v>Net 45</v>
      </c>
      <c r="AD118" s="1" t="str">
        <v>$1M</v>
      </c>
      <c r="AE118" s="1" t="str">
        <v>$1M per occurrence / $2M aggregate</v>
      </c>
      <c r="AF118" s="1" t="str">
        <v>$100K</v>
      </c>
      <c r="AG118" s="1" t="str">
        <v>N/A</v>
      </c>
      <c r="AH118" s="1" t="str">
        <v>NA</v>
      </c>
      <c r="AI118" s="1" t="str">
        <v>No</v>
      </c>
      <c r="AJ118" s="1" t="str">
        <v>No</v>
      </c>
      <c r="AK118" s="1"/>
      <c r="AL118" s="1"/>
      <c r="AM118" s="1"/>
      <c r="AN118" s="1" t="str">
        <v>USD</v>
      </c>
      <c r="AO118" s="1" t="str">
        <v>12 Months</v>
      </c>
      <c r="AP118" s="5">
        <v>947</v>
      </c>
      <c r="AQ118" s="1" t="str">
        <v>CPM - DOE Diesel National Average</v>
      </c>
      <c r="AR118" s="4">
        <v>0.53</v>
      </c>
      <c r="AS118" s="4" t="str">
        <f>IFERROR(IF(OR(ISBLANK(T118),ISBLANK(AP118),ISBLANK(AQ118),ISBLANK(AR118)),"",IF( TRIM(AQ118) = "Percent Based", ROUND(AP118, 2) * ROUND(AR118, 2), ROUND(AR118, 2) * ROUND(T118, 1))), "")</f>
        <v/>
      </c>
      <c r="AT118" s="4" t="str">
        <f>IFERROR(IF(OR(ISBLANK(AP118),ISBLANK(AS118)),"",ROUND(AP118, 2) + AS118), "")</f>
        <v/>
      </c>
      <c r="AU118"/>
      <c r="AV118" s="2"/>
      <c r="AW118"/>
    </row>
    <row r="119">
      <c r="A119" s="1" t="str">
        <f>IF(AND(COUNTBLANK('Bid Sheet'!$AP$119:$AP$119)=1,COUNTBLANK('Bid Sheet'!$AU$119:$AW$119)=3),"",IF(OR(COUNTBLANK('Bid Sheet'!$AP$119:$AP$119)&gt;0,COUNTBLANK('Bid Sheet'!$AU$119:$AV$119)&gt;0), "No", "Yes"))</f>
        <v/>
      </c>
      <c r="B119" s="1" t="str">
        <v>110</v>
      </c>
      <c r="C119" s="1" t="str">
        <v>Novolex</v>
      </c>
      <c r="D119" s="1" t="str">
        <v>TEMPLE, TX - SELMA, TX</v>
      </c>
      <c r="E119" s="1" t="str">
        <v>76501 - 78154</v>
      </c>
      <c r="F119" s="1" t="str">
        <v>USA - USA</v>
      </c>
      <c r="G119" s="1" t="str">
        <v>765 - 781</v>
      </c>
      <c r="H119" s="1" t="str">
        <v>TEMPLE, TX</v>
      </c>
      <c r="I119" s="1" t="str">
        <v>76501</v>
      </c>
      <c r="J119" s="1" t="str">
        <v>USA</v>
      </c>
      <c r="K119" s="1" t="str">
        <v>SELMA, TX</v>
      </c>
      <c r="L119" s="1" t="str">
        <v>78154</v>
      </c>
      <c r="M119" s="1" t="str">
        <v>USA</v>
      </c>
      <c r="N119" s="1" t="str">
        <v>TL</v>
      </c>
      <c r="O119" s="1" t="str">
        <v>53' Dry Van</v>
      </c>
      <c r="P119" s="1" t="str">
        <v>One Way</v>
      </c>
      <c r="Q119" s="1"/>
      <c r="R119" s="1"/>
      <c r="S119" s="1"/>
      <c r="T119" s="3">
        <v>133</v>
      </c>
      <c r="U119" s="1" t="str">
        <v>No</v>
      </c>
      <c r="V119" s="2">
        <v>0</v>
      </c>
      <c r="W119" s="3">
        <v>0</v>
      </c>
      <c r="X119" s="1" t="str">
        <v>0</v>
      </c>
      <c r="Y119" s="1" t="str">
        <v>No</v>
      </c>
      <c r="Z119" s="2">
        <v>118</v>
      </c>
      <c r="AA119" s="1"/>
      <c r="AB119" s="2"/>
      <c r="AC119" s="1" t="str">
        <v>Net 45</v>
      </c>
      <c r="AD119" s="1" t="str">
        <v>$1M</v>
      </c>
      <c r="AE119" s="1" t="str">
        <v>$1M per occurrence / $2M aggregate</v>
      </c>
      <c r="AF119" s="1" t="str">
        <v>$100K</v>
      </c>
      <c r="AG119" s="1" t="str">
        <v>N/A</v>
      </c>
      <c r="AH119" s="1" t="str">
        <v>NA</v>
      </c>
      <c r="AI119" s="1" t="str">
        <v>Yes</v>
      </c>
      <c r="AJ119" s="1" t="str">
        <v>NA</v>
      </c>
      <c r="AK119" s="1"/>
      <c r="AL119" s="1"/>
      <c r="AM119" s="1"/>
      <c r="AN119" s="1" t="str">
        <v>USD</v>
      </c>
      <c r="AO119" s="1" t="str">
        <v>12 Months</v>
      </c>
      <c r="AP119" s="4"/>
      <c r="AQ119" s="1" t="str">
        <v>CPM - DOE Diesel National Average</v>
      </c>
      <c r="AR119" s="4">
        <v>0.53</v>
      </c>
      <c r="AS119" s="4" t="str">
        <f>IFERROR(IF(OR(ISBLANK(T119),ISBLANK(AP119),ISBLANK(AQ119),ISBLANK(AR119)),"",IF( TRIM(AQ119) = "Percent Based", ROUND(AP119, 2) * ROUND(AR119, 2), ROUND(AR119, 2) * ROUND(T119, 1))), "")</f>
        <v/>
      </c>
      <c r="AT119" s="4" t="str">
        <f>IFERROR(IF(OR(ISBLANK(AP119),ISBLANK(AS119)),"",ROUND(AP119, 2) + AS119), "")</f>
        <v/>
      </c>
      <c r="AU119"/>
      <c r="AV119" s="2"/>
      <c r="AW119"/>
    </row>
    <row r="120">
      <c r="A120" s="1" t="str">
        <f>IF(AND(COUNTBLANK('Bid Sheet'!$AP$120:$AP$120)=1,COUNTBLANK('Bid Sheet'!$AU$120:$AW$120)=3),"",IF(OR(COUNTBLANK('Bid Sheet'!$AP$120:$AP$120)&gt;0,COUNTBLANK('Bid Sheet'!$AU$120:$AV$120)&gt;0), "No", "Yes"))</f>
        <v>Yes</v>
      </c>
      <c r="B120" s="1" t="str">
        <v>111</v>
      </c>
      <c r="C120" s="1" t="str">
        <v>Novolex</v>
      </c>
      <c r="D120" s="1" t="str">
        <v>ROMEOVILLE, IL - WILMINGTON, IL</v>
      </c>
      <c r="E120" s="1" t="str">
        <v>60446 - 60481</v>
      </c>
      <c r="F120" s="1" t="str">
        <v>USA - USA</v>
      </c>
      <c r="G120" s="1" t="str">
        <v>604 - 604</v>
      </c>
      <c r="H120" s="1" t="str">
        <v>ROMEOVILLE, IL</v>
      </c>
      <c r="I120" s="1" t="str">
        <v>60446</v>
      </c>
      <c r="J120" s="1" t="str">
        <v>USA</v>
      </c>
      <c r="K120" s="1" t="str">
        <v>WILMINGTON, IL</v>
      </c>
      <c r="L120" s="1" t="str">
        <v>60481</v>
      </c>
      <c r="M120" s="1" t="str">
        <v>USA</v>
      </c>
      <c r="N120" s="1" t="str">
        <v>TL</v>
      </c>
      <c r="O120" s="1" t="str">
        <v>53' Dry Van</v>
      </c>
      <c r="P120" s="1" t="str">
        <v>One Way</v>
      </c>
      <c r="Q120" s="1"/>
      <c r="R120" s="1"/>
      <c r="S120" s="1"/>
      <c r="T120" s="3">
        <v>25</v>
      </c>
      <c r="U120" s="1" t="str">
        <v>No</v>
      </c>
      <c r="V120" s="2">
        <v>0</v>
      </c>
      <c r="W120" s="3">
        <v>0</v>
      </c>
      <c r="X120" s="1" t="str">
        <v>0</v>
      </c>
      <c r="Y120" s="1" t="str">
        <v>No</v>
      </c>
      <c r="Z120" s="2">
        <v>118</v>
      </c>
      <c r="AA120" s="1"/>
      <c r="AB120" s="2"/>
      <c r="AC120" s="1" t="str">
        <v>Net 45</v>
      </c>
      <c r="AD120" s="1" t="str">
        <v>$1M</v>
      </c>
      <c r="AE120" s="1" t="str">
        <v>$1M per occurrence / $2M aggregate</v>
      </c>
      <c r="AF120" s="1" t="str">
        <v>$100K</v>
      </c>
      <c r="AG120" s="1" t="str">
        <v>N/A</v>
      </c>
      <c r="AH120" s="1" t="str">
        <v>NA</v>
      </c>
      <c r="AI120" s="1" t="str">
        <v>Yes</v>
      </c>
      <c r="AJ120" s="1" t="str">
        <v>NA</v>
      </c>
      <c r="AK120" s="1"/>
      <c r="AL120" s="1"/>
      <c r="AM120" s="1"/>
      <c r="AN120" s="1" t="str">
        <v>USD</v>
      </c>
      <c r="AO120" s="1" t="str">
        <v>12 Months</v>
      </c>
      <c r="AP120" s="5">
        <v>135</v>
      </c>
      <c r="AQ120" s="1" t="str">
        <v>CPM - DOE Diesel National Average</v>
      </c>
      <c r="AR120" s="4">
        <v>0.53</v>
      </c>
      <c r="AS120" s="4">
        <f>IFERROR(IF(OR(ISBLANK(T120),ISBLANK(AP120),ISBLANK(AQ120),ISBLANK(AR120)),"",IF( TRIM(AQ120) = "Percent Based", ROUND(AP120, 2) * ROUND(AR120, 2), ROUND(AR120, 2) * ROUND(T120, 1))), "")</f>
        <v>13.25</v>
      </c>
      <c r="AT120" s="4">
        <f>IFERROR(IF(OR(ISBLANK(AP120),ISBLANK(AS120)),"",ROUND(AP120, 2) + AS120), "")</f>
        <v>634.01</v>
      </c>
      <c r="AU120" t="str">
        <v>Broker</v>
      </c>
      <c r="AV120" s="2">
        <v>100</v>
      </c>
      <c r="AW120"/>
    </row>
    <row r="121">
      <c r="A121" s="1" t="str">
        <f>IF(AND(COUNTBLANK('Bid Sheet'!$AP$121:$AP$121)=1,COUNTBLANK('Bid Sheet'!$AU$121:$AW$121)=3),"",IF(OR(COUNTBLANK('Bid Sheet'!$AP$121:$AP$121)&gt;0,COUNTBLANK('Bid Sheet'!$AU$121:$AV$121)&gt;0), "No", "Yes"))</f>
        <v/>
      </c>
      <c r="B121" s="1" t="str">
        <v>112</v>
      </c>
      <c r="C121" s="1" t="str">
        <v>Novolex</v>
      </c>
      <c r="D121" s="1" t="str">
        <v>ROANOKE, TX - RICHMOND, IN</v>
      </c>
      <c r="E121" s="1" t="str">
        <v>76262 - 47374</v>
      </c>
      <c r="F121" s="1" t="str">
        <v>USA - USA</v>
      </c>
      <c r="G121" s="1" t="str">
        <v>762 - 473</v>
      </c>
      <c r="H121" s="1" t="str">
        <v>ROANOKE, TX</v>
      </c>
      <c r="I121" s="1" t="str">
        <v>76262</v>
      </c>
      <c r="J121" s="1" t="str">
        <v>USA</v>
      </c>
      <c r="K121" s="1" t="str">
        <v>RICHMOND, IN</v>
      </c>
      <c r="L121" s="1" t="str">
        <v>47374</v>
      </c>
      <c r="M121" s="1" t="str">
        <v>USA</v>
      </c>
      <c r="N121" s="1" t="str">
        <v>TL</v>
      </c>
      <c r="O121" s="1" t="str">
        <v>53' Dry Van</v>
      </c>
      <c r="P121" s="1" t="str">
        <v>One Way</v>
      </c>
      <c r="Q121" s="1"/>
      <c r="R121" s="1"/>
      <c r="S121" s="1"/>
      <c r="T121" s="3">
        <v>964</v>
      </c>
      <c r="U121" s="1" t="str">
        <v>No</v>
      </c>
      <c r="V121" s="2">
        <v>0</v>
      </c>
      <c r="W121" s="3">
        <v>0</v>
      </c>
      <c r="X121" s="1" t="str">
        <v>0</v>
      </c>
      <c r="Y121" s="1" t="str">
        <v>No</v>
      </c>
      <c r="Z121" s="2">
        <v>116</v>
      </c>
      <c r="AA121" s="1"/>
      <c r="AB121" s="2"/>
      <c r="AC121" s="1" t="str">
        <v>Net 45</v>
      </c>
      <c r="AD121" s="1" t="str">
        <v>$1M</v>
      </c>
      <c r="AE121" s="1" t="str">
        <v>$1M per occurrence / $2M aggregate</v>
      </c>
      <c r="AF121" s="1" t="str">
        <v>$100K</v>
      </c>
      <c r="AG121" s="1" t="str">
        <v>N/A</v>
      </c>
      <c r="AH121" s="1" t="str">
        <v>NA</v>
      </c>
      <c r="AI121" s="1" t="str">
        <v>No</v>
      </c>
      <c r="AJ121" s="1" t="str">
        <v>Yes</v>
      </c>
      <c r="AK121" s="1"/>
      <c r="AL121" s="1"/>
      <c r="AM121" s="1"/>
      <c r="AN121" s="1" t="str">
        <v>USD</v>
      </c>
      <c r="AO121" s="1" t="str">
        <v>12 Months</v>
      </c>
      <c r="AP121" s="5">
        <v>1359</v>
      </c>
      <c r="AQ121" s="1" t="str">
        <v>CPM - DOE Diesel National Average</v>
      </c>
      <c r="AR121" s="4">
        <v>0.53</v>
      </c>
      <c r="AS121" s="4" t="str">
        <f>IFERROR(IF(OR(ISBLANK(T121),ISBLANK(AP121),ISBLANK(AQ121),ISBLANK(AR121)),"",IF( TRIM(AQ121) = "Percent Based", ROUND(AP121, 2) * ROUND(AR121, 2), ROUND(AR121, 2) * ROUND(T121, 1))), "")</f>
        <v/>
      </c>
      <c r="AT121" s="4" t="str">
        <f>IFERROR(IF(OR(ISBLANK(AP121),ISBLANK(AS121)),"",ROUND(AP121, 2) + AS121), "")</f>
        <v/>
      </c>
      <c r="AU121"/>
      <c r="AV121" s="2"/>
      <c r="AW121"/>
    </row>
    <row r="122">
      <c r="A122" s="1" t="str">
        <f>IF(AND(COUNTBLANK('Bid Sheet'!$AP$122:$AP$122)=1,COUNTBLANK('Bid Sheet'!$AU$122:$AW$122)=3),"",IF(OR(COUNTBLANK('Bid Sheet'!$AP$122:$AP$122)&gt;0,COUNTBLANK('Bid Sheet'!$AU$122:$AV$122)&gt;0), "No", "Yes"))</f>
        <v/>
      </c>
      <c r="B122" s="1" t="str">
        <v>113</v>
      </c>
      <c r="C122" s="1" t="str">
        <v>Novolex</v>
      </c>
      <c r="D122" s="1" t="str">
        <v>MILESBURG, PA - CLEVELAND, OH</v>
      </c>
      <c r="E122" s="1" t="str">
        <v>16853 - 44105</v>
      </c>
      <c r="F122" s="1" t="str">
        <v>USA - USA</v>
      </c>
      <c r="G122" s="1" t="str">
        <v>168 - 441</v>
      </c>
      <c r="H122" s="1" t="str">
        <v>MILESBURG, PA</v>
      </c>
      <c r="I122" s="1" t="str">
        <v>16853</v>
      </c>
      <c r="J122" s="1" t="str">
        <v>USA</v>
      </c>
      <c r="K122" s="1" t="str">
        <v>CLEVELAND, OH</v>
      </c>
      <c r="L122" s="1" t="str">
        <v>44105</v>
      </c>
      <c r="M122" s="1" t="str">
        <v>USA</v>
      </c>
      <c r="N122" s="1" t="str">
        <v>TL</v>
      </c>
      <c r="O122" s="1" t="str">
        <v>53' Dry Van</v>
      </c>
      <c r="P122" s="1" t="str">
        <v>One Way</v>
      </c>
      <c r="Q122" s="1"/>
      <c r="R122" s="1"/>
      <c r="S122" s="1"/>
      <c r="T122" s="3">
        <v>231</v>
      </c>
      <c r="U122" s="1" t="str">
        <v>No</v>
      </c>
      <c r="V122" s="2">
        <v>0</v>
      </c>
      <c r="W122" s="3">
        <v>0</v>
      </c>
      <c r="X122" s="1" t="str">
        <v>0</v>
      </c>
      <c r="Y122" s="1" t="str">
        <v>No</v>
      </c>
      <c r="Z122" s="2">
        <v>116</v>
      </c>
      <c r="AA122" s="1"/>
      <c r="AB122" s="2"/>
      <c r="AC122" s="1" t="str">
        <v>Net 45</v>
      </c>
      <c r="AD122" s="1" t="str">
        <v>$1M</v>
      </c>
      <c r="AE122" s="1" t="str">
        <v>$1M per occurrence / $2M aggregate</v>
      </c>
      <c r="AF122" s="1" t="str">
        <v>$100K</v>
      </c>
      <c r="AG122" s="1" t="str">
        <v>N/A</v>
      </c>
      <c r="AH122" s="1" t="str">
        <v>NA</v>
      </c>
      <c r="AI122" s="1" t="str">
        <v>No</v>
      </c>
      <c r="AJ122" s="1" t="str">
        <v>No</v>
      </c>
      <c r="AK122" s="1"/>
      <c r="AL122" s="1"/>
      <c r="AM122" s="1"/>
      <c r="AN122" s="1" t="str">
        <v>USD</v>
      </c>
      <c r="AO122" s="1" t="str">
        <v>12 Months</v>
      </c>
      <c r="AP122" s="5">
        <v>584</v>
      </c>
      <c r="AQ122" s="1" t="str">
        <v>CPM - DOE Diesel National Average</v>
      </c>
      <c r="AR122" s="4">
        <v>0.53</v>
      </c>
      <c r="AS122" s="4" t="str">
        <f>IFERROR(IF(OR(ISBLANK(T122),ISBLANK(AP122),ISBLANK(AQ122),ISBLANK(AR122)),"",IF( TRIM(AQ122) = "Percent Based", ROUND(AP122, 2) * ROUND(AR122, 2), ROUND(AR122, 2) * ROUND(T122, 1))), "")</f>
        <v/>
      </c>
      <c r="AT122" s="4" t="str">
        <f>IFERROR(IF(OR(ISBLANK(AP122),ISBLANK(AS122)),"",ROUND(AP122, 2) + AS122), "")</f>
        <v/>
      </c>
      <c r="AU122"/>
      <c r="AV122" s="2"/>
      <c r="AW122"/>
    </row>
    <row r="123">
      <c r="A123" s="1" t="str">
        <f>IF(AND(COUNTBLANK('Bid Sheet'!$AP$123:$AP$123)=1,COUNTBLANK('Bid Sheet'!$AU$123:$AW$123)=3),"",IF(OR(COUNTBLANK('Bid Sheet'!$AP$123:$AP$123)&gt;0,COUNTBLANK('Bid Sheet'!$AU$123:$AV$123)&gt;0), "No", "Yes"))</f>
        <v>Yes</v>
      </c>
      <c r="B123" s="1" t="str">
        <v>114</v>
      </c>
      <c r="C123" s="1" t="str">
        <v>Novolex</v>
      </c>
      <c r="D123" s="1" t="str">
        <v>ERLANGER, KY - KENOSHA, WI</v>
      </c>
      <c r="E123" s="1" t="str">
        <v>41018 - 53144</v>
      </c>
      <c r="F123" s="1" t="str">
        <v>USA - USA</v>
      </c>
      <c r="G123" s="1" t="str">
        <v>410 - 531</v>
      </c>
      <c r="H123" s="1" t="str">
        <v>ERLANGER, KY</v>
      </c>
      <c r="I123" s="1" t="str">
        <v>41018</v>
      </c>
      <c r="J123" s="1" t="str">
        <v>USA</v>
      </c>
      <c r="K123" s="1" t="str">
        <v>KENOSHA, WI</v>
      </c>
      <c r="L123" s="1" t="str">
        <v>53144</v>
      </c>
      <c r="M123" s="1" t="str">
        <v>USA</v>
      </c>
      <c r="N123" s="1" t="str">
        <v>TL</v>
      </c>
      <c r="O123" s="1" t="str">
        <v>53' Dry Van</v>
      </c>
      <c r="P123" s="1" t="str">
        <v>One Way</v>
      </c>
      <c r="Q123" s="1"/>
      <c r="R123" s="1"/>
      <c r="S123" s="1"/>
      <c r="T123" s="3">
        <v>373</v>
      </c>
      <c r="U123" s="1" t="str">
        <v>No</v>
      </c>
      <c r="V123" s="2">
        <v>0</v>
      </c>
      <c r="W123" s="3">
        <v>0</v>
      </c>
      <c r="X123" s="1" t="str">
        <v>0</v>
      </c>
      <c r="Y123" s="1" t="str">
        <v>No</v>
      </c>
      <c r="Z123" s="2">
        <v>116</v>
      </c>
      <c r="AA123" s="1" t="str">
        <v>SOUTH HAVEN, MI - WALTON, KY</v>
      </c>
      <c r="AB123" s="2">
        <v>196</v>
      </c>
      <c r="AC123" s="1" t="str">
        <v>Net 45</v>
      </c>
      <c r="AD123" s="1" t="str">
        <v>$1M</v>
      </c>
      <c r="AE123" s="1" t="str">
        <v>$1M per occurrence / $2M aggregate</v>
      </c>
      <c r="AF123" s="1" t="str">
        <v>$100K</v>
      </c>
      <c r="AG123" s="1" t="str">
        <v>N/A</v>
      </c>
      <c r="AH123" s="1" t="str">
        <v>NA</v>
      </c>
      <c r="AI123" s="1" t="str">
        <v>Yes</v>
      </c>
      <c r="AJ123" s="1" t="str">
        <v>Yes</v>
      </c>
      <c r="AK123" s="1"/>
      <c r="AL123" s="1"/>
      <c r="AM123" s="1"/>
      <c r="AN123" s="1" t="str">
        <v>USD</v>
      </c>
      <c r="AO123" s="1" t="str">
        <v>12 Months</v>
      </c>
      <c r="AP123" s="5">
        <v>1201</v>
      </c>
      <c r="AQ123" s="1" t="str">
        <v>CPM - DOE Diesel National Average</v>
      </c>
      <c r="AR123" s="4">
        <v>0.53</v>
      </c>
      <c r="AS123" s="4">
        <f>IFERROR(IF(OR(ISBLANK(T123),ISBLANK(AP123),ISBLANK(AQ123),ISBLANK(AR123)),"",IF( TRIM(AQ123) = "Percent Based", ROUND(AP123, 2) * ROUND(AR123, 2), ROUND(AR123, 2) * ROUND(T123, 1))), "")</f>
        <v>197.69</v>
      </c>
      <c r="AT123" s="4">
        <f>IFERROR(IF(OR(ISBLANK(AP123),ISBLANK(AS123)),"",ROUND(AP123, 2) + AS123), "")</f>
        <v>1397.69</v>
      </c>
      <c r="AU123" t="str">
        <v>Asset</v>
      </c>
      <c r="AV123" s="2">
        <v>100</v>
      </c>
      <c r="AW123"/>
    </row>
    <row r="124">
      <c r="A124" s="1" t="str">
        <f>IF(AND(COUNTBLANK('Bid Sheet'!$AP$124:$AP$124)=1,COUNTBLANK('Bid Sheet'!$AU$124:$AW$124)=3),"",IF(OR(COUNTBLANK('Bid Sheet'!$AP$124:$AP$124)&gt;0,COUNTBLANK('Bid Sheet'!$AU$124:$AV$124)&gt;0), "No", "Yes"))</f>
        <v/>
      </c>
      <c r="B124" s="1" t="str">
        <v>115</v>
      </c>
      <c r="C124" s="1" t="str">
        <v>Novolex</v>
      </c>
      <c r="D124" s="1" t="str">
        <v>WOODBRIDGE, ON - BRAMPTON, ON</v>
      </c>
      <c r="E124" s="1" t="str">
        <v>L4L 9J3 - L6S 6E9</v>
      </c>
      <c r="F124" s="1" t="str">
        <v>CAN - CAN</v>
      </c>
      <c r="G124" s="1" t="str">
        <v>L4L - L6S</v>
      </c>
      <c r="H124" s="1" t="str">
        <v>WOODBRIDGE, ON</v>
      </c>
      <c r="I124" s="1" t="str">
        <v>L4L 9J3</v>
      </c>
      <c r="J124" s="1" t="str">
        <v>CAN</v>
      </c>
      <c r="K124" s="1" t="str">
        <v>BRAMPTON, ON</v>
      </c>
      <c r="L124" s="1" t="str">
        <v>L6S 6E9</v>
      </c>
      <c r="M124" s="1" t="str">
        <v>CAN</v>
      </c>
      <c r="N124" s="1" t="str">
        <v>TL</v>
      </c>
      <c r="O124" s="1" t="str">
        <v>53' Dry Van</v>
      </c>
      <c r="P124" s="1" t="str">
        <v>One Way</v>
      </c>
      <c r="Q124" s="1"/>
      <c r="R124" s="1"/>
      <c r="S124" s="1"/>
      <c r="T124" s="3">
        <v>7</v>
      </c>
      <c r="U124" s="1" t="str">
        <v>No</v>
      </c>
      <c r="V124" s="2">
        <v>0</v>
      </c>
      <c r="W124" s="3">
        <v>0</v>
      </c>
      <c r="X124" s="1" t="str">
        <v>0</v>
      </c>
      <c r="Y124" s="1" t="str">
        <v>No</v>
      </c>
      <c r="Z124" s="2">
        <v>116</v>
      </c>
      <c r="AA124" s="1"/>
      <c r="AB124" s="2"/>
      <c r="AC124" s="1" t="str">
        <v>Net 45</v>
      </c>
      <c r="AD124" s="1" t="str">
        <v>$1M</v>
      </c>
      <c r="AE124" s="1" t="str">
        <v>$1M per occurrence / $2M aggregate</v>
      </c>
      <c r="AF124" s="1" t="str">
        <v>$100K</v>
      </c>
      <c r="AG124" s="1" t="str">
        <v>N/A</v>
      </c>
      <c r="AH124" s="1" t="str">
        <v>NA</v>
      </c>
      <c r="AI124" s="1" t="str">
        <v>NA</v>
      </c>
      <c r="AJ124" s="1" t="str">
        <v>NA</v>
      </c>
      <c r="AK124" s="1"/>
      <c r="AL124" s="1"/>
      <c r="AM124" s="1"/>
      <c r="AN124" s="1" t="str">
        <v>CAD</v>
      </c>
      <c r="AO124" s="1" t="str">
        <v>12 Months</v>
      </c>
      <c r="AP124" s="4"/>
      <c r="AQ124" s="1" t="str">
        <v>CPM - DOE Diesel National Average</v>
      </c>
      <c r="AR124" s="4">
        <v>0.73</v>
      </c>
      <c r="AS124" s="4" t="str">
        <f>IFERROR(IF(OR(ISBLANK(T124),ISBLANK(AP124),ISBLANK(AQ124),ISBLANK(AR124)),"",IF( TRIM(AQ124) = "Percent Based", ROUND(AP124, 2) * ROUND(AR124, 2), ROUND(AR124, 2) * ROUND(T124, 1))), "")</f>
        <v/>
      </c>
      <c r="AT124" s="4" t="str">
        <f>IFERROR(IF(OR(ISBLANK(AP124),ISBLANK(AS124)),"",ROUND(AP124, 2) + AS124), "")</f>
        <v/>
      </c>
      <c r="AU124"/>
      <c r="AV124" s="2"/>
      <c r="AW124"/>
    </row>
    <row r="125" ht="28.8" customHeight="1">
      <c r="A125" s="1" t="str">
        <f>IF(AND(COUNTBLANK('Bid Sheet'!$AP$125:$AP$125)=1,COUNTBLANK('Bid Sheet'!$AU$125:$AW$125)=3),"",IF(OR(COUNTBLANK('Bid Sheet'!$AP$125:$AP$125)&gt;0,COUNTBLANK('Bid Sheet'!$AU$125:$AV$125)&gt;0), "No", "Yes"))</f>
        <v/>
      </c>
      <c r="B125" s="1" t="str">
        <v>116</v>
      </c>
      <c r="C125" s="1" t="str">
        <v>Novolex</v>
      </c>
      <c r="D125" s="1" t="str">
        <v>CANANDAIGUA, NY - PRINCE GEORGE, VA</v>
      </c>
      <c r="E125" s="1" t="str">
        <v>14424 - 23875</v>
      </c>
      <c r="F125" s="1" t="str">
        <v>USA - USA</v>
      </c>
      <c r="G125" s="1" t="str">
        <v>144 - 238</v>
      </c>
      <c r="H125" s="1" t="str">
        <v>CANANDAIGUA, NY</v>
      </c>
      <c r="I125" s="1" t="str">
        <v>14424</v>
      </c>
      <c r="J125" s="1" t="str">
        <v>USA</v>
      </c>
      <c r="K125" s="1" t="str">
        <v>PRINCE GEORGE, VA</v>
      </c>
      <c r="L125" s="1" t="str">
        <v>23875</v>
      </c>
      <c r="M125" s="1" t="str">
        <v>USA</v>
      </c>
      <c r="N125" s="1" t="str">
        <v>TL</v>
      </c>
      <c r="O125" s="1" t="str">
        <v>53' Dry Van</v>
      </c>
      <c r="P125" s="1" t="str">
        <v>One Way</v>
      </c>
      <c r="Q125" s="1"/>
      <c r="R125" s="1"/>
      <c r="S125" s="1"/>
      <c r="T125" s="3">
        <v>477</v>
      </c>
      <c r="U125" s="1" t="str">
        <v>No</v>
      </c>
      <c r="V125" s="2">
        <v>0</v>
      </c>
      <c r="W125" s="3">
        <v>0</v>
      </c>
      <c r="X125" s="1" t="str">
        <v>0</v>
      </c>
      <c r="Y125" s="1" t="str">
        <v>No</v>
      </c>
      <c r="Z125" s="2">
        <v>114</v>
      </c>
      <c r="AA125" s="1"/>
      <c r="AB125" s="2"/>
      <c r="AC125" s="1" t="str">
        <v>Net 45</v>
      </c>
      <c r="AD125" s="1" t="str">
        <v>$1M</v>
      </c>
      <c r="AE125" s="1" t="str">
        <v>$1M per occurrence / $2M aggregate</v>
      </c>
      <c r="AF125" s="1" t="str">
        <v>$100K</v>
      </c>
      <c r="AG125" s="1" t="str">
        <v>N/A</v>
      </c>
      <c r="AH125" s="1" t="str">
        <v>Yes</v>
      </c>
      <c r="AI125" s="1" t="str">
        <v>Yes</v>
      </c>
      <c r="AJ125" s="1" t="str">
        <v>Yes</v>
      </c>
      <c r="AK125" s="1" t="str">
        <v>High visibility customer; strong service is required and performance is frequently monitored</v>
      </c>
      <c r="AL125" s="1"/>
      <c r="AM125" s="1"/>
      <c r="AN125" s="1" t="str">
        <v>USD</v>
      </c>
      <c r="AO125" s="1" t="str">
        <v>12 Months</v>
      </c>
      <c r="AP125" s="4"/>
      <c r="AQ125" s="1" t="str">
        <v>CPM - DOE Diesel National Average</v>
      </c>
      <c r="AR125" s="4">
        <v>0.53</v>
      </c>
      <c r="AS125" s="4" t="str">
        <f>IFERROR(IF(OR(ISBLANK(T125),ISBLANK(AP125),ISBLANK(AQ125),ISBLANK(AR125)),"",IF( TRIM(AQ125) = "Percent Based", ROUND(AP125, 2) * ROUND(AR125, 2), ROUND(AR125, 2) * ROUND(T125, 1))), "")</f>
        <v/>
      </c>
      <c r="AT125" s="4" t="str">
        <f>IFERROR(IF(OR(ISBLANK(AP125),ISBLANK(AS125)),"",ROUND(AP125, 2) + AS125), "")</f>
        <v/>
      </c>
      <c r="AU125"/>
      <c r="AV125" s="2"/>
      <c r="AW125"/>
    </row>
    <row r="126">
      <c r="A126" s="1" t="str">
        <f>IF(AND(COUNTBLANK('Bid Sheet'!$AP$126:$AP$126)=1,COUNTBLANK('Bid Sheet'!$AU$126:$AW$126)=3),"",IF(OR(COUNTBLANK('Bid Sheet'!$AP$126:$AP$126)&gt;0,COUNTBLANK('Bid Sheet'!$AU$126:$AV$126)&gt;0), "No", "Yes"))</f>
        <v/>
      </c>
      <c r="B126" s="1" t="str">
        <v>117</v>
      </c>
      <c r="C126" s="1" t="str">
        <v>Novolex</v>
      </c>
      <c r="D126" s="1" t="str">
        <v>TEMPLE, TX - PHOENIX, AZ</v>
      </c>
      <c r="E126" s="1" t="str">
        <v>76501 - 85043</v>
      </c>
      <c r="F126" s="1" t="str">
        <v>USA - USA</v>
      </c>
      <c r="G126" s="1" t="str">
        <v>765 - 850</v>
      </c>
      <c r="H126" s="1" t="str">
        <v>TEMPLE, TX</v>
      </c>
      <c r="I126" s="1" t="str">
        <v>76501</v>
      </c>
      <c r="J126" s="1" t="str">
        <v>USA</v>
      </c>
      <c r="K126" s="1" t="str">
        <v>PHOENIX, AZ</v>
      </c>
      <c r="L126" s="1" t="str">
        <v>85043</v>
      </c>
      <c r="M126" s="1" t="str">
        <v>USA</v>
      </c>
      <c r="N126" s="1" t="str">
        <v>TL</v>
      </c>
      <c r="O126" s="1" t="str">
        <v>53' Dry Van</v>
      </c>
      <c r="P126" s="1" t="str">
        <v>One Way</v>
      </c>
      <c r="Q126" s="1"/>
      <c r="R126" s="1"/>
      <c r="S126" s="1"/>
      <c r="T126" s="3">
        <v>1058</v>
      </c>
      <c r="U126" s="1" t="str">
        <v>No</v>
      </c>
      <c r="V126" s="2">
        <v>0</v>
      </c>
      <c r="W126" s="3">
        <v>0</v>
      </c>
      <c r="X126" s="1" t="str">
        <v>0</v>
      </c>
      <c r="Y126" s="1" t="str">
        <v>No</v>
      </c>
      <c r="Z126" s="2">
        <v>114</v>
      </c>
      <c r="AA126" s="1"/>
      <c r="AB126" s="2"/>
      <c r="AC126" s="1" t="str">
        <v>Net 45</v>
      </c>
      <c r="AD126" s="1" t="str">
        <v>$1M</v>
      </c>
      <c r="AE126" s="1" t="str">
        <v>$1M per occurrence / $2M aggregate</v>
      </c>
      <c r="AF126" s="1" t="str">
        <v>$100K</v>
      </c>
      <c r="AG126" s="1" t="str">
        <v>N/A</v>
      </c>
      <c r="AH126" s="1" t="str">
        <v>NA</v>
      </c>
      <c r="AI126" s="1" t="str">
        <v>Yes</v>
      </c>
      <c r="AJ126" s="1" t="str">
        <v>Yes</v>
      </c>
      <c r="AK126" s="1"/>
      <c r="AL126" s="1"/>
      <c r="AM126" s="1"/>
      <c r="AN126" s="1" t="str">
        <v>USD</v>
      </c>
      <c r="AO126" s="1" t="str">
        <v>12 Months</v>
      </c>
      <c r="AP126" s="4"/>
      <c r="AQ126" s="1" t="str">
        <v>CPM - DOE Diesel National Average</v>
      </c>
      <c r="AR126" s="4">
        <v>0.53</v>
      </c>
      <c r="AS126" s="4" t="str">
        <f>IFERROR(IF(OR(ISBLANK(T126),ISBLANK(AP126),ISBLANK(AQ126),ISBLANK(AR126)),"",IF( TRIM(AQ126) = "Percent Based", ROUND(AP126, 2) * ROUND(AR126, 2), ROUND(AR126, 2) * ROUND(T126, 1))), "")</f>
        <v/>
      </c>
      <c r="AT126" s="4" t="str">
        <f>IFERROR(IF(OR(ISBLANK(AP126),ISBLANK(AS126)),"",ROUND(AP126, 2) + AS126), "")</f>
        <v/>
      </c>
      <c r="AU126"/>
      <c r="AV126" s="2"/>
      <c r="AW126"/>
    </row>
    <row r="127">
      <c r="A127" s="1" t="str">
        <f>IF(AND(COUNTBLANK('Bid Sheet'!$AP$127:$AP$127)=1,COUNTBLANK('Bid Sheet'!$AU$127:$AW$127)=3),"",IF(OR(COUNTBLANK('Bid Sheet'!$AP$127:$AP$127)&gt;0,COUNTBLANK('Bid Sheet'!$AU$127:$AV$127)&gt;0), "No", "Yes"))</f>
        <v/>
      </c>
      <c r="B127" s="1" t="str">
        <v>118</v>
      </c>
      <c r="C127" s="1" t="str">
        <v>Novolex</v>
      </c>
      <c r="D127" s="1" t="str">
        <v>PLANT CITY, FL - FONTANA, CA</v>
      </c>
      <c r="E127" s="1" t="str">
        <v>33563 - 92337</v>
      </c>
      <c r="F127" s="1" t="str">
        <v>USA - USA</v>
      </c>
      <c r="G127" s="1" t="str">
        <v>335 - 923</v>
      </c>
      <c r="H127" s="1" t="str">
        <v>PLANT CITY, FL</v>
      </c>
      <c r="I127" s="1" t="str">
        <v>33563</v>
      </c>
      <c r="J127" s="1" t="str">
        <v>USA</v>
      </c>
      <c r="K127" s="1" t="str">
        <v>FONTANA, CA</v>
      </c>
      <c r="L127" s="1" t="str">
        <v>92337</v>
      </c>
      <c r="M127" s="1" t="str">
        <v>USA</v>
      </c>
      <c r="N127" s="1" t="str">
        <v>TL</v>
      </c>
      <c r="O127" s="1" t="str">
        <v>53' Dry Van</v>
      </c>
      <c r="P127" s="1" t="str">
        <v>One Way</v>
      </c>
      <c r="Q127" s="1"/>
      <c r="R127" s="1"/>
      <c r="S127" s="1"/>
      <c r="T127" s="3">
        <v>2475</v>
      </c>
      <c r="U127" s="1" t="str">
        <v>No</v>
      </c>
      <c r="V127" s="2">
        <v>0</v>
      </c>
      <c r="W127" s="3">
        <v>0</v>
      </c>
      <c r="X127" s="1" t="str">
        <v>0</v>
      </c>
      <c r="Y127" s="1" t="str">
        <v>No</v>
      </c>
      <c r="Z127" s="2">
        <v>112</v>
      </c>
      <c r="AA127" s="1"/>
      <c r="AB127" s="2"/>
      <c r="AC127" s="1" t="str">
        <v>Net 45</v>
      </c>
      <c r="AD127" s="1" t="str">
        <v>$1M</v>
      </c>
      <c r="AE127" s="1" t="str">
        <v>$1M per occurrence / $2M aggregate</v>
      </c>
      <c r="AF127" s="1" t="str">
        <v>$100K</v>
      </c>
      <c r="AG127" s="1" t="str">
        <v>N/A</v>
      </c>
      <c r="AH127" s="1" t="str">
        <v>NA</v>
      </c>
      <c r="AI127" s="1" t="str">
        <v>No</v>
      </c>
      <c r="AJ127" s="1" t="str">
        <v>No</v>
      </c>
      <c r="AK127" s="1"/>
      <c r="AL127" s="1"/>
      <c r="AM127" s="1"/>
      <c r="AN127" s="1" t="str">
        <v>USD</v>
      </c>
      <c r="AO127" s="1" t="str">
        <v>12 Months</v>
      </c>
      <c r="AP127" s="4"/>
      <c r="AQ127" s="1" t="str">
        <v>CPM - DOE Diesel National Average</v>
      </c>
      <c r="AR127" s="4">
        <v>0.53</v>
      </c>
      <c r="AS127" s="4" t="str">
        <f>IFERROR(IF(OR(ISBLANK(T127),ISBLANK(AP127),ISBLANK(AQ127),ISBLANK(AR127)),"",IF( TRIM(AQ127) = "Percent Based", ROUND(AP127, 2) * ROUND(AR127, 2), ROUND(AR127, 2) * ROUND(T127, 1))), "")</f>
        <v/>
      </c>
      <c r="AT127" s="4" t="str">
        <f>IFERROR(IF(OR(ISBLANK(AP127),ISBLANK(AS127)),"",ROUND(AP127, 2) + AS127), "")</f>
        <v/>
      </c>
      <c r="AU127"/>
      <c r="AV127" s="2"/>
      <c r="AW127"/>
    </row>
    <row r="128">
      <c r="A128" s="1" t="str">
        <f>IF(AND(COUNTBLANK('Bid Sheet'!$AP$128:$AP$128)=1,COUNTBLANK('Bid Sheet'!$AU$128:$AW$128)=3),"",IF(OR(COUNTBLANK('Bid Sheet'!$AP$128:$AP$128)&gt;0,COUNTBLANK('Bid Sheet'!$AU$128:$AV$128)&gt;0), "No", "Yes"))</f>
        <v/>
      </c>
      <c r="B128" s="1" t="str">
        <v>119</v>
      </c>
      <c r="C128" s="1" t="str">
        <v>Novolex</v>
      </c>
      <c r="D128" s="1" t="str">
        <v>ERLANGER, KY - BROWNSVILLE, TX</v>
      </c>
      <c r="E128" s="1" t="str">
        <v>41018 - 78521</v>
      </c>
      <c r="F128" s="1" t="str">
        <v>USA - USA</v>
      </c>
      <c r="G128" s="1" t="str">
        <v>410 - 785</v>
      </c>
      <c r="H128" s="1" t="str">
        <v>ERLANGER, KY</v>
      </c>
      <c r="I128" s="1" t="str">
        <v>41018</v>
      </c>
      <c r="J128" s="1" t="str">
        <v>USA</v>
      </c>
      <c r="K128" s="1" t="str">
        <v>BROWNSVILLE, TX</v>
      </c>
      <c r="L128" s="1" t="str">
        <v>78521</v>
      </c>
      <c r="M128" s="1" t="str">
        <v>USA</v>
      </c>
      <c r="N128" s="1" t="str">
        <v>TL</v>
      </c>
      <c r="O128" s="1" t="str">
        <v>53' Dry Van</v>
      </c>
      <c r="P128" s="1" t="str">
        <v>One Way</v>
      </c>
      <c r="Q128" s="1"/>
      <c r="R128" s="1"/>
      <c r="S128" s="1"/>
      <c r="T128" s="3">
        <v>1391</v>
      </c>
      <c r="U128" s="1" t="str">
        <v>No</v>
      </c>
      <c r="V128" s="2">
        <v>0</v>
      </c>
      <c r="W128" s="3">
        <v>0</v>
      </c>
      <c r="X128" s="1" t="str">
        <v>0</v>
      </c>
      <c r="Y128" s="1" t="str">
        <v>No</v>
      </c>
      <c r="Z128" s="2">
        <v>112</v>
      </c>
      <c r="AA128" s="1" t="str">
        <v>BROWNSVILLE, TX - FLORENCE, KY</v>
      </c>
      <c r="AB128" s="2">
        <v>94</v>
      </c>
      <c r="AC128" s="1" t="str">
        <v>Net 45</v>
      </c>
      <c r="AD128" s="1" t="str">
        <v>$1M</v>
      </c>
      <c r="AE128" s="1" t="str">
        <v>$1M per occurrence / $2M aggregate</v>
      </c>
      <c r="AF128" s="1" t="str">
        <v>$100K</v>
      </c>
      <c r="AG128" s="1" t="str">
        <v>N/A</v>
      </c>
      <c r="AH128" s="1" t="str">
        <v>NA</v>
      </c>
      <c r="AI128" s="1" t="str">
        <v>NA</v>
      </c>
      <c r="AJ128" s="1" t="str">
        <v>NA</v>
      </c>
      <c r="AK128" s="1"/>
      <c r="AL128" s="1"/>
      <c r="AM128" s="1"/>
      <c r="AN128" s="1" t="str">
        <v>USD</v>
      </c>
      <c r="AO128" s="1" t="str">
        <v>12 Months</v>
      </c>
      <c r="AP128" s="5">
        <v>1141</v>
      </c>
      <c r="AQ128" s="1" t="str">
        <v>CPM - DOE Diesel National Average</v>
      </c>
      <c r="AR128" s="4">
        <v>0.53</v>
      </c>
      <c r="AS128" s="4" t="str">
        <f>IFERROR(IF(OR(ISBLANK(T128),ISBLANK(AP128),ISBLANK(AQ128),ISBLANK(AR128)),"",IF( TRIM(AQ128) = "Percent Based", ROUND(AP128, 2) * ROUND(AR128, 2), ROUND(AR128, 2) * ROUND(T128, 1))), "")</f>
        <v/>
      </c>
      <c r="AT128" s="4" t="str">
        <f>IFERROR(IF(OR(ISBLANK(AP128),ISBLANK(AS128)),"",ROUND(AP128, 2) + AS128), "")</f>
        <v/>
      </c>
      <c r="AU128"/>
      <c r="AV128" s="2"/>
      <c r="AW128"/>
    </row>
    <row r="129" ht="28.8" customHeight="1">
      <c r="A129" s="1" t="str">
        <f>IF(AND(COUNTBLANK('Bid Sheet'!$AP$129:$AP$129)=1,COUNTBLANK('Bid Sheet'!$AU$129:$AW$129)=3),"",IF(OR(COUNTBLANK('Bid Sheet'!$AP$129:$AP$129)&gt;0,COUNTBLANK('Bid Sheet'!$AU$129:$AV$129)&gt;0), "No", "Yes"))</f>
        <v/>
      </c>
      <c r="B129" s="1" t="str">
        <v>120</v>
      </c>
      <c r="C129" s="1" t="str">
        <v>Novolex</v>
      </c>
      <c r="D129" s="1" t="str">
        <v>MADAWASKA, ME - JACKSON, TN</v>
      </c>
      <c r="E129" s="1" t="str">
        <v>04756 - 38301</v>
      </c>
      <c r="F129" s="1" t="str">
        <v>USA - USA</v>
      </c>
      <c r="G129" s="1" t="str">
        <v>047 - 383</v>
      </c>
      <c r="H129" s="1" t="str">
        <v>MADAWASKA, ME</v>
      </c>
      <c r="I129" s="1" t="str">
        <v>04756</v>
      </c>
      <c r="J129" s="1" t="str">
        <v>USA</v>
      </c>
      <c r="K129" s="1" t="str">
        <v>JACKSON, TN</v>
      </c>
      <c r="L129" s="1" t="str">
        <v>38301</v>
      </c>
      <c r="M129" s="1" t="str">
        <v>USA</v>
      </c>
      <c r="N129" s="1" t="str">
        <v>TL</v>
      </c>
      <c r="O129" s="1" t="str">
        <v>53' Dry Van</v>
      </c>
      <c r="P129" s="1" t="str">
        <v>One Way</v>
      </c>
      <c r="Q129" s="1"/>
      <c r="R129" s="1"/>
      <c r="S129" s="1"/>
      <c r="T129" s="3">
        <v>1566</v>
      </c>
      <c r="U129" s="1" t="str">
        <v>No</v>
      </c>
      <c r="V129" s="2">
        <v>0</v>
      </c>
      <c r="W129" s="3">
        <v>0</v>
      </c>
      <c r="X129" s="1" t="str">
        <v>0</v>
      </c>
      <c r="Y129" s="1" t="str">
        <v>No</v>
      </c>
      <c r="Z129" s="2">
        <v>112</v>
      </c>
      <c r="AA129" s="1"/>
      <c r="AB129" s="2"/>
      <c r="AC129" s="1" t="str">
        <v>Net 45</v>
      </c>
      <c r="AD129" s="1" t="str">
        <v>$1M</v>
      </c>
      <c r="AE129" s="1" t="str">
        <v>$1M per occurrence / $2M aggregate</v>
      </c>
      <c r="AF129" s="1" t="str">
        <v>$100K</v>
      </c>
      <c r="AG129" s="1" t="str">
        <v>N/A</v>
      </c>
      <c r="AH129" s="1" t="str">
        <v>Yes</v>
      </c>
      <c r="AI129" s="1" t="str">
        <v>No</v>
      </c>
      <c r="AJ129" s="1" t="str">
        <v>No</v>
      </c>
      <c r="AK129" s="1" t="str">
        <v>High visibility customer; strong service is required and performance is frequently monitored</v>
      </c>
      <c r="AL129" s="1"/>
      <c r="AM129" s="1"/>
      <c r="AN129" s="1" t="str">
        <v>USD</v>
      </c>
      <c r="AO129" s="1" t="str">
        <v>12 Months</v>
      </c>
      <c r="AP129" s="4"/>
      <c r="AQ129" s="1" t="str">
        <v>CPM - DOE Diesel National Average</v>
      </c>
      <c r="AR129" s="4">
        <v>0.53</v>
      </c>
      <c r="AS129" s="4" t="str">
        <f>IFERROR(IF(OR(ISBLANK(T129),ISBLANK(AP129),ISBLANK(AQ129),ISBLANK(AR129)),"",IF( TRIM(AQ129) = "Percent Based", ROUND(AP129, 2) * ROUND(AR129, 2), ROUND(AR129, 2) * ROUND(T129, 1))), "")</f>
        <v/>
      </c>
      <c r="AT129" s="4" t="str">
        <f>IFERROR(IF(OR(ISBLANK(AP129),ISBLANK(AS129)),"",ROUND(AP129, 2) + AS129), "")</f>
        <v/>
      </c>
      <c r="AU129"/>
      <c r="AV129" s="2"/>
      <c r="AW129"/>
    </row>
    <row r="130">
      <c r="A130" s="1" t="str">
        <f>IF(AND(COUNTBLANK('Bid Sheet'!$AP$130:$AP$130)=1,COUNTBLANK('Bid Sheet'!$AU$130:$AW$130)=3),"",IF(OR(COUNTBLANK('Bid Sheet'!$AP$130:$AP$130)&gt;0,COUNTBLANK('Bid Sheet'!$AU$130:$AV$130)&gt;0), "No", "Yes"))</f>
        <v/>
      </c>
      <c r="B130" s="1" t="str">
        <v>121</v>
      </c>
      <c r="C130" s="1" t="str">
        <v>Novolex</v>
      </c>
      <c r="D130" s="1" t="str">
        <v>FARMERS BRANCH, TX - JACKSONVILLE, FL</v>
      </c>
      <c r="E130" s="1" t="str">
        <v>75244 - 32254</v>
      </c>
      <c r="F130" s="1" t="str">
        <v>USA - USA</v>
      </c>
      <c r="G130" s="1" t="str">
        <v>752 - 322</v>
      </c>
      <c r="H130" s="1" t="str">
        <v>FARMERS BRANCH, TX</v>
      </c>
      <c r="I130" s="1" t="str">
        <v>75244</v>
      </c>
      <c r="J130" s="1" t="str">
        <v>USA</v>
      </c>
      <c r="K130" s="1" t="str">
        <v>JACKSONVILLE, FL</v>
      </c>
      <c r="L130" s="1" t="str">
        <v>32254</v>
      </c>
      <c r="M130" s="1" t="str">
        <v>USA</v>
      </c>
      <c r="N130" s="1" t="str">
        <v>TL</v>
      </c>
      <c r="O130" s="1" t="str">
        <v>53' Dry Van</v>
      </c>
      <c r="P130" s="1" t="str">
        <v>One Way</v>
      </c>
      <c r="Q130" s="1"/>
      <c r="R130" s="1"/>
      <c r="S130" s="1"/>
      <c r="T130" s="3">
        <v>998</v>
      </c>
      <c r="U130" s="1" t="str">
        <v>No</v>
      </c>
      <c r="V130" s="2">
        <v>0</v>
      </c>
      <c r="W130" s="3">
        <v>0</v>
      </c>
      <c r="X130" s="1" t="str">
        <v>0</v>
      </c>
      <c r="Y130" s="1" t="str">
        <v>No</v>
      </c>
      <c r="Z130" s="2">
        <v>112</v>
      </c>
      <c r="AA130" s="1"/>
      <c r="AB130" s="2"/>
      <c r="AC130" s="1" t="str">
        <v>Net 45</v>
      </c>
      <c r="AD130" s="1" t="str">
        <v>$1M</v>
      </c>
      <c r="AE130" s="1" t="str">
        <v>$1M per occurrence / $2M aggregate</v>
      </c>
      <c r="AF130" s="1" t="str">
        <v>$100K</v>
      </c>
      <c r="AG130" s="1" t="str">
        <v>N/A</v>
      </c>
      <c r="AH130" s="1" t="str">
        <v>NA</v>
      </c>
      <c r="AI130" s="1" t="str">
        <v>No</v>
      </c>
      <c r="AJ130" s="1" t="str">
        <v>No</v>
      </c>
      <c r="AK130" s="1"/>
      <c r="AL130" s="1"/>
      <c r="AM130" s="1"/>
      <c r="AN130" s="1" t="str">
        <v>USD</v>
      </c>
      <c r="AO130" s="1" t="str">
        <v>12 Months</v>
      </c>
      <c r="AP130" s="4"/>
      <c r="AQ130" s="1" t="str">
        <v>CPM - DOE Diesel National Average</v>
      </c>
      <c r="AR130" s="4">
        <v>0.53</v>
      </c>
      <c r="AS130" s="4" t="str">
        <f>IFERROR(IF(OR(ISBLANK(T130),ISBLANK(AP130),ISBLANK(AQ130),ISBLANK(AR130)),"",IF( TRIM(AQ130) = "Percent Based", ROUND(AP130, 2) * ROUND(AR130, 2), ROUND(AR130, 2) * ROUND(T130, 1))), "")</f>
        <v/>
      </c>
      <c r="AT130" s="4" t="str">
        <f>IFERROR(IF(OR(ISBLANK(AP130),ISBLANK(AS130)),"",ROUND(AP130, 2) + AS130), "")</f>
        <v/>
      </c>
      <c r="AU130"/>
      <c r="AV130" s="2"/>
      <c r="AW130"/>
    </row>
    <row r="131">
      <c r="A131" s="1" t="str">
        <f>IF(AND(COUNTBLANK('Bid Sheet'!$AP$131:$AP$131)=1,COUNTBLANK('Bid Sheet'!$AU$131:$AW$131)=3),"",IF(OR(COUNTBLANK('Bid Sheet'!$AP$131:$AP$131)&gt;0,COUNTBLANK('Bid Sheet'!$AU$131:$AV$131)&gt;0), "No", "Yes"))</f>
        <v/>
      </c>
      <c r="B131" s="1" t="str">
        <v>122</v>
      </c>
      <c r="C131" s="1" t="str">
        <v>Novolex</v>
      </c>
      <c r="D131" s="1" t="str">
        <v>BRAMPTON, ON - QUEBEC CITY, QC</v>
      </c>
      <c r="E131" s="1" t="str">
        <v>L6S 6E9 - G1M 2T6</v>
      </c>
      <c r="F131" s="1" t="str">
        <v>CAN - CAN</v>
      </c>
      <c r="G131" s="1" t="str">
        <v>L6S - G1M</v>
      </c>
      <c r="H131" s="1" t="str">
        <v>BRAMPTON, ON</v>
      </c>
      <c r="I131" s="1" t="str">
        <v>L6S 6E9</v>
      </c>
      <c r="J131" s="1" t="str">
        <v>CAN</v>
      </c>
      <c r="K131" s="1" t="str">
        <v>QUEBEC CITY, QC</v>
      </c>
      <c r="L131" s="1" t="str">
        <v>G1M 2T6</v>
      </c>
      <c r="M131" s="1" t="str">
        <v>CAN</v>
      </c>
      <c r="N131" s="1" t="str">
        <v>TL</v>
      </c>
      <c r="O131" s="1" t="str">
        <v>53' Dry Van</v>
      </c>
      <c r="P131" s="1" t="str">
        <v>One Way</v>
      </c>
      <c r="Q131" s="1"/>
      <c r="R131" s="1"/>
      <c r="S131" s="1"/>
      <c r="T131" s="3">
        <v>506</v>
      </c>
      <c r="U131" s="1" t="str">
        <v>No</v>
      </c>
      <c r="V131" s="2">
        <v>0</v>
      </c>
      <c r="W131" s="3">
        <v>0</v>
      </c>
      <c r="X131" s="1" t="str">
        <v>0</v>
      </c>
      <c r="Y131" s="1" t="str">
        <v>No</v>
      </c>
      <c r="Z131" s="2">
        <v>112</v>
      </c>
      <c r="AA131" s="1"/>
      <c r="AB131" s="2"/>
      <c r="AC131" s="1" t="str">
        <v>Net 45</v>
      </c>
      <c r="AD131" s="1" t="str">
        <v>$1M</v>
      </c>
      <c r="AE131" s="1" t="str">
        <v>$1M per occurrence / $2M aggregate</v>
      </c>
      <c r="AF131" s="1" t="str">
        <v>$100K</v>
      </c>
      <c r="AG131" s="1" t="str">
        <v>N/A</v>
      </c>
      <c r="AH131" s="1" t="str">
        <v>NA</v>
      </c>
      <c r="AI131" s="1" t="str">
        <v>NA</v>
      </c>
      <c r="AJ131" s="1" t="str">
        <v>NA</v>
      </c>
      <c r="AK131" s="1"/>
      <c r="AL131" s="1"/>
      <c r="AM131" s="1"/>
      <c r="AN131" s="1" t="str">
        <v>CAD</v>
      </c>
      <c r="AO131" s="1" t="str">
        <v>12 Months</v>
      </c>
      <c r="AP131" s="4"/>
      <c r="AQ131" s="1" t="str">
        <v>CPM - DOE Diesel National Average</v>
      </c>
      <c r="AR131" s="4">
        <v>0.73</v>
      </c>
      <c r="AS131" s="4" t="str">
        <f>IFERROR(IF(OR(ISBLANK(T131),ISBLANK(AP131),ISBLANK(AQ131),ISBLANK(AR131)),"",IF( TRIM(AQ131) = "Percent Based", ROUND(AP131, 2) * ROUND(AR131, 2), ROUND(AR131, 2) * ROUND(T131, 1))), "")</f>
        <v/>
      </c>
      <c r="AT131" s="4" t="str">
        <f>IFERROR(IF(OR(ISBLANK(AP131),ISBLANK(AS131)),"",ROUND(AP131, 2) + AS131), "")</f>
        <v/>
      </c>
      <c r="AU131"/>
      <c r="AV131" s="2"/>
      <c r="AW131"/>
    </row>
    <row r="132">
      <c r="A132" s="1" t="str">
        <f>IF(AND(COUNTBLANK('Bid Sheet'!$AP$132:$AP$132)=1,COUNTBLANK('Bid Sheet'!$AU$132:$AW$132)=3),"",IF(OR(COUNTBLANK('Bid Sheet'!$AP$132:$AP$132)&gt;0,COUNTBLANK('Bid Sheet'!$AU$132:$AV$132)&gt;0), "No", "Yes"))</f>
        <v/>
      </c>
      <c r="B132" s="1" t="str">
        <v>123</v>
      </c>
      <c r="C132" s="1" t="str">
        <v>Novolex</v>
      </c>
      <c r="D132" s="1" t="str">
        <v>COLUMBUS, OH - ROMEOVILLE, IL</v>
      </c>
      <c r="E132" s="1" t="str">
        <v>43228 - 60446</v>
      </c>
      <c r="F132" s="1" t="str">
        <v>USA - USA</v>
      </c>
      <c r="G132" s="1" t="str">
        <v>432 - 604</v>
      </c>
      <c r="H132" s="1" t="str">
        <v>COLUMBUS, OH</v>
      </c>
      <c r="I132" s="1" t="str">
        <v>43228</v>
      </c>
      <c r="J132" s="1" t="str">
        <v>USA</v>
      </c>
      <c r="K132" s="1" t="str">
        <v>ROMEOVILLE, IL</v>
      </c>
      <c r="L132" s="1" t="str">
        <v>60446</v>
      </c>
      <c r="M132" s="1" t="str">
        <v>USA</v>
      </c>
      <c r="N132" s="1" t="str">
        <v>TL</v>
      </c>
      <c r="O132" s="1" t="str">
        <v>53' Dry Van</v>
      </c>
      <c r="P132" s="1" t="str">
        <v>One Way</v>
      </c>
      <c r="Q132" s="1"/>
      <c r="R132" s="1"/>
      <c r="S132" s="1"/>
      <c r="T132" s="3">
        <v>328</v>
      </c>
      <c r="U132" s="1" t="str">
        <v>No</v>
      </c>
      <c r="V132" s="2">
        <v>0</v>
      </c>
      <c r="W132" s="3">
        <v>0</v>
      </c>
      <c r="X132" s="1" t="str">
        <v>0</v>
      </c>
      <c r="Y132" s="1" t="str">
        <v>No</v>
      </c>
      <c r="Z132" s="2">
        <v>112</v>
      </c>
      <c r="AA132" s="1" t="str">
        <v>ROMEOVILLE, IL - ORRVILLE, OH</v>
      </c>
      <c r="AB132" s="2">
        <v>46</v>
      </c>
      <c r="AC132" s="1" t="str">
        <v>Net 45</v>
      </c>
      <c r="AD132" s="1" t="str">
        <v>$1M</v>
      </c>
      <c r="AE132" s="1" t="str">
        <v>$1M per occurrence / $2M aggregate</v>
      </c>
      <c r="AF132" s="1" t="str">
        <v>$100K</v>
      </c>
      <c r="AG132" s="1" t="str">
        <v>N/A</v>
      </c>
      <c r="AH132" s="1" t="str">
        <v>NA</v>
      </c>
      <c r="AI132" s="1" t="str">
        <v>No</v>
      </c>
      <c r="AJ132" s="1" t="str">
        <v>No</v>
      </c>
      <c r="AK132" s="1"/>
      <c r="AL132" s="1"/>
      <c r="AM132" s="1"/>
      <c r="AN132" s="1" t="str">
        <v>USD</v>
      </c>
      <c r="AO132" s="1" t="str">
        <v>12 Months</v>
      </c>
      <c r="AP132" s="5">
        <v>541</v>
      </c>
      <c r="AQ132" s="1" t="str">
        <v>CPM - DOE Diesel National Average</v>
      </c>
      <c r="AR132" s="4">
        <v>0.53</v>
      </c>
      <c r="AS132" s="4" t="str">
        <f>IFERROR(IF(OR(ISBLANK(T132),ISBLANK(AP132),ISBLANK(AQ132),ISBLANK(AR132)),"",IF( TRIM(AQ132) = "Percent Based", ROUND(AP132, 2) * ROUND(AR132, 2), ROUND(AR132, 2) * ROUND(T132, 1))), "")</f>
        <v/>
      </c>
      <c r="AT132" s="4" t="str">
        <f>IFERROR(IF(OR(ISBLANK(AP132),ISBLANK(AS132)),"",ROUND(AP132, 2) + AS132), "")</f>
        <v/>
      </c>
      <c r="AU132"/>
      <c r="AV132" s="2"/>
      <c r="AW132"/>
    </row>
    <row r="133">
      <c r="A133" s="1" t="str">
        <f>IF(AND(COUNTBLANK('Bid Sheet'!$AP$133:$AP$133)=1,COUNTBLANK('Bid Sheet'!$AU$133:$AW$133)=3),"",IF(OR(COUNTBLANK('Bid Sheet'!$AP$133:$AP$133)&gt;0,COUNTBLANK('Bid Sheet'!$AU$133:$AV$133)&gt;0), "No", "Yes"))</f>
        <v/>
      </c>
      <c r="B133" s="1" t="str">
        <v>124</v>
      </c>
      <c r="C133" s="1" t="str">
        <v>Novolex</v>
      </c>
      <c r="D133" s="1" t="str">
        <v>KALAMAZOO, MI - COVINGTON, GA</v>
      </c>
      <c r="E133" s="1" t="str">
        <v>49001 - 30014</v>
      </c>
      <c r="F133" s="1" t="str">
        <v>USA - USA</v>
      </c>
      <c r="G133" s="1" t="str">
        <v>490 - 300</v>
      </c>
      <c r="H133" s="1" t="str">
        <v>KALAMAZOO, MI</v>
      </c>
      <c r="I133" s="1" t="str">
        <v>49001</v>
      </c>
      <c r="J133" s="1" t="str">
        <v>USA</v>
      </c>
      <c r="K133" s="1" t="str">
        <v>COVINGTON, GA</v>
      </c>
      <c r="L133" s="1" t="str">
        <v>30014</v>
      </c>
      <c r="M133" s="1" t="str">
        <v>USA</v>
      </c>
      <c r="N133" s="1" t="str">
        <v>TL</v>
      </c>
      <c r="O133" s="1" t="str">
        <v>53' Dry Van</v>
      </c>
      <c r="P133" s="1" t="str">
        <v>One Way</v>
      </c>
      <c r="Q133" s="1"/>
      <c r="R133" s="1"/>
      <c r="S133" s="1"/>
      <c r="T133" s="3">
        <v>808</v>
      </c>
      <c r="U133" s="1" t="str">
        <v>Yes</v>
      </c>
      <c r="V133" s="2">
        <v>2</v>
      </c>
      <c r="W133" s="3">
        <v>1</v>
      </c>
      <c r="X133" s="1" t="str">
        <v>NA</v>
      </c>
      <c r="Y133" s="1" t="str">
        <v>No</v>
      </c>
      <c r="Z133" s="2">
        <v>110</v>
      </c>
      <c r="AA133" s="1" t="str">
        <v>ATHENS, GA - PAW PAW, MI</v>
      </c>
      <c r="AB133" s="2">
        <v>284</v>
      </c>
      <c r="AC133" s="1" t="str">
        <v>Net 45</v>
      </c>
      <c r="AD133" s="1" t="str">
        <v>$1M</v>
      </c>
      <c r="AE133" s="1" t="str">
        <v>$1M per occurrence / $2M aggregate</v>
      </c>
      <c r="AF133" s="1" t="str">
        <v>$100K</v>
      </c>
      <c r="AG133" s="1" t="str">
        <v>N/A</v>
      </c>
      <c r="AH133" s="1" t="str">
        <v>NA</v>
      </c>
      <c r="AI133" s="1" t="str">
        <v>Yes</v>
      </c>
      <c r="AJ133" s="1" t="str">
        <v>Yes</v>
      </c>
      <c r="AK133" s="1"/>
      <c r="AL133" s="1"/>
      <c r="AM133" s="1"/>
      <c r="AN133" s="1" t="str">
        <v>USD</v>
      </c>
      <c r="AO133" s="1" t="str">
        <v>12 Months</v>
      </c>
      <c r="AP133" s="4"/>
      <c r="AQ133" s="1" t="str">
        <v>CPM - DOE Diesel National Average</v>
      </c>
      <c r="AR133" s="4">
        <v>0.53</v>
      </c>
      <c r="AS133" s="4" t="str">
        <f>IFERROR(IF(OR(ISBLANK(T133),ISBLANK(AP133),ISBLANK(AQ133),ISBLANK(AR133)),"",IF( TRIM(AQ133) = "Percent Based", ROUND(AP133, 2) * ROUND(AR133, 2), ROUND(AR133, 2) * ROUND(T133, 1))), "")</f>
        <v/>
      </c>
      <c r="AT133" s="4" t="str">
        <f>IFERROR(IF(OR(ISBLANK(AP133),ISBLANK(AS133)),"",ROUND(AP133, 2) + AS133), "")</f>
        <v/>
      </c>
      <c r="AU133"/>
      <c r="AV133" s="2"/>
      <c r="AW133"/>
    </row>
    <row r="134" ht="28.8" customHeight="1">
      <c r="A134" s="1" t="str">
        <f>IF(AND(COUNTBLANK('Bid Sheet'!$AP$134:$AP$134)=1,COUNTBLANK('Bid Sheet'!$AU$134:$AW$134)=3),"",IF(OR(COUNTBLANK('Bid Sheet'!$AP$134:$AP$134)&gt;0,COUNTBLANK('Bid Sheet'!$AU$134:$AV$134)&gt;0), "No", "Yes"))</f>
        <v/>
      </c>
      <c r="B134" s="1" t="str">
        <v>125</v>
      </c>
      <c r="C134" s="1" t="str">
        <v>Novolex</v>
      </c>
      <c r="D134" s="1" t="str">
        <v>CITY OF INDUSTRY, CA - WASCO, CA</v>
      </c>
      <c r="E134" s="1" t="str">
        <v>91748 - 93280</v>
      </c>
      <c r="F134" s="1" t="str">
        <v>USA - USA</v>
      </c>
      <c r="G134" s="1" t="str">
        <v>917 - 932</v>
      </c>
      <c r="H134" s="1" t="str">
        <v>CITY OF INDUSTRY, CA</v>
      </c>
      <c r="I134" s="1" t="str">
        <v>91748</v>
      </c>
      <c r="J134" s="1" t="str">
        <v>USA</v>
      </c>
      <c r="K134" s="1" t="str">
        <v>WASCO, CA</v>
      </c>
      <c r="L134" s="1" t="str">
        <v>93280</v>
      </c>
      <c r="M134" s="1" t="str">
        <v>USA</v>
      </c>
      <c r="N134" s="1" t="str">
        <v>TL</v>
      </c>
      <c r="O134" s="1" t="str">
        <v>53' Dry Van</v>
      </c>
      <c r="P134" s="1" t="str">
        <v>One Way</v>
      </c>
      <c r="Q134" s="1"/>
      <c r="R134" s="1"/>
      <c r="S134" s="1"/>
      <c r="T134" s="3">
        <v>159</v>
      </c>
      <c r="U134" s="1" t="str">
        <v>No</v>
      </c>
      <c r="V134" s="2">
        <v>0</v>
      </c>
      <c r="W134" s="3">
        <v>0</v>
      </c>
      <c r="X134" s="1" t="str">
        <v>0</v>
      </c>
      <c r="Y134" s="1" t="str">
        <v>No</v>
      </c>
      <c r="Z134" s="2">
        <v>110</v>
      </c>
      <c r="AA134" s="1"/>
      <c r="AB134" s="2"/>
      <c r="AC134" s="1" t="str">
        <v>Net 45</v>
      </c>
      <c r="AD134" s="1" t="str">
        <v>$1M</v>
      </c>
      <c r="AE134" s="1" t="str">
        <v>$1M per occurrence / $2M aggregate</v>
      </c>
      <c r="AF134" s="1" t="str">
        <v>$100K</v>
      </c>
      <c r="AG134" s="1" t="str">
        <v>N/A</v>
      </c>
      <c r="AH134" s="1" t="str">
        <v>Yes</v>
      </c>
      <c r="AI134" s="1" t="str">
        <v>No</v>
      </c>
      <c r="AJ134" s="1" t="str">
        <v>No</v>
      </c>
      <c r="AK134" s="1" t="str">
        <v>High visibility customer; strong service is required and performance is frequently monitored</v>
      </c>
      <c r="AL134" s="1"/>
      <c r="AM134" s="1"/>
      <c r="AN134" s="1" t="str">
        <v>USD</v>
      </c>
      <c r="AO134" s="1" t="str">
        <v>12 Months</v>
      </c>
      <c r="AP134" s="5">
        <v>725</v>
      </c>
      <c r="AQ134" s="1" t="str">
        <v>CPM - DOE Diesel National Average</v>
      </c>
      <c r="AR134" s="4">
        <v>0.53</v>
      </c>
      <c r="AS134" s="4" t="str">
        <f>IFERROR(IF(OR(ISBLANK(T134),ISBLANK(AP134),ISBLANK(AQ134),ISBLANK(AR134)),"",IF( TRIM(AQ134) = "Percent Based", ROUND(AP134, 2) * ROUND(AR134, 2), ROUND(AR134, 2) * ROUND(T134, 1))), "")</f>
        <v/>
      </c>
      <c r="AT134" s="4" t="str">
        <f>IFERROR(IF(OR(ISBLANK(AP134),ISBLANK(AS134)),"",ROUND(AP134, 2) + AS134), "")</f>
        <v/>
      </c>
      <c r="AU134"/>
      <c r="AV134" s="2"/>
      <c r="AW134"/>
    </row>
    <row r="135">
      <c r="A135" s="1" t="str">
        <f>IF(AND(COUNTBLANK('Bid Sheet'!$AP$135:$AP$135)=1,COUNTBLANK('Bid Sheet'!$AU$135:$AW$135)=3),"",IF(OR(COUNTBLANK('Bid Sheet'!$AP$135:$AP$135)&gt;0,COUNTBLANK('Bid Sheet'!$AU$135:$AV$135)&gt;0), "No", "Yes"))</f>
        <v/>
      </c>
      <c r="B135" s="1" t="str">
        <v>126</v>
      </c>
      <c r="C135" s="1" t="str">
        <v>Novolex</v>
      </c>
      <c r="D135" s="1" t="str">
        <v>CHATTANOOGA, TN - MISSOURI CITY, TX</v>
      </c>
      <c r="E135" s="1" t="str">
        <v>37416 - 77489</v>
      </c>
      <c r="F135" s="1" t="str">
        <v>USA - USA</v>
      </c>
      <c r="G135" s="1" t="str">
        <v>374 - 774</v>
      </c>
      <c r="H135" s="1" t="str">
        <v>CHATTANOOGA, TN</v>
      </c>
      <c r="I135" s="1" t="str">
        <v>37416</v>
      </c>
      <c r="J135" s="1" t="str">
        <v>USA</v>
      </c>
      <c r="K135" s="1" t="str">
        <v>MISSOURI CITY, TX</v>
      </c>
      <c r="L135" s="1" t="str">
        <v>77489</v>
      </c>
      <c r="M135" s="1" t="str">
        <v>USA</v>
      </c>
      <c r="N135" s="1" t="str">
        <v>TL</v>
      </c>
      <c r="O135" s="1" t="str">
        <v>53' Dry Van</v>
      </c>
      <c r="P135" s="1" t="str">
        <v>One Way</v>
      </c>
      <c r="Q135" s="1"/>
      <c r="R135" s="1"/>
      <c r="S135" s="1"/>
      <c r="T135" s="3">
        <v>844</v>
      </c>
      <c r="U135" s="1" t="str">
        <v>No</v>
      </c>
      <c r="V135" s="2">
        <v>0</v>
      </c>
      <c r="W135" s="3">
        <v>0</v>
      </c>
      <c r="X135" s="1" t="str">
        <v>0</v>
      </c>
      <c r="Y135" s="1" t="str">
        <v>No</v>
      </c>
      <c r="Z135" s="2">
        <v>108</v>
      </c>
      <c r="AA135" s="1"/>
      <c r="AB135" s="2"/>
      <c r="AC135" s="1" t="str">
        <v>Net 45</v>
      </c>
      <c r="AD135" s="1" t="str">
        <v>$1M</v>
      </c>
      <c r="AE135" s="1" t="str">
        <v>$1M per occurrence / $2M aggregate</v>
      </c>
      <c r="AF135" s="1" t="str">
        <v>$100K</v>
      </c>
      <c r="AG135" s="1" t="str">
        <v>N/A</v>
      </c>
      <c r="AH135" s="1" t="str">
        <v>NA</v>
      </c>
      <c r="AI135" s="1" t="str">
        <v>No</v>
      </c>
      <c r="AJ135" s="1" t="str">
        <v>Yes</v>
      </c>
      <c r="AK135" s="1"/>
      <c r="AL135" s="1"/>
      <c r="AM135" s="1"/>
      <c r="AN135" s="1" t="str">
        <v>USD</v>
      </c>
      <c r="AO135" s="1" t="str">
        <v>12 Months</v>
      </c>
      <c r="AP135" s="5">
        <v>1325</v>
      </c>
      <c r="AQ135" s="1" t="str">
        <v>CPM - DOE Diesel National Average</v>
      </c>
      <c r="AR135" s="4">
        <v>0.53</v>
      </c>
      <c r="AS135" s="4" t="str">
        <f>IFERROR(IF(OR(ISBLANK(T135),ISBLANK(AP135),ISBLANK(AQ135),ISBLANK(AR135)),"",IF( TRIM(AQ135) = "Percent Based", ROUND(AP135, 2) * ROUND(AR135, 2), ROUND(AR135, 2) * ROUND(T135, 1))), "")</f>
        <v/>
      </c>
      <c r="AT135" s="4" t="str">
        <f>IFERROR(IF(OR(ISBLANK(AP135),ISBLANK(AS135)),"",ROUND(AP135, 2) + AS135), "")</f>
        <v/>
      </c>
      <c r="AU135"/>
      <c r="AV135" s="2"/>
      <c r="AW135"/>
    </row>
    <row r="136">
      <c r="A136" s="1" t="str">
        <f>IF(AND(COUNTBLANK('Bid Sheet'!$AP$136:$AP$136)=1,COUNTBLANK('Bid Sheet'!$AU$136:$AW$136)=3),"",IF(OR(COUNTBLANK('Bid Sheet'!$AP$136:$AP$136)&gt;0,COUNTBLANK('Bid Sheet'!$AU$136:$AV$136)&gt;0), "No", "Yes"))</f>
        <v/>
      </c>
      <c r="B136" s="1" t="str">
        <v>127</v>
      </c>
      <c r="C136" s="1" t="str">
        <v>Novolex</v>
      </c>
      <c r="D136" s="1" t="str">
        <v>TURLOCK, CA - CITY OF COMMERCE, CA</v>
      </c>
      <c r="E136" s="1" t="str">
        <v>95380 - 90040</v>
      </c>
      <c r="F136" s="1" t="str">
        <v>USA - USA</v>
      </c>
      <c r="G136" s="1" t="str">
        <v>953 - 900</v>
      </c>
      <c r="H136" s="1" t="str">
        <v>TURLOCK, CA</v>
      </c>
      <c r="I136" s="1" t="str">
        <v>95380</v>
      </c>
      <c r="J136" s="1" t="str">
        <v>USA</v>
      </c>
      <c r="K136" s="1" t="str">
        <v>CITY OF COMMERCE, CA</v>
      </c>
      <c r="L136" s="1" t="str">
        <v>90040</v>
      </c>
      <c r="M136" s="1" t="str">
        <v>USA</v>
      </c>
      <c r="N136" s="1" t="str">
        <v>TL</v>
      </c>
      <c r="O136" s="1" t="str">
        <v>53' Dry Van</v>
      </c>
      <c r="P136" s="1" t="str">
        <v>One Way</v>
      </c>
      <c r="Q136" s="1"/>
      <c r="R136" s="1"/>
      <c r="S136" s="1"/>
      <c r="T136" s="3">
        <v>304</v>
      </c>
      <c r="U136" s="1" t="str">
        <v>No</v>
      </c>
      <c r="V136" s="2">
        <v>0</v>
      </c>
      <c r="W136" s="3">
        <v>0</v>
      </c>
      <c r="X136" s="1" t="str">
        <v>0</v>
      </c>
      <c r="Y136" s="1" t="str">
        <v>No</v>
      </c>
      <c r="Z136" s="2">
        <v>108</v>
      </c>
      <c r="AA136" s="1" t="str">
        <v>CITY OF INDUSTRY, CA - HILMAR, CA</v>
      </c>
      <c r="AB136" s="2">
        <v>150</v>
      </c>
      <c r="AC136" s="1" t="str">
        <v>Net 45</v>
      </c>
      <c r="AD136" s="1" t="str">
        <v>$1M</v>
      </c>
      <c r="AE136" s="1" t="str">
        <v>$1M per occurrence / $2M aggregate</v>
      </c>
      <c r="AF136" s="1" t="str">
        <v>$100K</v>
      </c>
      <c r="AG136" s="1" t="str">
        <v>N/A</v>
      </c>
      <c r="AH136" s="1" t="str">
        <v>NA</v>
      </c>
      <c r="AI136" s="1" t="str">
        <v>No</v>
      </c>
      <c r="AJ136" s="1" t="str">
        <v>NA</v>
      </c>
      <c r="AK136" s="1"/>
      <c r="AL136" s="1"/>
      <c r="AM136" s="1"/>
      <c r="AN136" s="1" t="str">
        <v>USD</v>
      </c>
      <c r="AO136" s="1" t="str">
        <v>12 Months</v>
      </c>
      <c r="AP136" s="5">
        <v>1386</v>
      </c>
      <c r="AQ136" s="1" t="str">
        <v>CPM - Novlex/Pactiv - PADD 5</v>
      </c>
      <c r="AR136" s="4">
        <v>0.62</v>
      </c>
      <c r="AS136" s="4" t="str">
        <f>IFERROR(IF(OR(ISBLANK(T136),ISBLANK(AP136),ISBLANK(AQ136),ISBLANK(AR136)),"",IF( TRIM(AQ136) = "Percent Based", ROUND(AP136, 2) * ROUND(AR136, 2), ROUND(AR136, 2) * ROUND(T136, 1))), "")</f>
        <v/>
      </c>
      <c r="AT136" s="4" t="str">
        <f>IFERROR(IF(OR(ISBLANK(AP136),ISBLANK(AS136)),"",ROUND(AP136, 2) + AS136), "")</f>
        <v/>
      </c>
      <c r="AU136"/>
      <c r="AV136" s="2"/>
      <c r="AW136"/>
    </row>
    <row r="137">
      <c r="A137" s="1" t="str">
        <f>IF(AND(COUNTBLANK('Bid Sheet'!$AP$137:$AP$137)=1,COUNTBLANK('Bid Sheet'!$AU$137:$AW$137)=3),"",IF(OR(COUNTBLANK('Bid Sheet'!$AP$137:$AP$137)&gt;0,COUNTBLANK('Bid Sheet'!$AU$137:$AV$137)&gt;0), "No", "Yes"))</f>
        <v/>
      </c>
      <c r="B137" s="1" t="str">
        <v>128</v>
      </c>
      <c r="C137" s="1" t="str">
        <v>Novolex</v>
      </c>
      <c r="D137" s="1" t="str">
        <v>ROMEOVILLE, IL - ROCKY MOUNT, VA</v>
      </c>
      <c r="E137" s="1" t="str">
        <v>60446 - 24151</v>
      </c>
      <c r="F137" s="1" t="str">
        <v>USA - USA</v>
      </c>
      <c r="G137" s="1" t="str">
        <v>604 - 241</v>
      </c>
      <c r="H137" s="1" t="str">
        <v>ROMEOVILLE, IL</v>
      </c>
      <c r="I137" s="1" t="str">
        <v>60446</v>
      </c>
      <c r="J137" s="1" t="str">
        <v>USA</v>
      </c>
      <c r="K137" s="1" t="str">
        <v>ROCKY MOUNT, VA</v>
      </c>
      <c r="L137" s="1" t="str">
        <v>24151</v>
      </c>
      <c r="M137" s="1" t="str">
        <v>USA</v>
      </c>
      <c r="N137" s="1" t="str">
        <v>TL</v>
      </c>
      <c r="O137" s="1" t="str">
        <v>53' Dry Van</v>
      </c>
      <c r="P137" s="1" t="str">
        <v>One Way</v>
      </c>
      <c r="Q137" s="1"/>
      <c r="R137" s="1"/>
      <c r="S137" s="1"/>
      <c r="T137" s="3">
        <v>699</v>
      </c>
      <c r="U137" s="1" t="str">
        <v>No</v>
      </c>
      <c r="V137" s="2">
        <v>0</v>
      </c>
      <c r="W137" s="3">
        <v>0</v>
      </c>
      <c r="X137" s="1" t="str">
        <v>0</v>
      </c>
      <c r="Y137" s="1" t="str">
        <v>No</v>
      </c>
      <c r="Z137" s="2">
        <v>106</v>
      </c>
      <c r="AA137" s="1"/>
      <c r="AB137" s="2"/>
      <c r="AC137" s="1" t="str">
        <v>Net 45</v>
      </c>
      <c r="AD137" s="1" t="str">
        <v>$1M</v>
      </c>
      <c r="AE137" s="1" t="str">
        <v>$1M per occurrence / $2M aggregate</v>
      </c>
      <c r="AF137" s="1" t="str">
        <v>$100K</v>
      </c>
      <c r="AG137" s="1" t="str">
        <v>N/A</v>
      </c>
      <c r="AH137" s="1" t="str">
        <v>NA</v>
      </c>
      <c r="AI137" s="1" t="str">
        <v>Yes</v>
      </c>
      <c r="AJ137" s="1" t="str">
        <v>Yes</v>
      </c>
      <c r="AK137" s="1"/>
      <c r="AL137" s="1"/>
      <c r="AM137" s="1"/>
      <c r="AN137" s="1" t="str">
        <v>USD</v>
      </c>
      <c r="AO137" s="1" t="str">
        <v>12 Months</v>
      </c>
      <c r="AP137" s="5">
        <v>1796</v>
      </c>
      <c r="AQ137" s="1" t="str">
        <v>CPM - DOE Diesel National Average</v>
      </c>
      <c r="AR137" s="4">
        <v>0.53</v>
      </c>
      <c r="AS137" s="4" t="str">
        <f>IFERROR(IF(OR(ISBLANK(T137),ISBLANK(AP137),ISBLANK(AQ137),ISBLANK(AR137)),"",IF( TRIM(AQ137) = "Percent Based", ROUND(AP137, 2) * ROUND(AR137, 2), ROUND(AR137, 2) * ROUND(T137, 1))), "")</f>
        <v/>
      </c>
      <c r="AT137" s="4" t="str">
        <f>IFERROR(IF(OR(ISBLANK(AP137),ISBLANK(AS137)),"",ROUND(AP137, 2) + AS137), "")</f>
        <v/>
      </c>
      <c r="AU137"/>
      <c r="AV137" s="2"/>
      <c r="AW137"/>
    </row>
    <row r="138">
      <c r="A138" s="1" t="str">
        <f>IF(AND(COUNTBLANK('Bid Sheet'!$AP$138:$AP$138)=1,COUNTBLANK('Bid Sheet'!$AU$138:$AW$138)=3),"",IF(OR(COUNTBLANK('Bid Sheet'!$AP$138:$AP$138)&gt;0,COUNTBLANK('Bid Sheet'!$AU$138:$AV$138)&gt;0), "No", "Yes"))</f>
        <v/>
      </c>
      <c r="B138" s="1" t="str">
        <v>129</v>
      </c>
      <c r="C138" s="1" t="str">
        <v>Novolex</v>
      </c>
      <c r="D138" s="1" t="str">
        <v>NORTH VERNON, IN - FOREST PARK, GA</v>
      </c>
      <c r="E138" s="1" t="str">
        <v>47265 - 30297</v>
      </c>
      <c r="F138" s="1" t="str">
        <v>USA - USA</v>
      </c>
      <c r="G138" s="1" t="str">
        <v>472 - 302</v>
      </c>
      <c r="H138" s="1" t="str">
        <v>NORTH VERNON, IN</v>
      </c>
      <c r="I138" s="1" t="str">
        <v>47265</v>
      </c>
      <c r="J138" s="1" t="str">
        <v>USA</v>
      </c>
      <c r="K138" s="1" t="str">
        <v>FOREST PARK, GA</v>
      </c>
      <c r="L138" s="1" t="str">
        <v>30297</v>
      </c>
      <c r="M138" s="1" t="str">
        <v>USA</v>
      </c>
      <c r="N138" s="1" t="str">
        <v>TL</v>
      </c>
      <c r="O138" s="1" t="str">
        <v>53' Dry Van</v>
      </c>
      <c r="P138" s="1" t="str">
        <v>One Way</v>
      </c>
      <c r="Q138" s="1"/>
      <c r="R138" s="1"/>
      <c r="S138" s="1"/>
      <c r="T138" s="3">
        <v>500</v>
      </c>
      <c r="U138" s="1" t="str">
        <v>No</v>
      </c>
      <c r="V138" s="2">
        <v>0</v>
      </c>
      <c r="W138" s="3">
        <v>0</v>
      </c>
      <c r="X138" s="1" t="str">
        <v>0</v>
      </c>
      <c r="Y138" s="1" t="str">
        <v>No</v>
      </c>
      <c r="Z138" s="2">
        <v>106</v>
      </c>
      <c r="AA138" s="1"/>
      <c r="AB138" s="2"/>
      <c r="AC138" s="1" t="str">
        <v>Net 45</v>
      </c>
      <c r="AD138" s="1" t="str">
        <v>$1M</v>
      </c>
      <c r="AE138" s="1" t="str">
        <v>$1M per occurrence / $2M aggregate</v>
      </c>
      <c r="AF138" s="1" t="str">
        <v>$100K</v>
      </c>
      <c r="AG138" s="1" t="str">
        <v>N/A</v>
      </c>
      <c r="AH138" s="1" t="str">
        <v>NA</v>
      </c>
      <c r="AI138" s="1" t="str">
        <v>No</v>
      </c>
      <c r="AJ138" s="1" t="str">
        <v>No</v>
      </c>
      <c r="AK138" s="1"/>
      <c r="AL138" s="1"/>
      <c r="AM138" s="1"/>
      <c r="AN138" s="1" t="str">
        <v>USD</v>
      </c>
      <c r="AO138" s="1" t="str">
        <v>12 Months</v>
      </c>
      <c r="AP138" s="4"/>
      <c r="AQ138" s="1" t="str">
        <v>CPM - DOE Diesel National Average</v>
      </c>
      <c r="AR138" s="4">
        <v>0.53</v>
      </c>
      <c r="AS138" s="4" t="str">
        <f>IFERROR(IF(OR(ISBLANK(T138),ISBLANK(AP138),ISBLANK(AQ138),ISBLANK(AR138)),"",IF( TRIM(AQ138) = "Percent Based", ROUND(AP138, 2) * ROUND(AR138, 2), ROUND(AR138, 2) * ROUND(T138, 1))), "")</f>
        <v/>
      </c>
      <c r="AT138" s="4" t="str">
        <f>IFERROR(IF(OR(ISBLANK(AP138),ISBLANK(AS138)),"",ROUND(AP138, 2) + AS138), "")</f>
        <v/>
      </c>
      <c r="AU138"/>
      <c r="AV138" s="2"/>
      <c r="AW138"/>
    </row>
    <row r="139">
      <c r="A139" s="1" t="str">
        <f>IF(AND(COUNTBLANK('Bid Sheet'!$AP$139:$AP$139)=1,COUNTBLANK('Bid Sheet'!$AU$139:$AW$139)=3),"",IF(OR(COUNTBLANK('Bid Sheet'!$AP$139:$AP$139)&gt;0,COUNTBLANK('Bid Sheet'!$AU$139:$AV$139)&gt;0), "No", "Yes"))</f>
        <v/>
      </c>
      <c r="B139" s="1" t="str">
        <v>130</v>
      </c>
      <c r="C139" s="1" t="str">
        <v>Novolex</v>
      </c>
      <c r="D139" s="1" t="str">
        <v>CANANDAIGUA, NY - BURLINGTON, ON</v>
      </c>
      <c r="E139" s="1" t="str">
        <v>14424 - L7L 0E8</v>
      </c>
      <c r="F139" s="1" t="str">
        <v>USA - CAN</v>
      </c>
      <c r="G139" s="1" t="str">
        <v>144 - L7L</v>
      </c>
      <c r="H139" s="1" t="str">
        <v>CANANDAIGUA, NY</v>
      </c>
      <c r="I139" s="1" t="str">
        <v>14424</v>
      </c>
      <c r="J139" s="1" t="str">
        <v>USA</v>
      </c>
      <c r="K139" s="1" t="str">
        <v>BURLINGTON, ON</v>
      </c>
      <c r="L139" s="1" t="str">
        <v>L7L 0E8</v>
      </c>
      <c r="M139" s="1" t="str">
        <v>CAN</v>
      </c>
      <c r="N139" s="1" t="str">
        <v>TL</v>
      </c>
      <c r="O139" s="1" t="str">
        <v>53' Dry Van</v>
      </c>
      <c r="P139" s="1" t="str">
        <v>One Way</v>
      </c>
      <c r="Q139" s="1"/>
      <c r="R139" s="1"/>
      <c r="S139" s="1"/>
      <c r="T139" s="3">
        <v>155</v>
      </c>
      <c r="U139" s="1" t="str">
        <v>No</v>
      </c>
      <c r="V139" s="2">
        <v>0</v>
      </c>
      <c r="W139" s="3">
        <v>0</v>
      </c>
      <c r="X139" s="1" t="str">
        <v>0</v>
      </c>
      <c r="Y139" s="1" t="str">
        <v>No</v>
      </c>
      <c r="Z139" s="2">
        <v>106</v>
      </c>
      <c r="AA139" s="1"/>
      <c r="AB139" s="2"/>
      <c r="AC139" s="1" t="str">
        <v>Net 45</v>
      </c>
      <c r="AD139" s="1" t="str">
        <v>$1M</v>
      </c>
      <c r="AE139" s="1" t="str">
        <v>$1M per occurrence / $2M aggregate</v>
      </c>
      <c r="AF139" s="1" t="str">
        <v>$100K</v>
      </c>
      <c r="AG139" s="1" t="str">
        <v>N/A</v>
      </c>
      <c r="AH139" s="1" t="str">
        <v>NA</v>
      </c>
      <c r="AI139" s="1" t="str">
        <v>Yes</v>
      </c>
      <c r="AJ139" s="1" t="str">
        <v>Yes</v>
      </c>
      <c r="AK139" s="1"/>
      <c r="AL139" s="1"/>
      <c r="AM139" s="1"/>
      <c r="AN139" s="1" t="str">
        <v>USD</v>
      </c>
      <c r="AO139" s="1" t="str">
        <v>12 Months</v>
      </c>
      <c r="AP139" s="4"/>
      <c r="AQ139" s="1" t="str">
        <v>CPM - DOE Diesel National Average</v>
      </c>
      <c r="AR139" s="4">
        <v>0.53</v>
      </c>
      <c r="AS139" s="4" t="str">
        <f>IFERROR(IF(OR(ISBLANK(T139),ISBLANK(AP139),ISBLANK(AQ139),ISBLANK(AR139)),"",IF( TRIM(AQ139) = "Percent Based", ROUND(AP139, 2) * ROUND(AR139, 2), ROUND(AR139, 2) * ROUND(T139, 1))), "")</f>
        <v/>
      </c>
      <c r="AT139" s="4" t="str">
        <f>IFERROR(IF(OR(ISBLANK(AP139),ISBLANK(AS139)),"",ROUND(AP139, 2) + AS139), "")</f>
        <v/>
      </c>
      <c r="AU139"/>
      <c r="AV139" s="2"/>
      <c r="AW139"/>
    </row>
    <row r="140">
      <c r="A140" s="1" t="str">
        <f>IF(AND(COUNTBLANK('Bid Sheet'!$AP$140:$AP$140)=1,COUNTBLANK('Bid Sheet'!$AU$140:$AW$140)=3),"",IF(OR(COUNTBLANK('Bid Sheet'!$AP$140:$AP$140)&gt;0,COUNTBLANK('Bid Sheet'!$AU$140:$AV$140)&gt;0), "No", "Yes"))</f>
        <v/>
      </c>
      <c r="B140" s="1" t="str">
        <v>131</v>
      </c>
      <c r="C140" s="1" t="str">
        <v>Novolex</v>
      </c>
      <c r="D140" s="1" t="str">
        <v>ELIZABETH, NJ - TAUNTON, MA</v>
      </c>
      <c r="E140" s="1" t="str">
        <v>07201 - 02780</v>
      </c>
      <c r="F140" s="1" t="str">
        <v>USA - USA</v>
      </c>
      <c r="G140" s="1" t="str">
        <v>072 - 027</v>
      </c>
      <c r="H140" s="1" t="str">
        <v>ELIZABETH, NJ</v>
      </c>
      <c r="I140" s="1" t="str">
        <v>07201</v>
      </c>
      <c r="J140" s="1" t="str">
        <v>USA</v>
      </c>
      <c r="K140" s="1" t="str">
        <v>TAUNTON, MA</v>
      </c>
      <c r="L140" s="1" t="str">
        <v>02780</v>
      </c>
      <c r="M140" s="1" t="str">
        <v>USA</v>
      </c>
      <c r="N140" s="1" t="str">
        <v>TL</v>
      </c>
      <c r="O140" s="1" t="str">
        <v>53' Dry Van</v>
      </c>
      <c r="P140" s="1" t="str">
        <v>One Way</v>
      </c>
      <c r="Q140" s="1"/>
      <c r="R140" s="1"/>
      <c r="S140" s="1"/>
      <c r="T140" s="3">
        <v>214</v>
      </c>
      <c r="U140" s="1" t="str">
        <v>No</v>
      </c>
      <c r="V140" s="2">
        <v>0</v>
      </c>
      <c r="W140" s="3">
        <v>0</v>
      </c>
      <c r="X140" s="1" t="str">
        <v>0</v>
      </c>
      <c r="Y140" s="1" t="str">
        <v>No</v>
      </c>
      <c r="Z140" s="2">
        <v>106</v>
      </c>
      <c r="AA140" s="1"/>
      <c r="AB140" s="2"/>
      <c r="AC140" s="1" t="str">
        <v>Net 45</v>
      </c>
      <c r="AD140" s="1" t="str">
        <v>$1M</v>
      </c>
      <c r="AE140" s="1" t="str">
        <v>$1M per occurrence / $2M aggregate</v>
      </c>
      <c r="AF140" s="1" t="str">
        <v>$100K</v>
      </c>
      <c r="AG140" s="1" t="str">
        <v>N/A</v>
      </c>
      <c r="AH140" s="1" t="str">
        <v>NA</v>
      </c>
      <c r="AI140" s="1" t="str">
        <v>NA</v>
      </c>
      <c r="AJ140" s="1" t="str">
        <v>NA</v>
      </c>
      <c r="AK140" s="1"/>
      <c r="AL140" s="1"/>
      <c r="AM140" s="1"/>
      <c r="AN140" s="1" t="str">
        <v>USD</v>
      </c>
      <c r="AO140" s="1" t="str">
        <v>12 Months</v>
      </c>
      <c r="AP140" s="4"/>
      <c r="AQ140" s="1" t="str">
        <v>CPM - DOE Diesel National Average</v>
      </c>
      <c r="AR140" s="4">
        <v>0.53</v>
      </c>
      <c r="AS140" s="4" t="str">
        <f>IFERROR(IF(OR(ISBLANK(T140),ISBLANK(AP140),ISBLANK(AQ140),ISBLANK(AR140)),"",IF( TRIM(AQ140) = "Percent Based", ROUND(AP140, 2) * ROUND(AR140, 2), ROUND(AR140, 2) * ROUND(T140, 1))), "")</f>
        <v/>
      </c>
      <c r="AT140" s="4" t="str">
        <f>IFERROR(IF(OR(ISBLANK(AP140),ISBLANK(AS140)),"",ROUND(AP140, 2) + AS140), "")</f>
        <v/>
      </c>
      <c r="AU140"/>
      <c r="AV140" s="2"/>
      <c r="AW140"/>
    </row>
    <row r="141">
      <c r="A141" s="1" t="str">
        <f>IF(AND(COUNTBLANK('Bid Sheet'!$AP$141:$AP$141)=1,COUNTBLANK('Bid Sheet'!$AU$141:$AW$141)=3),"",IF(OR(COUNTBLANK('Bid Sheet'!$AP$141:$AP$141)&gt;0,COUNTBLANK('Bid Sheet'!$AU$141:$AV$141)&gt;0), "No", "Yes"))</f>
        <v/>
      </c>
      <c r="B141" s="1" t="str">
        <v>132</v>
      </c>
      <c r="C141" s="1" t="str">
        <v>Novolex</v>
      </c>
      <c r="D141" s="1" t="str">
        <v>CORSICANA, TX - COVINGTON, GA</v>
      </c>
      <c r="E141" s="1" t="str">
        <v>75110 - 30014</v>
      </c>
      <c r="F141" s="1" t="str">
        <v>USA - USA</v>
      </c>
      <c r="G141" s="1" t="str">
        <v>751 - 300</v>
      </c>
      <c r="H141" s="1" t="str">
        <v>CORSICANA, TX</v>
      </c>
      <c r="I141" s="1" t="str">
        <v>75110</v>
      </c>
      <c r="J141" s="1" t="str">
        <v>USA</v>
      </c>
      <c r="K141" s="1" t="str">
        <v>COVINGTON, GA</v>
      </c>
      <c r="L141" s="1" t="str">
        <v>30014</v>
      </c>
      <c r="M141" s="1" t="str">
        <v>USA</v>
      </c>
      <c r="N141" s="1" t="str">
        <v>TL</v>
      </c>
      <c r="O141" s="1" t="str">
        <v>53' Dry Van</v>
      </c>
      <c r="P141" s="1" t="str">
        <v>One Way</v>
      </c>
      <c r="Q141" s="1"/>
      <c r="R141" s="1"/>
      <c r="S141" s="1"/>
      <c r="T141" s="3">
        <v>812</v>
      </c>
      <c r="U141" s="1" t="str">
        <v>No</v>
      </c>
      <c r="V141" s="2">
        <v>0</v>
      </c>
      <c r="W141" s="3">
        <v>0</v>
      </c>
      <c r="X141" s="1" t="str">
        <v>0</v>
      </c>
      <c r="Y141" s="1" t="str">
        <v>No</v>
      </c>
      <c r="Z141" s="2">
        <v>104</v>
      </c>
      <c r="AA141" s="1" t="str">
        <v>COVINGTON, GA - FORT WORTH, TX</v>
      </c>
      <c r="AB141" s="2">
        <v>38</v>
      </c>
      <c r="AC141" s="1" t="str">
        <v>Net 45</v>
      </c>
      <c r="AD141" s="1" t="str">
        <v>$1M</v>
      </c>
      <c r="AE141" s="1" t="str">
        <v>$1M per occurrence / $2M aggregate</v>
      </c>
      <c r="AF141" s="1" t="str">
        <v>$100K</v>
      </c>
      <c r="AG141" s="1" t="str">
        <v>N/A</v>
      </c>
      <c r="AH141" s="1" t="str">
        <v>NA</v>
      </c>
      <c r="AI141" s="1" t="str">
        <v>Yes</v>
      </c>
      <c r="AJ141" s="1" t="str">
        <v>Yes</v>
      </c>
      <c r="AK141" s="1"/>
      <c r="AL141" s="1"/>
      <c r="AM141" s="1"/>
      <c r="AN141" s="1" t="str">
        <v>USD</v>
      </c>
      <c r="AO141" s="1" t="str">
        <v>12 Months</v>
      </c>
      <c r="AP141" s="5">
        <v>1551</v>
      </c>
      <c r="AQ141" s="1" t="str">
        <v>CPM - DOE Diesel National Average</v>
      </c>
      <c r="AR141" s="4">
        <v>0.53</v>
      </c>
      <c r="AS141" s="4" t="str">
        <f>IFERROR(IF(OR(ISBLANK(T141),ISBLANK(AP141),ISBLANK(AQ141),ISBLANK(AR141)),"",IF( TRIM(AQ141) = "Percent Based", ROUND(AP141, 2) * ROUND(AR141, 2), ROUND(AR141, 2) * ROUND(T141, 1))), "")</f>
        <v/>
      </c>
      <c r="AT141" s="4" t="str">
        <f>IFERROR(IF(OR(ISBLANK(AP141),ISBLANK(AS141)),"",ROUND(AP141, 2) + AS141), "")</f>
        <v/>
      </c>
      <c r="AU141"/>
      <c r="AV141" s="2"/>
      <c r="AW141"/>
    </row>
    <row r="142">
      <c r="A142" s="1" t="str">
        <f>IF(AND(COUNTBLANK('Bid Sheet'!$AP$142:$AP$142)=1,COUNTBLANK('Bid Sheet'!$AU$142:$AW$142)=3),"",IF(OR(COUNTBLANK('Bid Sheet'!$AP$142:$AP$142)&gt;0,COUNTBLANK('Bid Sheet'!$AU$142:$AV$142)&gt;0), "No", "Yes"))</f>
        <v/>
      </c>
      <c r="B142" s="1" t="str">
        <v>133</v>
      </c>
      <c r="C142" s="1" t="str">
        <v>Novolex</v>
      </c>
      <c r="D142" s="1" t="str">
        <v>ROCHESTER, NY - CHATTANOOGA, TN</v>
      </c>
      <c r="E142" s="1" t="str">
        <v>14624 - 37416</v>
      </c>
      <c r="F142" s="1" t="str">
        <v>USA - USA</v>
      </c>
      <c r="G142" s="1" t="str">
        <v>146 - 374</v>
      </c>
      <c r="H142" s="1" t="str">
        <v>ROCHESTER, NY</v>
      </c>
      <c r="I142" s="1" t="str">
        <v>14624</v>
      </c>
      <c r="J142" s="1" t="str">
        <v>USA</v>
      </c>
      <c r="K142" s="1" t="str">
        <v>CHATTANOOGA, TN</v>
      </c>
      <c r="L142" s="1" t="str">
        <v>37416</v>
      </c>
      <c r="M142" s="1" t="str">
        <v>USA</v>
      </c>
      <c r="N142" s="1" t="str">
        <v>TL</v>
      </c>
      <c r="O142" s="1" t="str">
        <v>53' Dry Van</v>
      </c>
      <c r="P142" s="1" t="str">
        <v>One Way</v>
      </c>
      <c r="Q142" s="1"/>
      <c r="R142" s="1"/>
      <c r="S142" s="1"/>
      <c r="T142" s="3">
        <v>850</v>
      </c>
      <c r="U142" s="1" t="str">
        <v>No</v>
      </c>
      <c r="V142" s="2">
        <v>0</v>
      </c>
      <c r="W142" s="3">
        <v>0</v>
      </c>
      <c r="X142" s="1" t="str">
        <v>0</v>
      </c>
      <c r="Y142" s="1" t="str">
        <v>No</v>
      </c>
      <c r="Z142" s="2">
        <v>104</v>
      </c>
      <c r="AA142" s="1"/>
      <c r="AB142" s="2"/>
      <c r="AC142" s="1" t="str">
        <v>Net 45</v>
      </c>
      <c r="AD142" s="1" t="str">
        <v>$1M</v>
      </c>
      <c r="AE142" s="1" t="str">
        <v>$1M per occurrence / $2M aggregate</v>
      </c>
      <c r="AF142" s="1" t="str">
        <v>$100K</v>
      </c>
      <c r="AG142" s="1" t="str">
        <v>N/A</v>
      </c>
      <c r="AH142" s="1" t="str">
        <v>NA</v>
      </c>
      <c r="AI142" s="1" t="str">
        <v>No</v>
      </c>
      <c r="AJ142" s="1" t="str">
        <v>No</v>
      </c>
      <c r="AK142" s="1"/>
      <c r="AL142" s="1"/>
      <c r="AM142" s="1"/>
      <c r="AN142" s="1" t="str">
        <v>USD</v>
      </c>
      <c r="AO142" s="1" t="str">
        <v>12 Months</v>
      </c>
      <c r="AP142" s="4"/>
      <c r="AQ142" s="1" t="str">
        <v>CPM - DOE Diesel National Average</v>
      </c>
      <c r="AR142" s="4">
        <v>0.53</v>
      </c>
      <c r="AS142" s="4" t="str">
        <f>IFERROR(IF(OR(ISBLANK(T142),ISBLANK(AP142),ISBLANK(AQ142),ISBLANK(AR142)),"",IF( TRIM(AQ142) = "Percent Based", ROUND(AP142, 2) * ROUND(AR142, 2), ROUND(AR142, 2) * ROUND(T142, 1))), "")</f>
        <v/>
      </c>
      <c r="AT142" s="4" t="str">
        <f>IFERROR(IF(OR(ISBLANK(AP142),ISBLANK(AS142)),"",ROUND(AP142, 2) + AS142), "")</f>
        <v/>
      </c>
      <c r="AU142"/>
      <c r="AV142" s="2"/>
      <c r="AW142"/>
    </row>
    <row r="143" ht="28.8" customHeight="1">
      <c r="A143" s="1" t="str">
        <f>IF(AND(COUNTBLANK('Bid Sheet'!$AP$143:$AP$143)=1,COUNTBLANK('Bid Sheet'!$AU$143:$AW$143)=3),"",IF(OR(COUNTBLANK('Bid Sheet'!$AP$143:$AP$143)&gt;0,COUNTBLANK('Bid Sheet'!$AU$143:$AV$143)&gt;0), "No", "Yes"))</f>
        <v/>
      </c>
      <c r="B143" s="1" t="str">
        <v>134</v>
      </c>
      <c r="C143" s="1" t="str">
        <v>Novolex</v>
      </c>
      <c r="D143" s="1" t="str">
        <v>BAKERSFIELD, CA - WEST JORDAN, UT</v>
      </c>
      <c r="E143" s="1" t="str">
        <v>93308 - 84081</v>
      </c>
      <c r="F143" s="1" t="str">
        <v>USA - USA</v>
      </c>
      <c r="G143" s="1" t="str">
        <v>933 - 840</v>
      </c>
      <c r="H143" s="1" t="str">
        <v>BAKERSFIELD, CA</v>
      </c>
      <c r="I143" s="1" t="str">
        <v>93308</v>
      </c>
      <c r="J143" s="1" t="str">
        <v>USA</v>
      </c>
      <c r="K143" s="1" t="str">
        <v>WEST JORDAN, UT</v>
      </c>
      <c r="L143" s="1" t="str">
        <v>84081</v>
      </c>
      <c r="M143" s="1" t="str">
        <v>USA</v>
      </c>
      <c r="N143" s="1" t="str">
        <v>TL</v>
      </c>
      <c r="O143" s="1" t="str">
        <v>53' Dry Van</v>
      </c>
      <c r="P143" s="1" t="str">
        <v>One Way</v>
      </c>
      <c r="Q143" s="1"/>
      <c r="R143" s="1"/>
      <c r="S143" s="1"/>
      <c r="T143" s="3">
        <v>702</v>
      </c>
      <c r="U143" s="1" t="str">
        <v>No</v>
      </c>
      <c r="V143" s="2">
        <v>0</v>
      </c>
      <c r="W143" s="3">
        <v>0</v>
      </c>
      <c r="X143" s="1" t="str">
        <v>0</v>
      </c>
      <c r="Y143" s="1" t="str">
        <v>No</v>
      </c>
      <c r="Z143" s="2">
        <v>104</v>
      </c>
      <c r="AA143" s="1"/>
      <c r="AB143" s="2"/>
      <c r="AC143" s="1" t="str">
        <v>Net 45</v>
      </c>
      <c r="AD143" s="1" t="str">
        <v>$1M</v>
      </c>
      <c r="AE143" s="1" t="str">
        <v>$1M per occurrence / $2M aggregate</v>
      </c>
      <c r="AF143" s="1" t="str">
        <v>$100K</v>
      </c>
      <c r="AG143" s="1" t="str">
        <v>N/A</v>
      </c>
      <c r="AH143" s="1" t="str">
        <v>Yes</v>
      </c>
      <c r="AI143" s="1" t="str">
        <v>Yes</v>
      </c>
      <c r="AJ143" s="1" t="str">
        <v>Yes</v>
      </c>
      <c r="AK143" s="1" t="str">
        <v>High visibility customer; strong service is required and performance is frequently monitored</v>
      </c>
      <c r="AL143" s="1"/>
      <c r="AM143" s="1"/>
      <c r="AN143" s="1" t="str">
        <v>USD</v>
      </c>
      <c r="AO143" s="1" t="str">
        <v>12 Months</v>
      </c>
      <c r="AP143" s="5">
        <v>1678</v>
      </c>
      <c r="AQ143" s="1" t="str">
        <v>CPM - Novlex/Pactiv - PADD 5</v>
      </c>
      <c r="AR143" s="4">
        <v>0.62</v>
      </c>
      <c r="AS143" s="4" t="str">
        <f>IFERROR(IF(OR(ISBLANK(T143),ISBLANK(AP143),ISBLANK(AQ143),ISBLANK(AR143)),"",IF( TRIM(AQ143) = "Percent Based", ROUND(AP143, 2) * ROUND(AR143, 2), ROUND(AR143, 2) * ROUND(T143, 1))), "")</f>
        <v/>
      </c>
      <c r="AT143" s="4" t="str">
        <f>IFERROR(IF(OR(ISBLANK(AP143),ISBLANK(AS143)),"",ROUND(AP143, 2) + AS143), "")</f>
        <v/>
      </c>
      <c r="AU143"/>
      <c r="AV143" s="2"/>
      <c r="AW143"/>
    </row>
    <row r="144">
      <c r="A144" s="1" t="str">
        <f>IF(AND(COUNTBLANK('Bid Sheet'!$AP$144:$AP$144)=1,COUNTBLANK('Bid Sheet'!$AU$144:$AW$144)=3),"",IF(OR(COUNTBLANK('Bid Sheet'!$AP$144:$AP$144)&gt;0,COUNTBLANK('Bid Sheet'!$AU$144:$AV$144)&gt;0), "No", "Yes"))</f>
        <v/>
      </c>
      <c r="B144" s="1" t="str">
        <v>135</v>
      </c>
      <c r="C144" s="1" t="str">
        <v>Novolex</v>
      </c>
      <c r="D144" s="1" t="str">
        <v>MILESBURG, PA - LITHIA SPRINGS, GA</v>
      </c>
      <c r="E144" s="1" t="str">
        <v>16853 - 30122</v>
      </c>
      <c r="F144" s="1" t="str">
        <v>USA - USA</v>
      </c>
      <c r="G144" s="1" t="str">
        <v>168 - 301</v>
      </c>
      <c r="H144" s="1" t="str">
        <v>MILESBURG, PA</v>
      </c>
      <c r="I144" s="1" t="str">
        <v>16853</v>
      </c>
      <c r="J144" s="1" t="str">
        <v>USA</v>
      </c>
      <c r="K144" s="1" t="str">
        <v>LITHIA SPRINGS, GA</v>
      </c>
      <c r="L144" s="1" t="str">
        <v>30122</v>
      </c>
      <c r="M144" s="1" t="str">
        <v>USA</v>
      </c>
      <c r="N144" s="1" t="str">
        <v>TL</v>
      </c>
      <c r="O144" s="1" t="str">
        <v>53' Dry Van</v>
      </c>
      <c r="P144" s="1" t="str">
        <v>One Way</v>
      </c>
      <c r="Q144" s="1"/>
      <c r="R144" s="1"/>
      <c r="S144" s="1"/>
      <c r="T144" s="3">
        <v>787</v>
      </c>
      <c r="U144" s="1" t="str">
        <v>No</v>
      </c>
      <c r="V144" s="2">
        <v>0</v>
      </c>
      <c r="W144" s="3">
        <v>0</v>
      </c>
      <c r="X144" s="1" t="str">
        <v>0</v>
      </c>
      <c r="Y144" s="1" t="str">
        <v>No</v>
      </c>
      <c r="Z144" s="2">
        <v>104</v>
      </c>
      <c r="AA144" s="1" t="str">
        <v>MACON, GA - GETTYSBURG, PA</v>
      </c>
      <c r="AB144" s="2">
        <v>64</v>
      </c>
      <c r="AC144" s="1" t="str">
        <v>Net 45</v>
      </c>
      <c r="AD144" s="1" t="str">
        <v>$1M</v>
      </c>
      <c r="AE144" s="1" t="str">
        <v>$1M per occurrence / $2M aggregate</v>
      </c>
      <c r="AF144" s="1" t="str">
        <v>$100K</v>
      </c>
      <c r="AG144" s="1" t="str">
        <v>N/A</v>
      </c>
      <c r="AH144" s="1" t="str">
        <v>NA</v>
      </c>
      <c r="AI144" s="1" t="str">
        <v>No</v>
      </c>
      <c r="AJ144" s="1" t="str">
        <v>No</v>
      </c>
      <c r="AK144" s="1"/>
      <c r="AL144" s="1"/>
      <c r="AM144" s="1"/>
      <c r="AN144" s="1" t="str">
        <v>USD</v>
      </c>
      <c r="AO144" s="1" t="str">
        <v>12 Months</v>
      </c>
      <c r="AP144" s="4"/>
      <c r="AQ144" s="1" t="str">
        <v>CPM - DOE Diesel National Average</v>
      </c>
      <c r="AR144" s="4">
        <v>0.53</v>
      </c>
      <c r="AS144" s="4" t="str">
        <f>IFERROR(IF(OR(ISBLANK(T144),ISBLANK(AP144),ISBLANK(AQ144),ISBLANK(AR144)),"",IF( TRIM(AQ144) = "Percent Based", ROUND(AP144, 2) * ROUND(AR144, 2), ROUND(AR144, 2) * ROUND(T144, 1))), "")</f>
        <v/>
      </c>
      <c r="AT144" s="4" t="str">
        <f>IFERROR(IF(OR(ISBLANK(AP144),ISBLANK(AS144)),"",ROUND(AP144, 2) + AS144), "")</f>
        <v/>
      </c>
      <c r="AU144"/>
      <c r="AV144" s="2"/>
      <c r="AW144"/>
    </row>
    <row r="145" ht="28.8" customHeight="1">
      <c r="A145" s="1" t="str">
        <f>IF(AND(COUNTBLANK('Bid Sheet'!$AP$145:$AP$145)=1,COUNTBLANK('Bid Sheet'!$AU$145:$AW$145)=3),"",IF(OR(COUNTBLANK('Bid Sheet'!$AP$145:$AP$145)&gt;0,COUNTBLANK('Bid Sheet'!$AU$145:$AV$145)&gt;0), "No", "Yes"))</f>
        <v/>
      </c>
      <c r="B145" s="1" t="str">
        <v>136</v>
      </c>
      <c r="C145" s="1" t="str">
        <v>Novolex</v>
      </c>
      <c r="D145" s="1" t="str">
        <v>CANANDAIGUA, NY - PHILADELPHIA, PA</v>
      </c>
      <c r="E145" s="1" t="str">
        <v>14424 - 19114</v>
      </c>
      <c r="F145" s="1" t="str">
        <v>USA - USA</v>
      </c>
      <c r="G145" s="1" t="str">
        <v>144 - 191</v>
      </c>
      <c r="H145" s="1" t="str">
        <v>CANANDAIGUA, NY</v>
      </c>
      <c r="I145" s="1" t="str">
        <v>14424</v>
      </c>
      <c r="J145" s="1" t="str">
        <v>USA</v>
      </c>
      <c r="K145" s="1" t="str">
        <v>PHILADELPHIA, PA</v>
      </c>
      <c r="L145" s="1" t="str">
        <v>19114</v>
      </c>
      <c r="M145" s="1" t="str">
        <v>USA</v>
      </c>
      <c r="N145" s="1" t="str">
        <v>TL</v>
      </c>
      <c r="O145" s="1" t="str">
        <v>53' Dry Van</v>
      </c>
      <c r="P145" s="1" t="str">
        <v>One Way</v>
      </c>
      <c r="Q145" s="1"/>
      <c r="R145" s="1"/>
      <c r="S145" s="1"/>
      <c r="T145" s="3">
        <v>312</v>
      </c>
      <c r="U145" s="1" t="str">
        <v>No</v>
      </c>
      <c r="V145" s="2">
        <v>0</v>
      </c>
      <c r="W145" s="3">
        <v>0</v>
      </c>
      <c r="X145" s="1" t="str">
        <v>0</v>
      </c>
      <c r="Y145" s="1" t="str">
        <v>No</v>
      </c>
      <c r="Z145" s="2">
        <v>104</v>
      </c>
      <c r="AA145" s="1"/>
      <c r="AB145" s="2"/>
      <c r="AC145" s="1" t="str">
        <v>Net 45</v>
      </c>
      <c r="AD145" s="1" t="str">
        <v>$1M</v>
      </c>
      <c r="AE145" s="1" t="str">
        <v>$1M per occurrence / $2M aggregate</v>
      </c>
      <c r="AF145" s="1" t="str">
        <v>$100K</v>
      </c>
      <c r="AG145" s="1" t="str">
        <v>N/A</v>
      </c>
      <c r="AH145" s="1" t="str">
        <v>Yes</v>
      </c>
      <c r="AI145" s="1" t="str">
        <v>Yes</v>
      </c>
      <c r="AJ145" s="1" t="str">
        <v>Yes</v>
      </c>
      <c r="AK145" s="1" t="str">
        <v>High visibility customer; strong service is required and performance is frequently monitored</v>
      </c>
      <c r="AL145" s="1"/>
      <c r="AM145" s="1"/>
      <c r="AN145" s="1" t="str">
        <v>USD</v>
      </c>
      <c r="AO145" s="1" t="str">
        <v>12 Months</v>
      </c>
      <c r="AP145" s="5">
        <v>883</v>
      </c>
      <c r="AQ145" s="1" t="str">
        <v>CPM - DOE Diesel National Average</v>
      </c>
      <c r="AR145" s="4">
        <v>0.53</v>
      </c>
      <c r="AS145" s="4" t="str">
        <f>IFERROR(IF(OR(ISBLANK(T145),ISBLANK(AP145),ISBLANK(AQ145),ISBLANK(AR145)),"",IF( TRIM(AQ145) = "Percent Based", ROUND(AP145, 2) * ROUND(AR145, 2), ROUND(AR145, 2) * ROUND(T145, 1))), "")</f>
        <v/>
      </c>
      <c r="AT145" s="4" t="str">
        <f>IFERROR(IF(OR(ISBLANK(AP145),ISBLANK(AS145)),"",ROUND(AP145, 2) + AS145), "")</f>
        <v/>
      </c>
      <c r="AU145"/>
      <c r="AV145" s="2"/>
      <c r="AW145"/>
    </row>
    <row r="146" ht="28.8" customHeight="1">
      <c r="A146" s="1" t="str">
        <f>IF(AND(COUNTBLANK('Bid Sheet'!$AP$146:$AP$146)=1,COUNTBLANK('Bid Sheet'!$AU$146:$AW$146)=3),"",IF(OR(COUNTBLANK('Bid Sheet'!$AP$146:$AP$146)&gt;0,COUNTBLANK('Bid Sheet'!$AU$146:$AV$146)&gt;0), "No", "Yes"))</f>
        <v/>
      </c>
      <c r="B146" s="1" t="str">
        <v>137</v>
      </c>
      <c r="C146" s="1" t="str">
        <v>Novolex</v>
      </c>
      <c r="D146" s="1" t="str">
        <v>DOWNINGTOWN, PA - JERSEY CITY, NJ</v>
      </c>
      <c r="E146" s="1" t="str">
        <v>19335 - 07306</v>
      </c>
      <c r="F146" s="1" t="str">
        <v>USA - USA</v>
      </c>
      <c r="G146" s="1" t="str">
        <v>193 - 073</v>
      </c>
      <c r="H146" s="1" t="str">
        <v>DOWNINGTOWN, PA</v>
      </c>
      <c r="I146" s="1" t="str">
        <v>19335</v>
      </c>
      <c r="J146" s="1" t="str">
        <v>USA</v>
      </c>
      <c r="K146" s="1" t="str">
        <v>JERSEY CITY, NJ</v>
      </c>
      <c r="L146" s="1" t="str">
        <v>07306</v>
      </c>
      <c r="M146" s="1" t="str">
        <v>USA</v>
      </c>
      <c r="N146" s="1" t="str">
        <v>TL</v>
      </c>
      <c r="O146" s="1" t="str">
        <v>53' Dry Van</v>
      </c>
      <c r="P146" s="1" t="str">
        <v>One Way</v>
      </c>
      <c r="Q146" s="1"/>
      <c r="R146" s="1"/>
      <c r="S146" s="1"/>
      <c r="T146" s="3">
        <v>118</v>
      </c>
      <c r="U146" s="1" t="str">
        <v>No</v>
      </c>
      <c r="V146" s="2">
        <v>0</v>
      </c>
      <c r="W146" s="3">
        <v>0</v>
      </c>
      <c r="X146" s="1" t="str">
        <v>0</v>
      </c>
      <c r="Y146" s="1" t="str">
        <v>No</v>
      </c>
      <c r="Z146" s="2">
        <v>104</v>
      </c>
      <c r="AA146" s="1" t="str">
        <v>ELIZABETH, NJ - DENVER, PA</v>
      </c>
      <c r="AB146" s="2">
        <v>50</v>
      </c>
      <c r="AC146" s="1" t="str">
        <v>Net 45</v>
      </c>
      <c r="AD146" s="1" t="str">
        <v>$1M</v>
      </c>
      <c r="AE146" s="1" t="str">
        <v>$1M per occurrence / $2M aggregate</v>
      </c>
      <c r="AF146" s="1" t="str">
        <v>$100K</v>
      </c>
      <c r="AG146" s="1" t="str">
        <v>N/A</v>
      </c>
      <c r="AH146" s="1" t="str">
        <v>Yes</v>
      </c>
      <c r="AI146" s="1" t="str">
        <v>Yes</v>
      </c>
      <c r="AJ146" s="1" t="str">
        <v>Yes</v>
      </c>
      <c r="AK146" s="1" t="str">
        <v>High visibility customer; strong service is required and performance is frequently monitored</v>
      </c>
      <c r="AL146" s="1"/>
      <c r="AM146" s="1"/>
      <c r="AN146" s="1" t="str">
        <v>USD</v>
      </c>
      <c r="AO146" s="1" t="str">
        <v>12 Months</v>
      </c>
      <c r="AP146" s="4"/>
      <c r="AQ146" s="1" t="str">
        <v>CPM - DOE Diesel National Average</v>
      </c>
      <c r="AR146" s="4">
        <v>0.53</v>
      </c>
      <c r="AS146" s="4" t="str">
        <f>IFERROR(IF(OR(ISBLANK(T146),ISBLANK(AP146),ISBLANK(AQ146),ISBLANK(AR146)),"",IF( TRIM(AQ146) = "Percent Based", ROUND(AP146, 2) * ROUND(AR146, 2), ROUND(AR146, 2) * ROUND(T146, 1))), "")</f>
        <v/>
      </c>
      <c r="AT146" s="4" t="str">
        <f>IFERROR(IF(OR(ISBLANK(AP146),ISBLANK(AS146)),"",ROUND(AP146, 2) + AS146), "")</f>
        <v/>
      </c>
      <c r="AU146"/>
      <c r="AV146" s="2"/>
      <c r="AW146"/>
    </row>
    <row r="147">
      <c r="A147" s="1" t="str">
        <f>IF(AND(COUNTBLANK('Bid Sheet'!$AP$147:$AP$147)=1,COUNTBLANK('Bid Sheet'!$AU$147:$AW$147)=3),"",IF(OR(COUNTBLANK('Bid Sheet'!$AP$147:$AP$147)&gt;0,COUNTBLANK('Bid Sheet'!$AU$147:$AV$147)&gt;0), "No", "Yes"))</f>
        <v/>
      </c>
      <c r="B147" s="1" t="str">
        <v>138</v>
      </c>
      <c r="C147" s="1" t="str">
        <v>Novolex</v>
      </c>
      <c r="D147" s="1" t="str">
        <v>RANCHO CUCAMONGA, CA - SAN DIEGO, CA</v>
      </c>
      <c r="E147" s="1" t="str">
        <v>91730 - 92123</v>
      </c>
      <c r="F147" s="1" t="str">
        <v>USA - USA</v>
      </c>
      <c r="G147" s="1" t="str">
        <v>917 - 921</v>
      </c>
      <c r="H147" s="1" t="str">
        <v>RANCHO CUCAMONGA, CA</v>
      </c>
      <c r="I147" s="1" t="str">
        <v>91730</v>
      </c>
      <c r="J147" s="1" t="str">
        <v>USA</v>
      </c>
      <c r="K147" s="1" t="str">
        <v>SAN DIEGO, CA</v>
      </c>
      <c r="L147" s="1" t="str">
        <v>92123</v>
      </c>
      <c r="M147" s="1" t="str">
        <v>USA</v>
      </c>
      <c r="N147" s="1" t="str">
        <v>TL</v>
      </c>
      <c r="O147" s="1" t="str">
        <v>53' Dry Van</v>
      </c>
      <c r="P147" s="1" t="str">
        <v>One Way</v>
      </c>
      <c r="Q147" s="1"/>
      <c r="R147" s="1"/>
      <c r="S147" s="1"/>
      <c r="T147" s="3">
        <v>108</v>
      </c>
      <c r="U147" s="1" t="str">
        <v>No</v>
      </c>
      <c r="V147" s="2">
        <v>0</v>
      </c>
      <c r="W147" s="3">
        <v>0</v>
      </c>
      <c r="X147" s="1" t="str">
        <v>0</v>
      </c>
      <c r="Y147" s="1" t="str">
        <v>No</v>
      </c>
      <c r="Z147" s="2">
        <v>104</v>
      </c>
      <c r="AA147" s="1"/>
      <c r="AB147" s="2"/>
      <c r="AC147" s="1" t="str">
        <v>Net 45</v>
      </c>
      <c r="AD147" s="1" t="str">
        <v>$1M</v>
      </c>
      <c r="AE147" s="1" t="str">
        <v>$1M per occurrence / $2M aggregate</v>
      </c>
      <c r="AF147" s="1" t="str">
        <v>$100K</v>
      </c>
      <c r="AG147" s="1" t="str">
        <v>N/A</v>
      </c>
      <c r="AH147" s="1" t="str">
        <v>NA</v>
      </c>
      <c r="AI147" s="1" t="str">
        <v>NA</v>
      </c>
      <c r="AJ147" s="1" t="str">
        <v>NA</v>
      </c>
      <c r="AK147" s="1"/>
      <c r="AL147" s="1"/>
      <c r="AM147" s="1"/>
      <c r="AN147" s="1" t="str">
        <v>USD</v>
      </c>
      <c r="AO147" s="1" t="str">
        <v>12 Months</v>
      </c>
      <c r="AP147" s="5">
        <v>492</v>
      </c>
      <c r="AQ147" s="1" t="str">
        <v>CPM - DOE Diesel National Average</v>
      </c>
      <c r="AR147" s="4">
        <v>0.53</v>
      </c>
      <c r="AS147" s="4" t="str">
        <f>IFERROR(IF(OR(ISBLANK(T147),ISBLANK(AP147),ISBLANK(AQ147),ISBLANK(AR147)),"",IF( TRIM(AQ147) = "Percent Based", ROUND(AP147, 2) * ROUND(AR147, 2), ROUND(AR147, 2) * ROUND(T147, 1))), "")</f>
        <v/>
      </c>
      <c r="AT147" s="4" t="str">
        <f>IFERROR(IF(OR(ISBLANK(AP147),ISBLANK(AS147)),"",ROUND(AP147, 2) + AS147), "")</f>
        <v/>
      </c>
      <c r="AU147"/>
      <c r="AV147" s="2"/>
      <c r="AW147"/>
    </row>
    <row r="148">
      <c r="A148" s="1" t="str">
        <f>IF(AND(COUNTBLANK('Bid Sheet'!$AP$148:$AP$148)=1,COUNTBLANK('Bid Sheet'!$AU$148:$AW$148)=3),"",IF(OR(COUNTBLANK('Bid Sheet'!$AP$148:$AP$148)&gt;0,COUNTBLANK('Bid Sheet'!$AU$148:$AV$148)&gt;0), "No", "Yes"))</f>
        <v/>
      </c>
      <c r="B148" s="1" t="str">
        <v>139</v>
      </c>
      <c r="C148" s="1" t="str">
        <v>Novolex</v>
      </c>
      <c r="D148" s="1" t="str">
        <v>PLANT CITY, FL - AUBURN, NY</v>
      </c>
      <c r="E148" s="1" t="str">
        <v>33563 - 13021</v>
      </c>
      <c r="F148" s="1" t="str">
        <v>USA - USA</v>
      </c>
      <c r="G148" s="1" t="str">
        <v>335 - 130</v>
      </c>
      <c r="H148" s="1" t="str">
        <v>PLANT CITY, FL</v>
      </c>
      <c r="I148" s="1" t="str">
        <v>33563</v>
      </c>
      <c r="J148" s="1" t="str">
        <v>USA</v>
      </c>
      <c r="K148" s="1" t="str">
        <v>AUBURN, NY</v>
      </c>
      <c r="L148" s="1" t="str">
        <v>13021</v>
      </c>
      <c r="M148" s="1" t="str">
        <v>USA</v>
      </c>
      <c r="N148" s="1" t="str">
        <v>TL</v>
      </c>
      <c r="O148" s="1" t="str">
        <v>53' Dry Van</v>
      </c>
      <c r="P148" s="1" t="str">
        <v>One Way</v>
      </c>
      <c r="Q148" s="1"/>
      <c r="R148" s="1"/>
      <c r="S148" s="1"/>
      <c r="T148" s="3">
        <v>1266</v>
      </c>
      <c r="U148" s="1" t="str">
        <v>No</v>
      </c>
      <c r="V148" s="2">
        <v>0</v>
      </c>
      <c r="W148" s="3">
        <v>0</v>
      </c>
      <c r="X148" s="1" t="str">
        <v>0</v>
      </c>
      <c r="Y148" s="1" t="str">
        <v>No</v>
      </c>
      <c r="Z148" s="2">
        <v>102</v>
      </c>
      <c r="AA148" s="1"/>
      <c r="AB148" s="2"/>
      <c r="AC148" s="1" t="str">
        <v>Net 45</v>
      </c>
      <c r="AD148" s="1" t="str">
        <v>$1M</v>
      </c>
      <c r="AE148" s="1" t="str">
        <v>$1M per occurrence / $2M aggregate</v>
      </c>
      <c r="AF148" s="1" t="str">
        <v>$100K</v>
      </c>
      <c r="AG148" s="1" t="str">
        <v>N/A</v>
      </c>
      <c r="AH148" s="1" t="str">
        <v>NA</v>
      </c>
      <c r="AI148" s="1" t="str">
        <v>No</v>
      </c>
      <c r="AJ148" s="1" t="str">
        <v>NA</v>
      </c>
      <c r="AK148" s="1"/>
      <c r="AL148" s="1"/>
      <c r="AM148" s="1"/>
      <c r="AN148" s="1" t="str">
        <v>USD</v>
      </c>
      <c r="AO148" s="1" t="str">
        <v>12 Months</v>
      </c>
      <c r="AP148" s="4"/>
      <c r="AQ148" s="1" t="str">
        <v>CPM - DOE Diesel National Average</v>
      </c>
      <c r="AR148" s="4">
        <v>0.53</v>
      </c>
      <c r="AS148" s="4" t="str">
        <f>IFERROR(IF(OR(ISBLANK(T148),ISBLANK(AP148),ISBLANK(AQ148),ISBLANK(AR148)),"",IF( TRIM(AQ148) = "Percent Based", ROUND(AP148, 2) * ROUND(AR148, 2), ROUND(AR148, 2) * ROUND(T148, 1))), "")</f>
        <v/>
      </c>
      <c r="AT148" s="4" t="str">
        <f>IFERROR(IF(OR(ISBLANK(AP148),ISBLANK(AS148)),"",ROUND(AP148, 2) + AS148), "")</f>
        <v/>
      </c>
      <c r="AU148"/>
      <c r="AV148" s="2"/>
      <c r="AW148"/>
    </row>
    <row r="149">
      <c r="A149" s="1" t="str">
        <f>IF(AND(COUNTBLANK('Bid Sheet'!$AP$149:$AP$149)=1,COUNTBLANK('Bid Sheet'!$AU$149:$AW$149)=3),"",IF(OR(COUNTBLANK('Bid Sheet'!$AP$149:$AP$149)&gt;0,COUNTBLANK('Bid Sheet'!$AU$149:$AV$149)&gt;0), "No", "Yes"))</f>
        <v/>
      </c>
      <c r="B149" s="1" t="str">
        <v>140</v>
      </c>
      <c r="C149" s="1" t="str">
        <v>Novolex</v>
      </c>
      <c r="D149" s="1" t="str">
        <v>FRANKLIN, OH - TAUNTON, MA</v>
      </c>
      <c r="E149" s="1" t="str">
        <v>45005 - 02780</v>
      </c>
      <c r="F149" s="1" t="str">
        <v>USA - USA</v>
      </c>
      <c r="G149" s="1" t="str">
        <v>450 - 027</v>
      </c>
      <c r="H149" s="1" t="str">
        <v>FRANKLIN, OH</v>
      </c>
      <c r="I149" s="1" t="str">
        <v>45005</v>
      </c>
      <c r="J149" s="1" t="str">
        <v>USA</v>
      </c>
      <c r="K149" s="1" t="str">
        <v>TAUNTON, MA</v>
      </c>
      <c r="L149" s="1" t="str">
        <v>02780</v>
      </c>
      <c r="M149" s="1" t="str">
        <v>USA</v>
      </c>
      <c r="N149" s="1" t="str">
        <v>TL</v>
      </c>
      <c r="O149" s="1" t="str">
        <v>53' Dry Van</v>
      </c>
      <c r="P149" s="1" t="str">
        <v>One Way</v>
      </c>
      <c r="Q149" s="1"/>
      <c r="R149" s="1"/>
      <c r="S149" s="1"/>
      <c r="T149" s="3">
        <v>813</v>
      </c>
      <c r="U149" s="1" t="str">
        <v>No</v>
      </c>
      <c r="V149" s="2">
        <v>0</v>
      </c>
      <c r="W149" s="3">
        <v>0</v>
      </c>
      <c r="X149" s="1" t="str">
        <v>0</v>
      </c>
      <c r="Y149" s="1" t="str">
        <v>No</v>
      </c>
      <c r="Z149" s="2">
        <v>100</v>
      </c>
      <c r="AA149" s="1" t="str">
        <v>MERIDEN, CT - ERLANGER, KY</v>
      </c>
      <c r="AB149" s="2">
        <v>88</v>
      </c>
      <c r="AC149" s="1" t="str">
        <v>Net 45</v>
      </c>
      <c r="AD149" s="1" t="str">
        <v>$1M</v>
      </c>
      <c r="AE149" s="1" t="str">
        <v>$1M per occurrence / $2M aggregate</v>
      </c>
      <c r="AF149" s="1" t="str">
        <v>$100K</v>
      </c>
      <c r="AG149" s="1" t="str">
        <v>N/A</v>
      </c>
      <c r="AH149" s="1" t="str">
        <v>NA</v>
      </c>
      <c r="AI149" s="1" t="str">
        <v>No</v>
      </c>
      <c r="AJ149" s="1" t="str">
        <v>No</v>
      </c>
      <c r="AK149" s="1"/>
      <c r="AL149" s="1"/>
      <c r="AM149" s="1"/>
      <c r="AN149" s="1" t="str">
        <v>USD</v>
      </c>
      <c r="AO149" s="1" t="str">
        <v>12 Months</v>
      </c>
      <c r="AP149" s="4"/>
      <c r="AQ149" s="1" t="str">
        <v>CPM - DOE Diesel National Average</v>
      </c>
      <c r="AR149" s="4">
        <v>0.53</v>
      </c>
      <c r="AS149" s="4" t="str">
        <f>IFERROR(IF(OR(ISBLANK(T149),ISBLANK(AP149),ISBLANK(AQ149),ISBLANK(AR149)),"",IF( TRIM(AQ149) = "Percent Based", ROUND(AP149, 2) * ROUND(AR149, 2), ROUND(AR149, 2) * ROUND(T149, 1))), "")</f>
        <v/>
      </c>
      <c r="AT149" s="4" t="str">
        <f>IFERROR(IF(OR(ISBLANK(AP149),ISBLANK(AS149)),"",ROUND(AP149, 2) + AS149), "")</f>
        <v/>
      </c>
      <c r="AU149"/>
      <c r="AV149" s="2"/>
      <c r="AW149"/>
    </row>
    <row r="150">
      <c r="A150" s="1" t="str">
        <f>IF(AND(COUNTBLANK('Bid Sheet'!$AP$150:$AP$150)=1,COUNTBLANK('Bid Sheet'!$AU$150:$AW$150)=3),"",IF(OR(COUNTBLANK('Bid Sheet'!$AP$150:$AP$150)&gt;0,COUNTBLANK('Bid Sheet'!$AU$150:$AV$150)&gt;0), "No", "Yes"))</f>
        <v/>
      </c>
      <c r="B150" s="1" t="str">
        <v>141</v>
      </c>
      <c r="C150" s="1" t="str">
        <v>Novolex</v>
      </c>
      <c r="D150" s="1" t="str">
        <v>COLUMBUS, OH - SHAWANO, WI</v>
      </c>
      <c r="E150" s="1" t="str">
        <v>43228 - 54166</v>
      </c>
      <c r="F150" s="1" t="str">
        <v>USA - USA</v>
      </c>
      <c r="G150" s="1" t="str">
        <v>432 - 541</v>
      </c>
      <c r="H150" s="1" t="str">
        <v>COLUMBUS, OH</v>
      </c>
      <c r="I150" s="1" t="str">
        <v>43228</v>
      </c>
      <c r="J150" s="1" t="str">
        <v>USA</v>
      </c>
      <c r="K150" s="1" t="str">
        <v>SHAWANO, WI</v>
      </c>
      <c r="L150" s="1" t="str">
        <v>54166</v>
      </c>
      <c r="M150" s="1" t="str">
        <v>USA</v>
      </c>
      <c r="N150" s="1" t="str">
        <v>TL</v>
      </c>
      <c r="O150" s="1" t="str">
        <v>53' Dry Van</v>
      </c>
      <c r="P150" s="1" t="str">
        <v>One Way</v>
      </c>
      <c r="Q150" s="1"/>
      <c r="R150" s="1"/>
      <c r="S150" s="1"/>
      <c r="T150" s="3">
        <v>564</v>
      </c>
      <c r="U150" s="1" t="str">
        <v>Yes</v>
      </c>
      <c r="V150" s="2">
        <v>2</v>
      </c>
      <c r="W150" s="3">
        <v>1</v>
      </c>
      <c r="X150" s="1" t="str">
        <v>NA</v>
      </c>
      <c r="Y150" s="1" t="str">
        <v>No</v>
      </c>
      <c r="Z150" s="2">
        <v>100</v>
      </c>
      <c r="AA150" s="1" t="str">
        <v>SCHOFIELD, WI - GROVEPORT, OH</v>
      </c>
      <c r="AB150" s="2">
        <v>41</v>
      </c>
      <c r="AC150" s="1" t="str">
        <v>Net 45</v>
      </c>
      <c r="AD150" s="1" t="str">
        <v>$1M</v>
      </c>
      <c r="AE150" s="1" t="str">
        <v>$1M per occurrence / $2M aggregate</v>
      </c>
      <c r="AF150" s="1" t="str">
        <v>$100K</v>
      </c>
      <c r="AG150" s="1" t="str">
        <v>N/A</v>
      </c>
      <c r="AH150" s="1" t="str">
        <v>NA</v>
      </c>
      <c r="AI150" s="1" t="str">
        <v>No</v>
      </c>
      <c r="AJ150" s="1" t="str">
        <v>No</v>
      </c>
      <c r="AK150" s="1"/>
      <c r="AL150" s="1"/>
      <c r="AM150" s="1"/>
      <c r="AN150" s="1" t="str">
        <v>USD</v>
      </c>
      <c r="AO150" s="1" t="str">
        <v>12 Months</v>
      </c>
      <c r="AP150" s="4"/>
      <c r="AQ150" s="1" t="str">
        <v>CPM - DOE Diesel National Average</v>
      </c>
      <c r="AR150" s="4">
        <v>0.53</v>
      </c>
      <c r="AS150" s="4" t="str">
        <f>IFERROR(IF(OR(ISBLANK(T150),ISBLANK(AP150),ISBLANK(AQ150),ISBLANK(AR150)),"",IF( TRIM(AQ150) = "Percent Based", ROUND(AP150, 2) * ROUND(AR150, 2), ROUND(AR150, 2) * ROUND(T150, 1))), "")</f>
        <v/>
      </c>
      <c r="AT150" s="4" t="str">
        <f>IFERROR(IF(OR(ISBLANK(AP150),ISBLANK(AS150)),"",ROUND(AP150, 2) + AS150), "")</f>
        <v/>
      </c>
      <c r="AU150"/>
      <c r="AV150" s="2"/>
      <c r="AW150"/>
    </row>
    <row r="151">
      <c r="A151" s="1" t="str">
        <f>IF(AND(COUNTBLANK('Bid Sheet'!$AP$151:$AP$151)=1,COUNTBLANK('Bid Sheet'!$AU$151:$AW$151)=3),"",IF(OR(COUNTBLANK('Bid Sheet'!$AP$151:$AP$151)&gt;0,COUNTBLANK('Bid Sheet'!$AU$151:$AV$151)&gt;0), "No", "Yes"))</f>
        <v/>
      </c>
      <c r="B151" s="1" t="str">
        <v>142</v>
      </c>
      <c r="C151" s="1" t="str">
        <v>Novolex</v>
      </c>
      <c r="D151" s="1" t="str">
        <v>TOLLESON, AZ - AURORA, CO</v>
      </c>
      <c r="E151" s="1" t="str">
        <v>85353 - 80011</v>
      </c>
      <c r="F151" s="1" t="str">
        <v>USA - USA</v>
      </c>
      <c r="G151" s="1" t="str">
        <v>853 - 800</v>
      </c>
      <c r="H151" s="1" t="str">
        <v>TOLLESON, AZ</v>
      </c>
      <c r="I151" s="1" t="str">
        <v>85353</v>
      </c>
      <c r="J151" s="1" t="str">
        <v>USA</v>
      </c>
      <c r="K151" s="1" t="str">
        <v>AURORA, CO</v>
      </c>
      <c r="L151" s="1" t="str">
        <v>80011</v>
      </c>
      <c r="M151" s="1" t="str">
        <v>USA</v>
      </c>
      <c r="N151" s="1" t="str">
        <v>TL</v>
      </c>
      <c r="O151" s="1" t="str">
        <v>53' Dry Van</v>
      </c>
      <c r="P151" s="1" t="str">
        <v>One Way</v>
      </c>
      <c r="Q151" s="1"/>
      <c r="R151" s="1"/>
      <c r="S151" s="1"/>
      <c r="T151" s="3">
        <v>917</v>
      </c>
      <c r="U151" s="1" t="str">
        <v>No</v>
      </c>
      <c r="V151" s="2">
        <v>0</v>
      </c>
      <c r="W151" s="3">
        <v>0</v>
      </c>
      <c r="X151" s="1" t="str">
        <v>0</v>
      </c>
      <c r="Y151" s="1" t="str">
        <v>No</v>
      </c>
      <c r="Z151" s="2">
        <v>98</v>
      </c>
      <c r="AA151" s="1"/>
      <c r="AB151" s="2"/>
      <c r="AC151" s="1" t="str">
        <v>Net 45</v>
      </c>
      <c r="AD151" s="1" t="str">
        <v>$1M</v>
      </c>
      <c r="AE151" s="1" t="str">
        <v>$1M per occurrence / $2M aggregate</v>
      </c>
      <c r="AF151" s="1" t="str">
        <v>$100K</v>
      </c>
      <c r="AG151" s="1" t="str">
        <v>N/A</v>
      </c>
      <c r="AH151" s="1" t="str">
        <v>NA</v>
      </c>
      <c r="AI151" s="1" t="str">
        <v>No</v>
      </c>
      <c r="AJ151" s="1" t="str">
        <v>No</v>
      </c>
      <c r="AK151" s="1"/>
      <c r="AL151" s="1"/>
      <c r="AM151" s="1"/>
      <c r="AN151" s="1" t="str">
        <v>USD</v>
      </c>
      <c r="AO151" s="1" t="str">
        <v>12 Months</v>
      </c>
      <c r="AP151" s="4"/>
      <c r="AQ151" s="1" t="str">
        <v>CPM - DOE Diesel National Average</v>
      </c>
      <c r="AR151" s="4">
        <v>0.53</v>
      </c>
      <c r="AS151" s="4" t="str">
        <f>IFERROR(IF(OR(ISBLANK(T151),ISBLANK(AP151),ISBLANK(AQ151),ISBLANK(AR151)),"",IF( TRIM(AQ151) = "Percent Based", ROUND(AP151, 2) * ROUND(AR151, 2), ROUND(AR151, 2) * ROUND(T151, 1))), "")</f>
        <v/>
      </c>
      <c r="AT151" s="4" t="str">
        <f>IFERROR(IF(OR(ISBLANK(AP151),ISBLANK(AS151)),"",ROUND(AP151, 2) + AS151), "")</f>
        <v/>
      </c>
      <c r="AU151"/>
      <c r="AV151" s="2"/>
      <c r="AW151"/>
    </row>
    <row r="152">
      <c r="A152" s="1" t="str">
        <f>IF(AND(COUNTBLANK('Bid Sheet'!$AP$152:$AP$152)=1,COUNTBLANK('Bid Sheet'!$AU$152:$AW$152)=3),"",IF(OR(COUNTBLANK('Bid Sheet'!$AP$152:$AP$152)&gt;0,COUNTBLANK('Bid Sheet'!$AU$152:$AV$152)&gt;0), "No", "Yes"))</f>
        <v>Yes</v>
      </c>
      <c r="B152" s="1" t="str">
        <v>143</v>
      </c>
      <c r="C152" s="1" t="str">
        <v>Novolex</v>
      </c>
      <c r="D152" s="1" t="str">
        <v>FRANKLIN, OH - MOUNT VERNON, OH</v>
      </c>
      <c r="E152" s="1" t="str">
        <v>45005 - 43050</v>
      </c>
      <c r="F152" s="1" t="str">
        <v>USA - USA</v>
      </c>
      <c r="G152" s="1" t="str">
        <v>450 - 430</v>
      </c>
      <c r="H152" s="1" t="str">
        <v>FRANKLIN, OH</v>
      </c>
      <c r="I152" s="1" t="str">
        <v>45005</v>
      </c>
      <c r="J152" s="1" t="str">
        <v>USA</v>
      </c>
      <c r="K152" s="1" t="str">
        <v>MOUNT VERNON, OH</v>
      </c>
      <c r="L152" s="1" t="str">
        <v>43050</v>
      </c>
      <c r="M152" s="1" t="str">
        <v>USA</v>
      </c>
      <c r="N152" s="1" t="str">
        <v>TL</v>
      </c>
      <c r="O152" s="1" t="str">
        <v>53' Dry Van</v>
      </c>
      <c r="P152" s="1" t="str">
        <v>One Way</v>
      </c>
      <c r="Q152" s="1"/>
      <c r="R152" s="1"/>
      <c r="S152" s="1"/>
      <c r="T152" s="3">
        <v>137</v>
      </c>
      <c r="U152" s="1" t="str">
        <v>No</v>
      </c>
      <c r="V152" s="2">
        <v>0</v>
      </c>
      <c r="W152" s="3">
        <v>0</v>
      </c>
      <c r="X152" s="1" t="str">
        <v>0</v>
      </c>
      <c r="Y152" s="1" t="str">
        <v>No</v>
      </c>
      <c r="Z152" s="2">
        <v>98</v>
      </c>
      <c r="AA152" s="1"/>
      <c r="AB152" s="2"/>
      <c r="AC152" s="1" t="str">
        <v>Net 45</v>
      </c>
      <c r="AD152" s="1" t="str">
        <v>$1M</v>
      </c>
      <c r="AE152" s="1" t="str">
        <v>$1M per occurrence / $2M aggregate</v>
      </c>
      <c r="AF152" s="1" t="str">
        <v>$100K</v>
      </c>
      <c r="AG152" s="1" t="str">
        <v>N/A</v>
      </c>
      <c r="AH152" s="1" t="str">
        <v>NA</v>
      </c>
      <c r="AI152" s="1" t="str">
        <v>No</v>
      </c>
      <c r="AJ152" s="1" t="str">
        <v>No</v>
      </c>
      <c r="AK152" s="1"/>
      <c r="AL152" s="1"/>
      <c r="AM152" s="1"/>
      <c r="AN152" s="1" t="str">
        <v>USD</v>
      </c>
      <c r="AO152" s="1" t="str">
        <v>12 Months</v>
      </c>
      <c r="AP152" s="5">
        <v>1052</v>
      </c>
      <c r="AQ152" s="1" t="str">
        <v>CPM - DOE Diesel National Average</v>
      </c>
      <c r="AR152" s="4">
        <v>0.53</v>
      </c>
      <c r="AS152" s="4">
        <f>IFERROR(IF(OR(ISBLANK(T152),ISBLANK(AP152),ISBLANK(AQ152),ISBLANK(AR152)),"",IF( TRIM(AQ152) = "Percent Based", ROUND(AP152, 2) * ROUND(AR152, 2), ROUND(AR152, 2) * ROUND(T152, 1))), "")</f>
        <v>72.61</v>
      </c>
      <c r="AT152" s="4">
        <f>IFERROR(IF(OR(ISBLANK(AP152),ISBLANK(AS152)),"",ROUND(AP152, 2) + AS152), "")</f>
        <v>1125</v>
      </c>
      <c r="AU152" t="str">
        <v>Broker</v>
      </c>
      <c r="AV152" s="2">
        <v>98</v>
      </c>
      <c r="AW152"/>
    </row>
    <row r="153" ht="28.8" customHeight="1">
      <c r="A153" s="1" t="str">
        <f>IF(AND(COUNTBLANK('Bid Sheet'!$AP$153:$AP$153)=1,COUNTBLANK('Bid Sheet'!$AU$153:$AW$153)=3),"",IF(OR(COUNTBLANK('Bid Sheet'!$AP$153:$AP$153)&gt;0,COUNTBLANK('Bid Sheet'!$AU$153:$AV$153)&gt;0), "No", "Yes"))</f>
        <v/>
      </c>
      <c r="B153" s="1" t="str">
        <v>144</v>
      </c>
      <c r="C153" s="1" t="str">
        <v>Novolex</v>
      </c>
      <c r="D153" s="1" t="str">
        <v>CORSICANA, TX - FORT WORTH, TX</v>
      </c>
      <c r="E153" s="1" t="str">
        <v>75110 - 76177</v>
      </c>
      <c r="F153" s="1" t="str">
        <v>USA - USA</v>
      </c>
      <c r="G153" s="1" t="str">
        <v>751 - 761</v>
      </c>
      <c r="H153" s="1" t="str">
        <v>CORSICANA, TX</v>
      </c>
      <c r="I153" s="1" t="str">
        <v>75110</v>
      </c>
      <c r="J153" s="1" t="str">
        <v>USA</v>
      </c>
      <c r="K153" s="1" t="str">
        <v>FORT WORTH, TX</v>
      </c>
      <c r="L153" s="1" t="str">
        <v>76177</v>
      </c>
      <c r="M153" s="1" t="str">
        <v>USA</v>
      </c>
      <c r="N153" s="1" t="str">
        <v>TL</v>
      </c>
      <c r="O153" s="1" t="str">
        <v>53' Dry Van</v>
      </c>
      <c r="P153" s="1" t="str">
        <v>One Way</v>
      </c>
      <c r="Q153" s="1"/>
      <c r="R153" s="1"/>
      <c r="S153" s="1"/>
      <c r="T153" s="3">
        <v>93</v>
      </c>
      <c r="U153" s="1" t="str">
        <v>No</v>
      </c>
      <c r="V153" s="2">
        <v>0</v>
      </c>
      <c r="W153" s="3">
        <v>0</v>
      </c>
      <c r="X153" s="1" t="str">
        <v>0</v>
      </c>
      <c r="Y153" s="1" t="str">
        <v>No</v>
      </c>
      <c r="Z153" s="2">
        <v>98</v>
      </c>
      <c r="AA153" s="1"/>
      <c r="AB153" s="2"/>
      <c r="AC153" s="1" t="str">
        <v>Net 45</v>
      </c>
      <c r="AD153" s="1" t="str">
        <v>$1M</v>
      </c>
      <c r="AE153" s="1" t="str">
        <v>$1M per occurrence / $2M aggregate</v>
      </c>
      <c r="AF153" s="1" t="str">
        <v>$100K</v>
      </c>
      <c r="AG153" s="1" t="str">
        <v>N/A</v>
      </c>
      <c r="AH153" s="1" t="str">
        <v>Yes</v>
      </c>
      <c r="AI153" s="1" t="str">
        <v>Yes</v>
      </c>
      <c r="AJ153" s="1" t="str">
        <v>Yes</v>
      </c>
      <c r="AK153" s="1" t="str">
        <v>High visibility customer; strong service is required and performance is frequently monitored</v>
      </c>
      <c r="AL153" s="1"/>
      <c r="AM153" s="1"/>
      <c r="AN153" s="1" t="str">
        <v>USD</v>
      </c>
      <c r="AO153" s="1" t="str">
        <v>12 Months</v>
      </c>
      <c r="AP153" s="5">
        <v>836</v>
      </c>
      <c r="AQ153" s="1" t="str">
        <v>CPM - DOE Diesel National Average</v>
      </c>
      <c r="AR153" s="4">
        <v>0.53</v>
      </c>
      <c r="AS153" s="4" t="str">
        <f>IFERROR(IF(OR(ISBLANK(T153),ISBLANK(AP153),ISBLANK(AQ153),ISBLANK(AR153)),"",IF( TRIM(AQ153) = "Percent Based", ROUND(AP153, 2) * ROUND(AR153, 2), ROUND(AR153, 2) * ROUND(T153, 1))), "")</f>
        <v/>
      </c>
      <c r="AT153" s="4" t="str">
        <f>IFERROR(IF(OR(ISBLANK(AP153),ISBLANK(AS153)),"",ROUND(AP153, 2) + AS153), "")</f>
        <v/>
      </c>
      <c r="AU153"/>
      <c r="AV153" s="2"/>
      <c r="AW153"/>
    </row>
    <row r="154">
      <c r="A154" s="1" t="str">
        <f>IF(AND(COUNTBLANK('Bid Sheet'!$AP$154:$AP$154)=1,COUNTBLANK('Bid Sheet'!$AU$154:$AW$154)=3),"",IF(OR(COUNTBLANK('Bid Sheet'!$AP$154:$AP$154)&gt;0,COUNTBLANK('Bid Sheet'!$AU$154:$AV$154)&gt;0), "No", "Yes"))</f>
        <v/>
      </c>
      <c r="B154" s="1" t="str">
        <v>145</v>
      </c>
      <c r="C154" s="1" t="str">
        <v>Novolex</v>
      </c>
      <c r="D154" s="1" t="str">
        <v>TEMPLE, TX - LUBBOCK, TX</v>
      </c>
      <c r="E154" s="1" t="str">
        <v>76501 - 79404</v>
      </c>
      <c r="F154" s="1" t="str">
        <v>USA - USA</v>
      </c>
      <c r="G154" s="1" t="str">
        <v>765 - 794</v>
      </c>
      <c r="H154" s="1" t="str">
        <v>TEMPLE, TX</v>
      </c>
      <c r="I154" s="1" t="str">
        <v>76501</v>
      </c>
      <c r="J154" s="1" t="str">
        <v>USA</v>
      </c>
      <c r="K154" s="1" t="str">
        <v>LUBBOCK, TX</v>
      </c>
      <c r="L154" s="1" t="str">
        <v>79404</v>
      </c>
      <c r="M154" s="1" t="str">
        <v>USA</v>
      </c>
      <c r="N154" s="1" t="str">
        <v>TL</v>
      </c>
      <c r="O154" s="1" t="str">
        <v>53' Dry Van</v>
      </c>
      <c r="P154" s="1" t="str">
        <v>One Way</v>
      </c>
      <c r="Q154" s="1"/>
      <c r="R154" s="1"/>
      <c r="S154" s="1"/>
      <c r="T154" s="3">
        <v>358</v>
      </c>
      <c r="U154" s="1" t="str">
        <v>No</v>
      </c>
      <c r="V154" s="2">
        <v>0</v>
      </c>
      <c r="W154" s="3">
        <v>0</v>
      </c>
      <c r="X154" s="1" t="str">
        <v>0</v>
      </c>
      <c r="Y154" s="1" t="str">
        <v>No</v>
      </c>
      <c r="Z154" s="2">
        <v>98</v>
      </c>
      <c r="AA154" s="1"/>
      <c r="AB154" s="2"/>
      <c r="AC154" s="1" t="str">
        <v>Net 45</v>
      </c>
      <c r="AD154" s="1" t="str">
        <v>$1M</v>
      </c>
      <c r="AE154" s="1" t="str">
        <v>$1M per occurrence / $2M aggregate</v>
      </c>
      <c r="AF154" s="1" t="str">
        <v>$100K</v>
      </c>
      <c r="AG154" s="1" t="str">
        <v>N/A</v>
      </c>
      <c r="AH154" s="1" t="str">
        <v>NA</v>
      </c>
      <c r="AI154" s="1" t="str">
        <v>Yes</v>
      </c>
      <c r="AJ154" s="1" t="str">
        <v>NA</v>
      </c>
      <c r="AK154" s="1"/>
      <c r="AL154" s="1"/>
      <c r="AM154" s="1"/>
      <c r="AN154" s="1" t="str">
        <v>USD</v>
      </c>
      <c r="AO154" s="1" t="str">
        <v>12 Months</v>
      </c>
      <c r="AP154" s="4"/>
      <c r="AQ154" s="1" t="str">
        <v>CPM - DOE Diesel National Average</v>
      </c>
      <c r="AR154" s="4">
        <v>0.53</v>
      </c>
      <c r="AS154" s="4" t="str">
        <f>IFERROR(IF(OR(ISBLANK(T154),ISBLANK(AP154),ISBLANK(AQ154),ISBLANK(AR154)),"",IF( TRIM(AQ154) = "Percent Based", ROUND(AP154, 2) * ROUND(AR154, 2), ROUND(AR154, 2) * ROUND(T154, 1))), "")</f>
        <v/>
      </c>
      <c r="AT154" s="4" t="str">
        <f>IFERROR(IF(OR(ISBLANK(AP154),ISBLANK(AS154)),"",ROUND(AP154, 2) + AS154), "")</f>
        <v/>
      </c>
      <c r="AU154"/>
      <c r="AV154" s="2"/>
      <c r="AW154"/>
    </row>
    <row r="155">
      <c r="A155" s="1" t="str">
        <f>IF(AND(COUNTBLANK('Bid Sheet'!$AP$155:$AP$155)=1,COUNTBLANK('Bid Sheet'!$AU$155:$AW$155)=3),"",IF(OR(COUNTBLANK('Bid Sheet'!$AP$155:$AP$155)&gt;0,COUNTBLANK('Bid Sheet'!$AU$155:$AV$155)&gt;0), "No", "Yes"))</f>
        <v/>
      </c>
      <c r="B155" s="1" t="str">
        <v>146</v>
      </c>
      <c r="C155" s="1" t="str">
        <v>Novolex</v>
      </c>
      <c r="D155" s="1" t="str">
        <v>CHATTANOOGA, TN - SAN ANTONIO, TX</v>
      </c>
      <c r="E155" s="1" t="str">
        <v>37416 - 78218</v>
      </c>
      <c r="F155" s="1" t="str">
        <v>USA - USA</v>
      </c>
      <c r="G155" s="1" t="str">
        <v>374 - 782</v>
      </c>
      <c r="H155" s="1" t="str">
        <v>CHATTANOOGA, TN</v>
      </c>
      <c r="I155" s="1" t="str">
        <v>37416</v>
      </c>
      <c r="J155" s="1" t="str">
        <v>USA</v>
      </c>
      <c r="K155" s="1" t="str">
        <v>SAN ANTONIO, TX</v>
      </c>
      <c r="L155" s="1" t="str">
        <v>78218</v>
      </c>
      <c r="M155" s="1" t="str">
        <v>USA</v>
      </c>
      <c r="N155" s="1" t="str">
        <v>TL</v>
      </c>
      <c r="O155" s="1" t="str">
        <v>53' Dry Van</v>
      </c>
      <c r="P155" s="1" t="str">
        <v>One Way</v>
      </c>
      <c r="Q155" s="1"/>
      <c r="R155" s="1"/>
      <c r="S155" s="1"/>
      <c r="T155" s="3">
        <v>1021</v>
      </c>
      <c r="U155" s="1" t="str">
        <v>No</v>
      </c>
      <c r="V155" s="2">
        <v>0</v>
      </c>
      <c r="W155" s="3">
        <v>0</v>
      </c>
      <c r="X155" s="1" t="str">
        <v>0</v>
      </c>
      <c r="Y155" s="1" t="str">
        <v>No</v>
      </c>
      <c r="Z155" s="2">
        <v>96</v>
      </c>
      <c r="AA155" s="1"/>
      <c r="AB155" s="2"/>
      <c r="AC155" s="1" t="str">
        <v>Net 45</v>
      </c>
      <c r="AD155" s="1" t="str">
        <v>$1M</v>
      </c>
      <c r="AE155" s="1" t="str">
        <v>$1M per occurrence / $2M aggregate</v>
      </c>
      <c r="AF155" s="1" t="str">
        <v>$100K</v>
      </c>
      <c r="AG155" s="1" t="str">
        <v>N/A</v>
      </c>
      <c r="AH155" s="1" t="str">
        <v>NA</v>
      </c>
      <c r="AI155" s="1" t="str">
        <v>No</v>
      </c>
      <c r="AJ155" s="1" t="str">
        <v>Yes</v>
      </c>
      <c r="AK155" s="1"/>
      <c r="AL155" s="1"/>
      <c r="AM155" s="1"/>
      <c r="AN155" s="1" t="str">
        <v>USD</v>
      </c>
      <c r="AO155" s="1" t="str">
        <v>12 Months</v>
      </c>
      <c r="AP155" s="4"/>
      <c r="AQ155" s="1" t="str">
        <v>CPM - DOE Diesel National Average</v>
      </c>
      <c r="AR155" s="4">
        <v>0.53</v>
      </c>
      <c r="AS155" s="4" t="str">
        <f>IFERROR(IF(OR(ISBLANK(T155),ISBLANK(AP155),ISBLANK(AQ155),ISBLANK(AR155)),"",IF( TRIM(AQ155) = "Percent Based", ROUND(AP155, 2) * ROUND(AR155, 2), ROUND(AR155, 2) * ROUND(T155, 1))), "")</f>
        <v/>
      </c>
      <c r="AT155" s="4" t="str">
        <f>IFERROR(IF(OR(ISBLANK(AP155),ISBLANK(AS155)),"",ROUND(AP155, 2) + AS155), "")</f>
        <v/>
      </c>
      <c r="AU155"/>
      <c r="AV155" s="2"/>
      <c r="AW155"/>
    </row>
    <row r="156">
      <c r="A156" s="1" t="str">
        <f>IF(AND(COUNTBLANK('Bid Sheet'!$AP$156:$AP$156)=1,COUNTBLANK('Bid Sheet'!$AU$156:$AW$156)=3),"",IF(OR(COUNTBLANK('Bid Sheet'!$AP$156:$AP$156)&gt;0,COUNTBLANK('Bid Sheet'!$AU$156:$AV$156)&gt;0), "No", "Yes"))</f>
        <v/>
      </c>
      <c r="B156" s="1" t="str">
        <v>147</v>
      </c>
      <c r="C156" s="1" t="str">
        <v>Novolex</v>
      </c>
      <c r="D156" s="1" t="str">
        <v>PISCATAWAY, NJ - ERLANGER, KY</v>
      </c>
      <c r="E156" s="1" t="str">
        <v>08854 - 41018</v>
      </c>
      <c r="F156" s="1" t="str">
        <v>USA - USA</v>
      </c>
      <c r="G156" s="1" t="str">
        <v>088 - 410</v>
      </c>
      <c r="H156" s="1" t="str">
        <v>PISCATAWAY, NJ</v>
      </c>
      <c r="I156" s="1" t="str">
        <v>08854</v>
      </c>
      <c r="J156" s="1" t="str">
        <v>USA</v>
      </c>
      <c r="K156" s="1" t="str">
        <v>ERLANGER, KY</v>
      </c>
      <c r="L156" s="1" t="str">
        <v>41018</v>
      </c>
      <c r="M156" s="1" t="str">
        <v>USA</v>
      </c>
      <c r="N156" s="1" t="str">
        <v>TL</v>
      </c>
      <c r="O156" s="1" t="str">
        <v>53' Dry Van</v>
      </c>
      <c r="P156" s="1" t="str">
        <v>One Way</v>
      </c>
      <c r="Q156" s="1"/>
      <c r="R156" s="1"/>
      <c r="S156" s="1"/>
      <c r="T156" s="3">
        <v>624</v>
      </c>
      <c r="U156" s="1" t="str">
        <v>No</v>
      </c>
      <c r="V156" s="2">
        <v>0</v>
      </c>
      <c r="W156" s="3">
        <v>0</v>
      </c>
      <c r="X156" s="1" t="str">
        <v>0</v>
      </c>
      <c r="Y156" s="1" t="str">
        <v>No</v>
      </c>
      <c r="Z156" s="2">
        <v>96</v>
      </c>
      <c r="AA156" s="1" t="str">
        <v>FLORENCE, KY - ELIZABETH, NJ</v>
      </c>
      <c r="AB156" s="2">
        <v>84</v>
      </c>
      <c r="AC156" s="1" t="str">
        <v>Net 45</v>
      </c>
      <c r="AD156" s="1" t="str">
        <v>$1M</v>
      </c>
      <c r="AE156" s="1" t="str">
        <v>$1M per occurrence / $2M aggregate</v>
      </c>
      <c r="AF156" s="1" t="str">
        <v>$100K</v>
      </c>
      <c r="AG156" s="1" t="str">
        <v>N/A</v>
      </c>
      <c r="AH156" s="1" t="str">
        <v>NA</v>
      </c>
      <c r="AI156" s="1" t="str">
        <v>No</v>
      </c>
      <c r="AJ156" s="1" t="str">
        <v>No</v>
      </c>
      <c r="AK156" s="1"/>
      <c r="AL156" s="1"/>
      <c r="AM156" s="1"/>
      <c r="AN156" s="1" t="str">
        <v>USD</v>
      </c>
      <c r="AO156" s="1" t="str">
        <v>12 Months</v>
      </c>
      <c r="AP156" s="5">
        <v>661</v>
      </c>
      <c r="AQ156" s="1" t="str">
        <v>CPM - DOE Diesel National Average</v>
      </c>
      <c r="AR156" s="4">
        <v>0.53</v>
      </c>
      <c r="AS156" s="4" t="str">
        <f>IFERROR(IF(OR(ISBLANK(T156),ISBLANK(AP156),ISBLANK(AQ156),ISBLANK(AR156)),"",IF( TRIM(AQ156) = "Percent Based", ROUND(AP156, 2) * ROUND(AR156, 2), ROUND(AR156, 2) * ROUND(T156, 1))), "")</f>
        <v/>
      </c>
      <c r="AT156" s="4" t="str">
        <f>IFERROR(IF(OR(ISBLANK(AP156),ISBLANK(AS156)),"",ROUND(AP156, 2) + AS156), "")</f>
        <v/>
      </c>
      <c r="AU156"/>
      <c r="AV156" s="2"/>
      <c r="AW156"/>
    </row>
    <row r="157">
      <c r="A157" s="1" t="str">
        <f>IF(AND(COUNTBLANK('Bid Sheet'!$AP$157:$AP$157)=1,COUNTBLANK('Bid Sheet'!$AU$157:$AW$157)=3),"",IF(OR(COUNTBLANK('Bid Sheet'!$AP$157:$AP$157)&gt;0,COUNTBLANK('Bid Sheet'!$AU$157:$AV$157)&gt;0), "No", "Yes"))</f>
        <v/>
      </c>
      <c r="B157" s="1" t="str">
        <v>148</v>
      </c>
      <c r="C157" s="1" t="str">
        <v>Novolex</v>
      </c>
      <c r="D157" s="1" t="str">
        <v>ELIZABETH, NJ - WEST BOYLSTON, MA</v>
      </c>
      <c r="E157" s="1" t="str">
        <v>07201 - 01583</v>
      </c>
      <c r="F157" s="1" t="str">
        <v>USA - USA</v>
      </c>
      <c r="G157" s="1" t="str">
        <v>072 - 015</v>
      </c>
      <c r="H157" s="1" t="str">
        <v>ELIZABETH, NJ</v>
      </c>
      <c r="I157" s="1" t="str">
        <v>07201</v>
      </c>
      <c r="J157" s="1" t="str">
        <v>USA</v>
      </c>
      <c r="K157" s="1" t="str">
        <v>WEST BOYLSTON, MA</v>
      </c>
      <c r="L157" s="1" t="str">
        <v>01583</v>
      </c>
      <c r="M157" s="1" t="str">
        <v>USA</v>
      </c>
      <c r="N157" s="1" t="str">
        <v>TL</v>
      </c>
      <c r="O157" s="1" t="str">
        <v>53' Dry Van</v>
      </c>
      <c r="P157" s="1" t="str">
        <v>One Way</v>
      </c>
      <c r="Q157" s="1"/>
      <c r="R157" s="1"/>
      <c r="S157" s="1"/>
      <c r="T157" s="3">
        <v>203</v>
      </c>
      <c r="U157" s="1" t="str">
        <v>No</v>
      </c>
      <c r="V157" s="2">
        <v>0</v>
      </c>
      <c r="W157" s="3">
        <v>0</v>
      </c>
      <c r="X157" s="1" t="str">
        <v>0</v>
      </c>
      <c r="Y157" s="1" t="str">
        <v>No</v>
      </c>
      <c r="Z157" s="2">
        <v>96</v>
      </c>
      <c r="AA157" s="1"/>
      <c r="AB157" s="2"/>
      <c r="AC157" s="1" t="str">
        <v>Net 45</v>
      </c>
      <c r="AD157" s="1" t="str">
        <v>$1M</v>
      </c>
      <c r="AE157" s="1" t="str">
        <v>$1M per occurrence / $2M aggregate</v>
      </c>
      <c r="AF157" s="1" t="str">
        <v>$100K</v>
      </c>
      <c r="AG157" s="1" t="str">
        <v>N/A</v>
      </c>
      <c r="AH157" s="1" t="str">
        <v>NA</v>
      </c>
      <c r="AI157" s="1" t="str">
        <v>NA</v>
      </c>
      <c r="AJ157" s="1" t="str">
        <v>NA</v>
      </c>
      <c r="AK157" s="1"/>
      <c r="AL157" s="1"/>
      <c r="AM157" s="1"/>
      <c r="AN157" s="1" t="str">
        <v>USD</v>
      </c>
      <c r="AO157" s="1" t="str">
        <v>12 Months</v>
      </c>
      <c r="AP157" s="4"/>
      <c r="AQ157" s="1" t="str">
        <v>CPM - DOE Diesel National Average</v>
      </c>
      <c r="AR157" s="4">
        <v>0.53</v>
      </c>
      <c r="AS157" s="4" t="str">
        <f>IFERROR(IF(OR(ISBLANK(T157),ISBLANK(AP157),ISBLANK(AQ157),ISBLANK(AR157)),"",IF( TRIM(AQ157) = "Percent Based", ROUND(AP157, 2) * ROUND(AR157, 2), ROUND(AR157, 2) * ROUND(T157, 1))), "")</f>
        <v/>
      </c>
      <c r="AT157" s="4" t="str">
        <f>IFERROR(IF(OR(ISBLANK(AP157),ISBLANK(AS157)),"",ROUND(AP157, 2) + AS157), "")</f>
        <v/>
      </c>
      <c r="AU157"/>
      <c r="AV157" s="2"/>
      <c r="AW157"/>
    </row>
    <row r="158">
      <c r="A158" s="1" t="str">
        <f>IF(AND(COUNTBLANK('Bid Sheet'!$AP$158:$AP$158)=1,COUNTBLANK('Bid Sheet'!$AU$158:$AW$158)=3),"",IF(OR(COUNTBLANK('Bid Sheet'!$AP$158:$AP$158)&gt;0,COUNTBLANK('Bid Sheet'!$AU$158:$AV$158)&gt;0), "No", "Yes"))</f>
        <v>Yes</v>
      </c>
      <c r="B158" s="1" t="str">
        <v>149</v>
      </c>
      <c r="C158" s="1" t="str">
        <v>Novolex</v>
      </c>
      <c r="D158" s="1" t="str">
        <v>NORTH VERNON, IN - MILWAUKEE, WI</v>
      </c>
      <c r="E158" s="1" t="str">
        <v>47265 - 53223</v>
      </c>
      <c r="F158" s="1" t="str">
        <v>USA - USA</v>
      </c>
      <c r="G158" s="1" t="str">
        <v>472 - 532</v>
      </c>
      <c r="H158" s="1" t="str">
        <v>NORTH VERNON, IN</v>
      </c>
      <c r="I158" s="1" t="str">
        <v>47265</v>
      </c>
      <c r="J158" s="1" t="str">
        <v>USA</v>
      </c>
      <c r="K158" s="1" t="str">
        <v>MILWAUKEE, WI</v>
      </c>
      <c r="L158" s="1" t="str">
        <v>53223</v>
      </c>
      <c r="M158" s="1" t="str">
        <v>USA</v>
      </c>
      <c r="N158" s="1" t="str">
        <v>TL</v>
      </c>
      <c r="O158" s="1" t="str">
        <v>53' Dry Van</v>
      </c>
      <c r="P158" s="1" t="str">
        <v>One Way</v>
      </c>
      <c r="Q158" s="1"/>
      <c r="R158" s="1"/>
      <c r="S158" s="1"/>
      <c r="T158" s="3">
        <v>358</v>
      </c>
      <c r="U158" s="1" t="str">
        <v>No</v>
      </c>
      <c r="V158" s="2">
        <v>0</v>
      </c>
      <c r="W158" s="3">
        <v>0</v>
      </c>
      <c r="X158" s="1" t="str">
        <v>0</v>
      </c>
      <c r="Y158" s="1" t="str">
        <v>No</v>
      </c>
      <c r="Z158" s="2">
        <v>96</v>
      </c>
      <c r="AA158" s="1"/>
      <c r="AB158" s="2"/>
      <c r="AC158" s="1" t="str">
        <v>Net 45</v>
      </c>
      <c r="AD158" s="1" t="str">
        <v>$1M</v>
      </c>
      <c r="AE158" s="1" t="str">
        <v>$1M per occurrence / $2M aggregate</v>
      </c>
      <c r="AF158" s="1" t="str">
        <v>$100K</v>
      </c>
      <c r="AG158" s="1" t="str">
        <v>N/A</v>
      </c>
      <c r="AH158" s="1" t="str">
        <v>NA</v>
      </c>
      <c r="AI158" s="1" t="str">
        <v>No</v>
      </c>
      <c r="AJ158" s="1" t="str">
        <v>No</v>
      </c>
      <c r="AK158" s="1"/>
      <c r="AL158" s="1"/>
      <c r="AM158" s="1"/>
      <c r="AN158" s="1" t="str">
        <v>USD</v>
      </c>
      <c r="AO158" s="1" t="str">
        <v>12 Months</v>
      </c>
      <c r="AP158" s="5">
        <v>1199</v>
      </c>
      <c r="AQ158" s="1" t="str">
        <v>CPM - DOE Diesel National Average</v>
      </c>
      <c r="AR158" s="4">
        <v>0.53</v>
      </c>
      <c r="AS158" s="4">
        <f>IFERROR(IF(OR(ISBLANK(T158),ISBLANK(AP158),ISBLANK(AQ158),ISBLANK(AR158)),"",IF( TRIM(AQ158) = "Percent Based", ROUND(AP158, 2) * ROUND(AR158, 2), ROUND(AR158, 2) * ROUND(T158, 1))), "")</f>
        <v>189.74</v>
      </c>
      <c r="AT158" s="4">
        <f>IFERROR(IF(OR(ISBLANK(AP158),ISBLANK(AS158)),"",ROUND(AP158, 2) + AS158), "")</f>
        <v>1389.74</v>
      </c>
      <c r="AU158" t="str">
        <v>Asset</v>
      </c>
      <c r="AV158" s="2">
        <v>96</v>
      </c>
      <c r="AW158"/>
    </row>
    <row r="159">
      <c r="A159" s="1" t="str">
        <f>IF(AND(COUNTBLANK('Bid Sheet'!$AP$159:$AP$159)=1,COUNTBLANK('Bid Sheet'!$AU$159:$AW$159)=3),"",IF(OR(COUNTBLANK('Bid Sheet'!$AP$159:$AP$159)&gt;0,COUNTBLANK('Bid Sheet'!$AU$159:$AV$159)&gt;0), "No", "Yes"))</f>
        <v/>
      </c>
      <c r="B159" s="1" t="str">
        <v>150</v>
      </c>
      <c r="C159" s="1" t="str">
        <v>Novolex</v>
      </c>
      <c r="D159" s="1" t="str">
        <v>VILLA RICA, GA - COLLEGE PARK, GA</v>
      </c>
      <c r="E159" s="1" t="str">
        <v>30180 - 30337</v>
      </c>
      <c r="F159" s="1" t="str">
        <v>USA - USA</v>
      </c>
      <c r="G159" s="1" t="str">
        <v>301 - 303</v>
      </c>
      <c r="H159" s="1" t="str">
        <v>VILLA RICA, GA</v>
      </c>
      <c r="I159" s="1" t="str">
        <v>30180</v>
      </c>
      <c r="J159" s="1" t="str">
        <v>USA</v>
      </c>
      <c r="K159" s="1" t="str">
        <v>COLLEGE PARK, GA</v>
      </c>
      <c r="L159" s="1" t="str">
        <v>30337</v>
      </c>
      <c r="M159" s="1" t="str">
        <v>USA</v>
      </c>
      <c r="N159" s="1" t="str">
        <v>TL</v>
      </c>
      <c r="O159" s="1" t="str">
        <v>53' Dry Van</v>
      </c>
      <c r="P159" s="1" t="str">
        <v>One Way</v>
      </c>
      <c r="Q159" s="1"/>
      <c r="R159" s="1"/>
      <c r="S159" s="1"/>
      <c r="T159" s="3">
        <v>36</v>
      </c>
      <c r="U159" s="1" t="str">
        <v>Yes</v>
      </c>
      <c r="V159" s="2">
        <v>25</v>
      </c>
      <c r="W159" s="3">
        <v>1</v>
      </c>
      <c r="X159" s="1" t="str">
        <v>NA</v>
      </c>
      <c r="Y159" s="1" t="str">
        <v>No</v>
      </c>
      <c r="Z159" s="2">
        <v>96</v>
      </c>
      <c r="AA159" s="1"/>
      <c r="AB159" s="2"/>
      <c r="AC159" s="1" t="str">
        <v>Net 45</v>
      </c>
      <c r="AD159" s="1" t="str">
        <v>$1M</v>
      </c>
      <c r="AE159" s="1" t="str">
        <v>$1M per occurrence / $2M aggregate</v>
      </c>
      <c r="AF159" s="1" t="str">
        <v>$100K</v>
      </c>
      <c r="AG159" s="1" t="str">
        <v>N/A</v>
      </c>
      <c r="AH159" s="1" t="str">
        <v>NA</v>
      </c>
      <c r="AI159" s="1" t="str">
        <v>No</v>
      </c>
      <c r="AJ159" s="1" t="str">
        <v>Yes</v>
      </c>
      <c r="AK159" s="1"/>
      <c r="AL159" s="1"/>
      <c r="AM159" s="1"/>
      <c r="AN159" s="1" t="str">
        <v>USD</v>
      </c>
      <c r="AO159" s="1" t="str">
        <v>12 Months</v>
      </c>
      <c r="AP159" s="4"/>
      <c r="AQ159" s="1" t="str">
        <v>CPM - DOE Diesel National Average</v>
      </c>
      <c r="AR159" s="4">
        <v>0.53</v>
      </c>
      <c r="AS159" s="4" t="str">
        <f>IFERROR(IF(OR(ISBLANK(T159),ISBLANK(AP159),ISBLANK(AQ159),ISBLANK(AR159)),"",IF( TRIM(AQ159) = "Percent Based", ROUND(AP159, 2) * ROUND(AR159, 2), ROUND(AR159, 2) * ROUND(T159, 1))), "")</f>
        <v/>
      </c>
      <c r="AT159" s="4" t="str">
        <f>IFERROR(IF(OR(ISBLANK(AP159),ISBLANK(AS159)),"",ROUND(AP159, 2) + AS159), "")</f>
        <v/>
      </c>
      <c r="AU159"/>
      <c r="AV159" s="2"/>
      <c r="AW159"/>
    </row>
    <row r="160">
      <c r="A160" s="1" t="str">
        <f>IF(AND(COUNTBLANK('Bid Sheet'!$AP$160:$AP$160)=1,COUNTBLANK('Bid Sheet'!$AU$160:$AW$160)=3),"",IF(OR(COUNTBLANK('Bid Sheet'!$AP$160:$AP$160)&gt;0,COUNTBLANK('Bid Sheet'!$AU$160:$AV$160)&gt;0), "No", "Yes"))</f>
        <v/>
      </c>
      <c r="B160" s="1" t="str">
        <v>151</v>
      </c>
      <c r="C160" s="1" t="str">
        <v>Novolex</v>
      </c>
      <c r="D160" s="1" t="str">
        <v>COVINGTON, GA - TAMPA, FL</v>
      </c>
      <c r="E160" s="1" t="str">
        <v>30014 - 33619</v>
      </c>
      <c r="F160" s="1" t="str">
        <v>USA - USA</v>
      </c>
      <c r="G160" s="1" t="str">
        <v>300 - 336</v>
      </c>
      <c r="H160" s="1" t="str">
        <v>COVINGTON, GA</v>
      </c>
      <c r="I160" s="1" t="str">
        <v>30014</v>
      </c>
      <c r="J160" s="1" t="str">
        <v>USA</v>
      </c>
      <c r="K160" s="1" t="str">
        <v>TAMPA, FL</v>
      </c>
      <c r="L160" s="1" t="str">
        <v>33619</v>
      </c>
      <c r="M160" s="1" t="str">
        <v>USA</v>
      </c>
      <c r="N160" s="1" t="str">
        <v>TL</v>
      </c>
      <c r="O160" s="1" t="str">
        <v>53' Dry Van</v>
      </c>
      <c r="P160" s="1" t="str">
        <v>One Way</v>
      </c>
      <c r="Q160" s="1"/>
      <c r="R160" s="1"/>
      <c r="S160" s="1"/>
      <c r="T160" s="3">
        <v>450</v>
      </c>
      <c r="U160" s="1" t="str">
        <v>No</v>
      </c>
      <c r="V160" s="2">
        <v>0</v>
      </c>
      <c r="W160" s="3">
        <v>0</v>
      </c>
      <c r="X160" s="1" t="str">
        <v>0</v>
      </c>
      <c r="Y160" s="1" t="str">
        <v>No</v>
      </c>
      <c r="Z160" s="2">
        <v>94</v>
      </c>
      <c r="AA160" s="1"/>
      <c r="AB160" s="2"/>
      <c r="AC160" s="1" t="str">
        <v>Net 45</v>
      </c>
      <c r="AD160" s="1" t="str">
        <v>$1M</v>
      </c>
      <c r="AE160" s="1" t="str">
        <v>$1M per occurrence / $2M aggregate</v>
      </c>
      <c r="AF160" s="1" t="str">
        <v>$100K</v>
      </c>
      <c r="AG160" s="1" t="str">
        <v>N/A</v>
      </c>
      <c r="AH160" s="1" t="str">
        <v>NA</v>
      </c>
      <c r="AI160" s="1" t="str">
        <v>Yes</v>
      </c>
      <c r="AJ160" s="1" t="str">
        <v>Yes</v>
      </c>
      <c r="AK160" s="1"/>
      <c r="AL160" s="1"/>
      <c r="AM160" s="1"/>
      <c r="AN160" s="1" t="str">
        <v>USD</v>
      </c>
      <c r="AO160" s="1" t="str">
        <v>12 Months</v>
      </c>
      <c r="AP160" s="4"/>
      <c r="AQ160" s="1" t="str">
        <v>CPM - DOE Diesel National Average</v>
      </c>
      <c r="AR160" s="4">
        <v>0.53</v>
      </c>
      <c r="AS160" s="4" t="str">
        <f>IFERROR(IF(OR(ISBLANK(T160),ISBLANK(AP160),ISBLANK(AQ160),ISBLANK(AR160)),"",IF( TRIM(AQ160) = "Percent Based", ROUND(AP160, 2) * ROUND(AR160, 2), ROUND(AR160, 2) * ROUND(T160, 1))), "")</f>
        <v/>
      </c>
      <c r="AT160" s="4" t="str">
        <f>IFERROR(IF(OR(ISBLANK(AP160),ISBLANK(AS160)),"",ROUND(AP160, 2) + AS160), "")</f>
        <v/>
      </c>
      <c r="AU160"/>
      <c r="AV160" s="2"/>
      <c r="AW160"/>
    </row>
    <row r="161">
      <c r="A161" s="1" t="str">
        <f>IF(AND(COUNTBLANK('Bid Sheet'!$AP$161:$AP$161)=1,COUNTBLANK('Bid Sheet'!$AU$161:$AW$161)=3),"",IF(OR(COUNTBLANK('Bid Sheet'!$AP$161:$AP$161)&gt;0,COUNTBLANK('Bid Sheet'!$AU$161:$AV$161)&gt;0), "No", "Yes"))</f>
        <v/>
      </c>
      <c r="B161" s="1" t="str">
        <v>152</v>
      </c>
      <c r="C161" s="1" t="str">
        <v>Novolex</v>
      </c>
      <c r="D161" s="1" t="str">
        <v>NORTH VERNON, IN - LITHIA SPRINGS, GA</v>
      </c>
      <c r="E161" s="1" t="str">
        <v>47265 - 30122</v>
      </c>
      <c r="F161" s="1" t="str">
        <v>USA - USA</v>
      </c>
      <c r="G161" s="1" t="str">
        <v>472 - 301</v>
      </c>
      <c r="H161" s="1" t="str">
        <v>NORTH VERNON, IN</v>
      </c>
      <c r="I161" s="1" t="str">
        <v>47265</v>
      </c>
      <c r="J161" s="1" t="str">
        <v>USA</v>
      </c>
      <c r="K161" s="1" t="str">
        <v>LITHIA SPRINGS, GA</v>
      </c>
      <c r="L161" s="1" t="str">
        <v>30122</v>
      </c>
      <c r="M161" s="1" t="str">
        <v>USA</v>
      </c>
      <c r="N161" s="1" t="str">
        <v>TL</v>
      </c>
      <c r="O161" s="1" t="str">
        <v>53' Dry Van</v>
      </c>
      <c r="P161" s="1" t="str">
        <v>One Way</v>
      </c>
      <c r="Q161" s="1"/>
      <c r="R161" s="1"/>
      <c r="S161" s="1"/>
      <c r="T161" s="3">
        <v>476</v>
      </c>
      <c r="U161" s="1" t="str">
        <v>No</v>
      </c>
      <c r="V161" s="2">
        <v>0</v>
      </c>
      <c r="W161" s="3">
        <v>0</v>
      </c>
      <c r="X161" s="1" t="str">
        <v>0</v>
      </c>
      <c r="Y161" s="1" t="str">
        <v>No</v>
      </c>
      <c r="Z161" s="2">
        <v>94</v>
      </c>
      <c r="AA161" s="1"/>
      <c r="AB161" s="2"/>
      <c r="AC161" s="1" t="str">
        <v>Net 45</v>
      </c>
      <c r="AD161" s="1" t="str">
        <v>$1M</v>
      </c>
      <c r="AE161" s="1" t="str">
        <v>$1M per occurrence / $2M aggregate</v>
      </c>
      <c r="AF161" s="1" t="str">
        <v>$100K</v>
      </c>
      <c r="AG161" s="1" t="str">
        <v>N/A</v>
      </c>
      <c r="AH161" s="1" t="str">
        <v>NA</v>
      </c>
      <c r="AI161" s="1" t="str">
        <v>No</v>
      </c>
      <c r="AJ161" s="1" t="str">
        <v>No</v>
      </c>
      <c r="AK161" s="1"/>
      <c r="AL161" s="1"/>
      <c r="AM161" s="1"/>
      <c r="AN161" s="1" t="str">
        <v>USD</v>
      </c>
      <c r="AO161" s="1" t="str">
        <v>12 Months</v>
      </c>
      <c r="AP161" s="4"/>
      <c r="AQ161" s="1" t="str">
        <v>CPM - DOE Diesel National Average</v>
      </c>
      <c r="AR161" s="4">
        <v>0.53</v>
      </c>
      <c r="AS161" s="4" t="str">
        <f>IFERROR(IF(OR(ISBLANK(T161),ISBLANK(AP161),ISBLANK(AQ161),ISBLANK(AR161)),"",IF( TRIM(AQ161) = "Percent Based", ROUND(AP161, 2) * ROUND(AR161, 2), ROUND(AR161, 2) * ROUND(T161, 1))), "")</f>
        <v/>
      </c>
      <c r="AT161" s="4" t="str">
        <f>IFERROR(IF(OR(ISBLANK(AP161),ISBLANK(AS161)),"",ROUND(AP161, 2) + AS161), "")</f>
        <v/>
      </c>
      <c r="AU161"/>
      <c r="AV161" s="2"/>
      <c r="AW161"/>
    </row>
    <row r="162">
      <c r="A162" s="1" t="str">
        <f>IF(AND(COUNTBLANK('Bid Sheet'!$AP$162:$AP$162)=1,COUNTBLANK('Bid Sheet'!$AU$162:$AW$162)=3),"",IF(OR(COUNTBLANK('Bid Sheet'!$AP$162:$AP$162)&gt;0,COUNTBLANK('Bid Sheet'!$AU$162:$AV$162)&gt;0), "No", "Yes"))</f>
        <v/>
      </c>
      <c r="B162" s="1" t="str">
        <v>153</v>
      </c>
      <c r="C162" s="1" t="str">
        <v>Novolex</v>
      </c>
      <c r="D162" s="1" t="str">
        <v>ROANOKE, TX - LOGAN TOWNSHIP, NJ</v>
      </c>
      <c r="E162" s="1" t="str">
        <v>76262 - 08085</v>
      </c>
      <c r="F162" s="1" t="str">
        <v>USA - USA</v>
      </c>
      <c r="G162" s="1" t="str">
        <v>762 - 080</v>
      </c>
      <c r="H162" s="1" t="str">
        <v>ROANOKE, TX</v>
      </c>
      <c r="I162" s="1" t="str">
        <v>76262</v>
      </c>
      <c r="J162" s="1" t="str">
        <v>USA</v>
      </c>
      <c r="K162" s="1" t="str">
        <v>LOGAN TOWNSHIP, NJ</v>
      </c>
      <c r="L162" s="1" t="str">
        <v>08085</v>
      </c>
      <c r="M162" s="1" t="str">
        <v>USA</v>
      </c>
      <c r="N162" s="1" t="str">
        <v>TL</v>
      </c>
      <c r="O162" s="1" t="str">
        <v>53' Dry Van</v>
      </c>
      <c r="P162" s="1" t="str">
        <v>One Way</v>
      </c>
      <c r="Q162" s="1"/>
      <c r="R162" s="1"/>
      <c r="S162" s="1"/>
      <c r="T162" s="3">
        <v>1480</v>
      </c>
      <c r="U162" s="1" t="str">
        <v>No</v>
      </c>
      <c r="V162" s="2">
        <v>0</v>
      </c>
      <c r="W162" s="3">
        <v>0</v>
      </c>
      <c r="X162" s="1" t="str">
        <v>0</v>
      </c>
      <c r="Y162" s="1" t="str">
        <v>No</v>
      </c>
      <c r="Z162" s="2">
        <v>94</v>
      </c>
      <c r="AA162" s="1"/>
      <c r="AB162" s="2"/>
      <c r="AC162" s="1" t="str">
        <v>Net 45</v>
      </c>
      <c r="AD162" s="1" t="str">
        <v>$1M</v>
      </c>
      <c r="AE162" s="1" t="str">
        <v>$1M per occurrence / $2M aggregate</v>
      </c>
      <c r="AF162" s="1" t="str">
        <v>$100K</v>
      </c>
      <c r="AG162" s="1" t="str">
        <v>N/A</v>
      </c>
      <c r="AH162" s="1" t="str">
        <v>NA</v>
      </c>
      <c r="AI162" s="1" t="str">
        <v>NA</v>
      </c>
      <c r="AJ162" s="1" t="str">
        <v>NA</v>
      </c>
      <c r="AK162" s="1"/>
      <c r="AL162" s="1"/>
      <c r="AM162" s="1"/>
      <c r="AN162" s="1" t="str">
        <v>USD</v>
      </c>
      <c r="AO162" s="1" t="str">
        <v>12 Months</v>
      </c>
      <c r="AP162" s="4"/>
      <c r="AQ162" s="1" t="str">
        <v>CPM - DOE Diesel National Average</v>
      </c>
      <c r="AR162" s="4">
        <v>0.53</v>
      </c>
      <c r="AS162" s="4" t="str">
        <f>IFERROR(IF(OR(ISBLANK(T162),ISBLANK(AP162),ISBLANK(AQ162),ISBLANK(AR162)),"",IF( TRIM(AQ162) = "Percent Based", ROUND(AP162, 2) * ROUND(AR162, 2), ROUND(AR162, 2) * ROUND(T162, 1))), "")</f>
        <v/>
      </c>
      <c r="AT162" s="4" t="str">
        <f>IFERROR(IF(OR(ISBLANK(AP162),ISBLANK(AS162)),"",ROUND(AP162, 2) + AS162), "")</f>
        <v/>
      </c>
      <c r="AU162"/>
      <c r="AV162" s="2"/>
      <c r="AW162"/>
    </row>
    <row r="163" ht="28.8" customHeight="1">
      <c r="A163" s="1" t="str">
        <f>IF(AND(COUNTBLANK('Bid Sheet'!$AP$163:$AP$163)=1,COUNTBLANK('Bid Sheet'!$AU$163:$AW$163)=3),"",IF(OR(COUNTBLANK('Bid Sheet'!$AP$163:$AP$163)&gt;0,COUNTBLANK('Bid Sheet'!$AU$163:$AV$163)&gt;0), "No", "Yes"))</f>
        <v>Yes</v>
      </c>
      <c r="B163" s="1" t="str">
        <v>154</v>
      </c>
      <c r="C163" s="1" t="str">
        <v>Novolex</v>
      </c>
      <c r="D163" s="1" t="str">
        <v>ROMEOVILLE, IL - HARAHAN, LA</v>
      </c>
      <c r="E163" s="1" t="str">
        <v>60446 - 70123</v>
      </c>
      <c r="F163" s="1" t="str">
        <v>USA - USA</v>
      </c>
      <c r="G163" s="1" t="str">
        <v>604 - 701</v>
      </c>
      <c r="H163" s="1" t="str">
        <v>ROMEOVILLE, IL</v>
      </c>
      <c r="I163" s="1" t="str">
        <v>60446</v>
      </c>
      <c r="J163" s="1" t="str">
        <v>USA</v>
      </c>
      <c r="K163" s="1" t="str">
        <v>HARAHAN, LA</v>
      </c>
      <c r="L163" s="1" t="str">
        <v>70123</v>
      </c>
      <c r="M163" s="1" t="str">
        <v>USA</v>
      </c>
      <c r="N163" s="1" t="str">
        <v>TL</v>
      </c>
      <c r="O163" s="1" t="str">
        <v>53' Dry Van</v>
      </c>
      <c r="P163" s="1" t="str">
        <v>One Way</v>
      </c>
      <c r="Q163" s="1"/>
      <c r="R163" s="1"/>
      <c r="S163" s="1"/>
      <c r="T163" s="3">
        <v>918</v>
      </c>
      <c r="U163" s="1" t="str">
        <v>No</v>
      </c>
      <c r="V163" s="2">
        <v>0</v>
      </c>
      <c r="W163" s="3">
        <v>0</v>
      </c>
      <c r="X163" s="1" t="str">
        <v>0</v>
      </c>
      <c r="Y163" s="1" t="str">
        <v>No</v>
      </c>
      <c r="Z163" s="2">
        <v>92</v>
      </c>
      <c r="AA163" s="1"/>
      <c r="AB163" s="2"/>
      <c r="AC163" s="1" t="str">
        <v>Net 45</v>
      </c>
      <c r="AD163" s="1" t="str">
        <v>$1M</v>
      </c>
      <c r="AE163" s="1" t="str">
        <v>$1M per occurrence / $2M aggregate</v>
      </c>
      <c r="AF163" s="1" t="str">
        <v>$100K</v>
      </c>
      <c r="AG163" s="1" t="str">
        <v>N/A</v>
      </c>
      <c r="AH163" s="1" t="str">
        <v>Yes</v>
      </c>
      <c r="AI163" s="1" t="str">
        <v>Yes</v>
      </c>
      <c r="AJ163" s="1" t="str">
        <v>Yes</v>
      </c>
      <c r="AK163" s="1" t="str">
        <v>High visibility customer; strong service is required and performance is frequently monitored</v>
      </c>
      <c r="AL163" s="1"/>
      <c r="AM163" s="1"/>
      <c r="AN163" s="1" t="str">
        <v>USD</v>
      </c>
      <c r="AO163" s="1" t="str">
        <v>12 Months</v>
      </c>
      <c r="AP163" s="5">
        <v>3039</v>
      </c>
      <c r="AQ163" s="1" t="str">
        <v>CPM - DOE Diesel National Average</v>
      </c>
      <c r="AR163" s="4">
        <v>0.53</v>
      </c>
      <c r="AS163" s="4">
        <f>IFERROR(IF(OR(ISBLANK(T163),ISBLANK(AP163),ISBLANK(AQ163),ISBLANK(AR163)),"",IF( TRIM(AQ163) = "Percent Based", ROUND(AP163, 2) * ROUND(AR163, 2), ROUND(AR163, 2) * ROUND(T163, 1))), "")</f>
        <v>486.54</v>
      </c>
      <c r="AT163" s="4">
        <f>IFERROR(IF(OR(ISBLANK(AP163),ISBLANK(AS163)),"",ROUND(AP163, 2) + AS163), "")</f>
        <v>3525</v>
      </c>
      <c r="AU163" t="str">
        <v>Broker</v>
      </c>
      <c r="AV163" s="2">
        <v>92</v>
      </c>
      <c r="AW163"/>
    </row>
    <row r="164">
      <c r="A164" s="1" t="str">
        <f>IF(AND(COUNTBLANK('Bid Sheet'!$AP$164:$AP$164)=1,COUNTBLANK('Bid Sheet'!$AU$164:$AW$164)=3),"",IF(OR(COUNTBLANK('Bid Sheet'!$AP$164:$AP$164)&gt;0,COUNTBLANK('Bid Sheet'!$AU$164:$AV$164)&gt;0), "No", "Yes"))</f>
        <v/>
      </c>
      <c r="B164" s="1" t="str">
        <v>155</v>
      </c>
      <c r="C164" s="1" t="str">
        <v>Novolex</v>
      </c>
      <c r="D164" s="1" t="str">
        <v>FRANKLIN, OH - COVINGTON, GA</v>
      </c>
      <c r="E164" s="1" t="str">
        <v>45005 - 30014</v>
      </c>
      <c r="F164" s="1" t="str">
        <v>USA - USA</v>
      </c>
      <c r="G164" s="1" t="str">
        <v>450 - 300</v>
      </c>
      <c r="H164" s="1" t="str">
        <v>FRANKLIN, OH</v>
      </c>
      <c r="I164" s="1" t="str">
        <v>45005</v>
      </c>
      <c r="J164" s="1" t="str">
        <v>USA</v>
      </c>
      <c r="K164" s="1" t="str">
        <v>COVINGTON, GA</v>
      </c>
      <c r="L164" s="1" t="str">
        <v>30014</v>
      </c>
      <c r="M164" s="1" t="str">
        <v>USA</v>
      </c>
      <c r="N164" s="1" t="str">
        <v>TL</v>
      </c>
      <c r="O164" s="1" t="str">
        <v>53' Dry Van</v>
      </c>
      <c r="P164" s="1" t="str">
        <v>One Way</v>
      </c>
      <c r="Q164" s="1"/>
      <c r="R164" s="1"/>
      <c r="S164" s="1"/>
      <c r="T164" s="3">
        <v>526</v>
      </c>
      <c r="U164" s="1" t="str">
        <v>No</v>
      </c>
      <c r="V164" s="2">
        <v>0</v>
      </c>
      <c r="W164" s="3">
        <v>0</v>
      </c>
      <c r="X164" s="1" t="str">
        <v>0</v>
      </c>
      <c r="Y164" s="1" t="str">
        <v>No</v>
      </c>
      <c r="Z164" s="2">
        <v>92</v>
      </c>
      <c r="AA164" s="1" t="str">
        <v>MACON, GA - PORTLAND, IN</v>
      </c>
      <c r="AB164" s="2">
        <v>42</v>
      </c>
      <c r="AC164" s="1" t="str">
        <v>Net 45</v>
      </c>
      <c r="AD164" s="1" t="str">
        <v>$1M</v>
      </c>
      <c r="AE164" s="1" t="str">
        <v>$1M per occurrence / $2M aggregate</v>
      </c>
      <c r="AF164" s="1" t="str">
        <v>$100K</v>
      </c>
      <c r="AG164" s="1" t="str">
        <v>N/A</v>
      </c>
      <c r="AH164" s="1" t="str">
        <v>NA</v>
      </c>
      <c r="AI164" s="1" t="str">
        <v>No</v>
      </c>
      <c r="AJ164" s="1" t="str">
        <v>No</v>
      </c>
      <c r="AK164" s="1"/>
      <c r="AL164" s="1"/>
      <c r="AM164" s="1"/>
      <c r="AN164" s="1" t="str">
        <v>USD</v>
      </c>
      <c r="AO164" s="1" t="str">
        <v>12 Months</v>
      </c>
      <c r="AP164" s="5">
        <v>1341</v>
      </c>
      <c r="AQ164" s="1" t="str">
        <v>CPM - DOE Diesel National Average</v>
      </c>
      <c r="AR164" s="4">
        <v>0.53</v>
      </c>
      <c r="AS164" s="4" t="str">
        <f>IFERROR(IF(OR(ISBLANK(T164),ISBLANK(AP164),ISBLANK(AQ164),ISBLANK(AR164)),"",IF( TRIM(AQ164) = "Percent Based", ROUND(AP164, 2) * ROUND(AR164, 2), ROUND(AR164, 2) * ROUND(T164, 1))), "")</f>
        <v/>
      </c>
      <c r="AT164" s="4" t="str">
        <f>IFERROR(IF(OR(ISBLANK(AP164),ISBLANK(AS164)),"",ROUND(AP164, 2) + AS164), "")</f>
        <v/>
      </c>
      <c r="AU164"/>
      <c r="AV164" s="2"/>
      <c r="AW164"/>
    </row>
    <row r="165">
      <c r="A165" s="1" t="str">
        <f>IF(AND(COUNTBLANK('Bid Sheet'!$AP$165:$AP$165)=1,COUNTBLANK('Bid Sheet'!$AU$165:$AW$165)=3),"",IF(OR(COUNTBLANK('Bid Sheet'!$AP$165:$AP$165)&gt;0,COUNTBLANK('Bid Sheet'!$AU$165:$AV$165)&gt;0), "No", "Yes"))</f>
        <v/>
      </c>
      <c r="B165" s="1" t="str">
        <v>156</v>
      </c>
      <c r="C165" s="1" t="str">
        <v>Novolex</v>
      </c>
      <c r="D165" s="1" t="str">
        <v>BRAMPTON, ON - BELMONT, NC</v>
      </c>
      <c r="E165" s="1" t="str">
        <v>L6S 6E9 - 28012</v>
      </c>
      <c r="F165" s="1" t="str">
        <v>CAN - USA</v>
      </c>
      <c r="G165" s="1" t="str">
        <v>L6S - 280</v>
      </c>
      <c r="H165" s="1" t="str">
        <v>BRAMPTON, ON</v>
      </c>
      <c r="I165" s="1" t="str">
        <v>L6S 6E9</v>
      </c>
      <c r="J165" s="1" t="str">
        <v>CAN</v>
      </c>
      <c r="K165" s="1" t="str">
        <v>BELMONT, NC</v>
      </c>
      <c r="L165" s="1" t="str">
        <v>28012</v>
      </c>
      <c r="M165" s="1" t="str">
        <v>USA</v>
      </c>
      <c r="N165" s="1" t="str">
        <v>TL</v>
      </c>
      <c r="O165" s="1" t="str">
        <v>53' Dry Van</v>
      </c>
      <c r="P165" s="1" t="str">
        <v>One Way</v>
      </c>
      <c r="Q165" s="1"/>
      <c r="R165" s="1"/>
      <c r="S165" s="1"/>
      <c r="T165" s="3">
        <v>761</v>
      </c>
      <c r="U165" s="1" t="str">
        <v>No</v>
      </c>
      <c r="V165" s="2">
        <v>0</v>
      </c>
      <c r="W165" s="3">
        <v>0</v>
      </c>
      <c r="X165" s="1" t="str">
        <v>0</v>
      </c>
      <c r="Y165" s="1" t="str">
        <v>No</v>
      </c>
      <c r="Z165" s="2">
        <v>92</v>
      </c>
      <c r="AA165" s="1"/>
      <c r="AB165" s="2"/>
      <c r="AC165" s="1" t="str">
        <v>Net 45</v>
      </c>
      <c r="AD165" s="1" t="str">
        <v>$1M</v>
      </c>
      <c r="AE165" s="1" t="str">
        <v>$1M per occurrence / $2M aggregate</v>
      </c>
      <c r="AF165" s="1" t="str">
        <v>$100K</v>
      </c>
      <c r="AG165" s="1" t="str">
        <v>N/A</v>
      </c>
      <c r="AH165" s="1" t="str">
        <v>NA</v>
      </c>
      <c r="AI165" s="1" t="str">
        <v>NA</v>
      </c>
      <c r="AJ165" s="1" t="str">
        <v>NA</v>
      </c>
      <c r="AK165" s="1"/>
      <c r="AL165" s="1"/>
      <c r="AM165" s="1"/>
      <c r="AN165" s="1" t="str">
        <v>CAD</v>
      </c>
      <c r="AO165" s="1" t="str">
        <v>12 Months</v>
      </c>
      <c r="AP165" s="4"/>
      <c r="AQ165" s="1" t="str">
        <v>CPM - DOE Diesel National Average</v>
      </c>
      <c r="AR165" s="4">
        <v>0.73</v>
      </c>
      <c r="AS165" s="4" t="str">
        <f>IFERROR(IF(OR(ISBLANK(T165),ISBLANK(AP165),ISBLANK(AQ165),ISBLANK(AR165)),"",IF( TRIM(AQ165) = "Percent Based", ROUND(AP165, 2) * ROUND(AR165, 2), ROUND(AR165, 2) * ROUND(T165, 1))), "")</f>
        <v/>
      </c>
      <c r="AT165" s="4" t="str">
        <f>IFERROR(IF(OR(ISBLANK(AP165),ISBLANK(AS165)),"",ROUND(AP165, 2) + AS165), "")</f>
        <v/>
      </c>
      <c r="AU165"/>
      <c r="AV165" s="2"/>
      <c r="AW165"/>
    </row>
    <row r="166">
      <c r="A166" s="1" t="str">
        <f>IF(AND(COUNTBLANK('Bid Sheet'!$AP$166:$AP$166)=1,COUNTBLANK('Bid Sheet'!$AU$166:$AW$166)=3),"",IF(OR(COUNTBLANK('Bid Sheet'!$AP$166:$AP$166)&gt;0,COUNTBLANK('Bid Sheet'!$AU$166:$AV$166)&gt;0), "No", "Yes"))</f>
        <v/>
      </c>
      <c r="B166" s="1" t="str">
        <v>157</v>
      </c>
      <c r="C166" s="1" t="str">
        <v>Novolex</v>
      </c>
      <c r="D166" s="1" t="str">
        <v>FRANKLIN, OH - CARTHAGE, MO</v>
      </c>
      <c r="E166" s="1" t="str">
        <v>45005 - 64836</v>
      </c>
      <c r="F166" s="1" t="str">
        <v>USA - USA</v>
      </c>
      <c r="G166" s="1" t="str">
        <v>450 - 648</v>
      </c>
      <c r="H166" s="1" t="str">
        <v>FRANKLIN, OH</v>
      </c>
      <c r="I166" s="1" t="str">
        <v>45005</v>
      </c>
      <c r="J166" s="1" t="str">
        <v>USA</v>
      </c>
      <c r="K166" s="1" t="str">
        <v>CARTHAGE, MO</v>
      </c>
      <c r="L166" s="1" t="str">
        <v>64836</v>
      </c>
      <c r="M166" s="1" t="str">
        <v>USA</v>
      </c>
      <c r="N166" s="1" t="str">
        <v>TL</v>
      </c>
      <c r="O166" s="1" t="str">
        <v>53' Dry Van</v>
      </c>
      <c r="P166" s="1" t="str">
        <v>One Way</v>
      </c>
      <c r="Q166" s="1"/>
      <c r="R166" s="1"/>
      <c r="S166" s="1"/>
      <c r="T166" s="3">
        <v>641</v>
      </c>
      <c r="U166" s="1" t="str">
        <v>No</v>
      </c>
      <c r="V166" s="2">
        <v>0</v>
      </c>
      <c r="W166" s="3">
        <v>0</v>
      </c>
      <c r="X166" s="1" t="str">
        <v>0</v>
      </c>
      <c r="Y166" s="1" t="str">
        <v>No</v>
      </c>
      <c r="Z166" s="2">
        <v>92</v>
      </c>
      <c r="AA166" s="1" t="str">
        <v>BAXTER SPRINGS, KS - RICHMOND, IN</v>
      </c>
      <c r="AB166" s="2">
        <v>26</v>
      </c>
      <c r="AC166" s="1" t="str">
        <v>Net 45</v>
      </c>
      <c r="AD166" s="1" t="str">
        <v>$1M</v>
      </c>
      <c r="AE166" s="1" t="str">
        <v>$1M per occurrence / $2M aggregate</v>
      </c>
      <c r="AF166" s="1" t="str">
        <v>$100K</v>
      </c>
      <c r="AG166" s="1" t="str">
        <v>N/A</v>
      </c>
      <c r="AH166" s="1" t="str">
        <v>NA</v>
      </c>
      <c r="AI166" s="1" t="str">
        <v>No</v>
      </c>
      <c r="AJ166" s="1" t="str">
        <v>No</v>
      </c>
      <c r="AK166" s="1"/>
      <c r="AL166" s="1"/>
      <c r="AM166" s="1"/>
      <c r="AN166" s="1" t="str">
        <v>USD</v>
      </c>
      <c r="AO166" s="1" t="str">
        <v>12 Months</v>
      </c>
      <c r="AP166" s="5">
        <v>2417</v>
      </c>
      <c r="AQ166" s="1" t="str">
        <v>CPM - DOE Diesel National Average</v>
      </c>
      <c r="AR166" s="4">
        <v>0.53</v>
      </c>
      <c r="AS166" s="4" t="str">
        <f>IFERROR(IF(OR(ISBLANK(T166),ISBLANK(AP166),ISBLANK(AQ166),ISBLANK(AR166)),"",IF( TRIM(AQ166) = "Percent Based", ROUND(AP166, 2) * ROUND(AR166, 2), ROUND(AR166, 2) * ROUND(T166, 1))), "")</f>
        <v/>
      </c>
      <c r="AT166" s="4" t="str">
        <f>IFERROR(IF(OR(ISBLANK(AP166),ISBLANK(AS166)),"",ROUND(AP166, 2) + AS166), "")</f>
        <v/>
      </c>
      <c r="AU166"/>
      <c r="AV166" s="2"/>
      <c r="AW166"/>
    </row>
    <row r="167" ht="28.8" customHeight="1">
      <c r="A167" s="1" t="str">
        <f>IF(AND(COUNTBLANK('Bid Sheet'!$AP$167:$AP$167)=1,COUNTBLANK('Bid Sheet'!$AU$167:$AW$167)=3),"",IF(OR(COUNTBLANK('Bid Sheet'!$AP$167:$AP$167)&gt;0,COUNTBLANK('Bid Sheet'!$AU$167:$AV$167)&gt;0), "No", "Yes"))</f>
        <v/>
      </c>
      <c r="B167" s="1" t="str">
        <v>158</v>
      </c>
      <c r="C167" s="1" t="str">
        <v>Novolex</v>
      </c>
      <c r="D167" s="1" t="str">
        <v>SALISBURY, NC - HARRISBURG, PA</v>
      </c>
      <c r="E167" s="1" t="str">
        <v>28147 - 17110</v>
      </c>
      <c r="F167" s="1" t="str">
        <v>USA - USA</v>
      </c>
      <c r="G167" s="1" t="str">
        <v>281 - 171</v>
      </c>
      <c r="H167" s="1" t="str">
        <v>SALISBURY, NC</v>
      </c>
      <c r="I167" s="1" t="str">
        <v>28147</v>
      </c>
      <c r="J167" s="1" t="str">
        <v>USA</v>
      </c>
      <c r="K167" s="1" t="str">
        <v>HARRISBURG, PA</v>
      </c>
      <c r="L167" s="1" t="str">
        <v>17110</v>
      </c>
      <c r="M167" s="1" t="str">
        <v>USA</v>
      </c>
      <c r="N167" s="1" t="str">
        <v>TL</v>
      </c>
      <c r="O167" s="1" t="str">
        <v>53' Dry Van</v>
      </c>
      <c r="P167" s="1" t="str">
        <v>One Way</v>
      </c>
      <c r="Q167" s="1"/>
      <c r="R167" s="1"/>
      <c r="S167" s="1"/>
      <c r="T167" s="3">
        <v>441</v>
      </c>
      <c r="U167" s="1" t="str">
        <v>No</v>
      </c>
      <c r="V167" s="2">
        <v>0</v>
      </c>
      <c r="W167" s="3">
        <v>0</v>
      </c>
      <c r="X167" s="1" t="str">
        <v>0</v>
      </c>
      <c r="Y167" s="1" t="str">
        <v>No</v>
      </c>
      <c r="Z167" s="2">
        <v>92</v>
      </c>
      <c r="AA167" s="1" t="str">
        <v>BETHEL, PA - HIGH POINT, NC</v>
      </c>
      <c r="AB167" s="2">
        <v>168</v>
      </c>
      <c r="AC167" s="1" t="str">
        <v>Net 45</v>
      </c>
      <c r="AD167" s="1" t="str">
        <v>$1M</v>
      </c>
      <c r="AE167" s="1" t="str">
        <v>$1M per occurrence / $2M aggregate</v>
      </c>
      <c r="AF167" s="1" t="str">
        <v>$100K</v>
      </c>
      <c r="AG167" s="1" t="str">
        <v>N/A</v>
      </c>
      <c r="AH167" s="1" t="str">
        <v>Yes</v>
      </c>
      <c r="AI167" s="1" t="str">
        <v>Yes</v>
      </c>
      <c r="AJ167" s="1" t="str">
        <v>Yes</v>
      </c>
      <c r="AK167" s="1" t="str">
        <v>High visibility customer; strong service is required and performance is frequently monitored</v>
      </c>
      <c r="AL167" s="1"/>
      <c r="AM167" s="1"/>
      <c r="AN167" s="1" t="str">
        <v>USD</v>
      </c>
      <c r="AO167" s="1" t="str">
        <v>12 Months</v>
      </c>
      <c r="AP167" s="5">
        <v>692</v>
      </c>
      <c r="AQ167" s="1" t="str">
        <v>CPM - DOE Diesel National Average</v>
      </c>
      <c r="AR167" s="4">
        <v>0.53</v>
      </c>
      <c r="AS167" s="4" t="str">
        <f>IFERROR(IF(OR(ISBLANK(T167),ISBLANK(AP167),ISBLANK(AQ167),ISBLANK(AR167)),"",IF( TRIM(AQ167) = "Percent Based", ROUND(AP167, 2) * ROUND(AR167, 2), ROUND(AR167, 2) * ROUND(T167, 1))), "")</f>
        <v/>
      </c>
      <c r="AT167" s="4" t="str">
        <f>IFERROR(IF(OR(ISBLANK(AP167),ISBLANK(AS167)),"",ROUND(AP167, 2) + AS167), "")</f>
        <v/>
      </c>
      <c r="AU167"/>
      <c r="AV167" s="2"/>
      <c r="AW167"/>
    </row>
    <row r="168" ht="28.8" customHeight="1">
      <c r="A168" s="1" t="str">
        <f>IF(AND(COUNTBLANK('Bid Sheet'!$AP$168:$AP$168)=1,COUNTBLANK('Bid Sheet'!$AU$168:$AW$168)=3),"",IF(OR(COUNTBLANK('Bid Sheet'!$AP$168:$AP$168)&gt;0,COUNTBLANK('Bid Sheet'!$AU$168:$AV$168)&gt;0), "No", "Yes"))</f>
        <v/>
      </c>
      <c r="B168" s="1" t="str">
        <v>159</v>
      </c>
      <c r="C168" s="1" t="str">
        <v>Novolex</v>
      </c>
      <c r="D168" s="1" t="str">
        <v>CANANDAIGUA, NY - JERSEY CITY, NJ</v>
      </c>
      <c r="E168" s="1" t="str">
        <v>14424 - 07306</v>
      </c>
      <c r="F168" s="1" t="str">
        <v>USA - USA</v>
      </c>
      <c r="G168" s="1" t="str">
        <v>144 - 073</v>
      </c>
      <c r="H168" s="1" t="str">
        <v>CANANDAIGUA, NY</v>
      </c>
      <c r="I168" s="1" t="str">
        <v>14424</v>
      </c>
      <c r="J168" s="1" t="str">
        <v>USA</v>
      </c>
      <c r="K168" s="1" t="str">
        <v>JERSEY CITY, NJ</v>
      </c>
      <c r="L168" s="1" t="str">
        <v>07306</v>
      </c>
      <c r="M168" s="1" t="str">
        <v>USA</v>
      </c>
      <c r="N168" s="1" t="str">
        <v>TL</v>
      </c>
      <c r="O168" s="1" t="str">
        <v>53' Dry Van</v>
      </c>
      <c r="P168" s="1" t="str">
        <v>One Way</v>
      </c>
      <c r="Q168" s="1"/>
      <c r="R168" s="1"/>
      <c r="S168" s="1"/>
      <c r="T168" s="3">
        <v>297</v>
      </c>
      <c r="U168" s="1" t="str">
        <v>No</v>
      </c>
      <c r="V168" s="2">
        <v>0</v>
      </c>
      <c r="W168" s="3">
        <v>0</v>
      </c>
      <c r="X168" s="1" t="str">
        <v>0</v>
      </c>
      <c r="Y168" s="1" t="str">
        <v>No</v>
      </c>
      <c r="Z168" s="2">
        <v>92</v>
      </c>
      <c r="AA168" s="1"/>
      <c r="AB168" s="2"/>
      <c r="AC168" s="1" t="str">
        <v>Net 45</v>
      </c>
      <c r="AD168" s="1" t="str">
        <v>$1M</v>
      </c>
      <c r="AE168" s="1" t="str">
        <v>$1M per occurrence / $2M aggregate</v>
      </c>
      <c r="AF168" s="1" t="str">
        <v>$100K</v>
      </c>
      <c r="AG168" s="1" t="str">
        <v>N/A</v>
      </c>
      <c r="AH168" s="1" t="str">
        <v>Yes</v>
      </c>
      <c r="AI168" s="1" t="str">
        <v>Yes</v>
      </c>
      <c r="AJ168" s="1" t="str">
        <v>Yes</v>
      </c>
      <c r="AK168" s="1" t="str">
        <v>High visibility customer; strong service is required and performance is frequently monitored</v>
      </c>
      <c r="AL168" s="1"/>
      <c r="AM168" s="1"/>
      <c r="AN168" s="1" t="str">
        <v>USD</v>
      </c>
      <c r="AO168" s="1" t="str">
        <v>12 Months</v>
      </c>
      <c r="AP168" s="4"/>
      <c r="AQ168" s="1" t="str">
        <v>CPM - DOE Diesel National Average</v>
      </c>
      <c r="AR168" s="4">
        <v>0.53</v>
      </c>
      <c r="AS168" s="4" t="str">
        <f>IFERROR(IF(OR(ISBLANK(T168),ISBLANK(AP168),ISBLANK(AQ168),ISBLANK(AR168)),"",IF( TRIM(AQ168) = "Percent Based", ROUND(AP168, 2) * ROUND(AR168, 2), ROUND(AR168, 2) * ROUND(T168, 1))), "")</f>
        <v/>
      </c>
      <c r="AT168" s="4" t="str">
        <f>IFERROR(IF(OR(ISBLANK(AP168),ISBLANK(AS168)),"",ROUND(AP168, 2) + AS168), "")</f>
        <v/>
      </c>
      <c r="AU168"/>
      <c r="AV168" s="2"/>
      <c r="AW168"/>
    </row>
    <row r="169">
      <c r="A169" s="1" t="str">
        <f>IF(AND(COUNTBLANK('Bid Sheet'!$AP$169:$AP$169)=1,COUNTBLANK('Bid Sheet'!$AU$169:$AW$169)=3),"",IF(OR(COUNTBLANK('Bid Sheet'!$AP$169:$AP$169)&gt;0,COUNTBLANK('Bid Sheet'!$AU$169:$AV$169)&gt;0), "No", "Yes"))</f>
        <v/>
      </c>
      <c r="B169" s="1" t="str">
        <v>160</v>
      </c>
      <c r="C169" s="1" t="str">
        <v>Novolex</v>
      </c>
      <c r="D169" s="1" t="str">
        <v>KENDALL, NY - YORK, PA</v>
      </c>
      <c r="E169" s="1" t="str">
        <v>14476 - 17402</v>
      </c>
      <c r="F169" s="1" t="str">
        <v>USA - USA</v>
      </c>
      <c r="G169" s="1" t="str">
        <v>144 - 174</v>
      </c>
      <c r="H169" s="1" t="str">
        <v>KENDALL, NY</v>
      </c>
      <c r="I169" s="1" t="str">
        <v>14476</v>
      </c>
      <c r="J169" s="1" t="str">
        <v>USA</v>
      </c>
      <c r="K169" s="1" t="str">
        <v>YORK, PA</v>
      </c>
      <c r="L169" s="1" t="str">
        <v>17402</v>
      </c>
      <c r="M169" s="1" t="str">
        <v>USA</v>
      </c>
      <c r="N169" s="1" t="str">
        <v>TL</v>
      </c>
      <c r="O169" s="1" t="str">
        <v>53' Dry Van</v>
      </c>
      <c r="P169" s="1" t="str">
        <v>One Way</v>
      </c>
      <c r="Q169" s="1"/>
      <c r="R169" s="1"/>
      <c r="S169" s="1"/>
      <c r="T169" s="3">
        <v>313</v>
      </c>
      <c r="U169" s="1" t="str">
        <v>No</v>
      </c>
      <c r="V169" s="2">
        <v>0</v>
      </c>
      <c r="W169" s="3">
        <v>0</v>
      </c>
      <c r="X169" s="1" t="str">
        <v>0</v>
      </c>
      <c r="Y169" s="1" t="str">
        <v>No</v>
      </c>
      <c r="Z169" s="2">
        <v>92</v>
      </c>
      <c r="AA169" s="1"/>
      <c r="AB169" s="2"/>
      <c r="AC169" s="1" t="str">
        <v>Net 45</v>
      </c>
      <c r="AD169" s="1" t="str">
        <v>$1M</v>
      </c>
      <c r="AE169" s="1" t="str">
        <v>$1M per occurrence / $2M aggregate</v>
      </c>
      <c r="AF169" s="1" t="str">
        <v>$100K</v>
      </c>
      <c r="AG169" s="1" t="str">
        <v>N/A</v>
      </c>
      <c r="AH169" s="1" t="str">
        <v>NA</v>
      </c>
      <c r="AI169" s="1" t="str">
        <v>No</v>
      </c>
      <c r="AJ169" s="1" t="str">
        <v>No</v>
      </c>
      <c r="AK169" s="1"/>
      <c r="AL169" s="1"/>
      <c r="AM169" s="1"/>
      <c r="AN169" s="1" t="str">
        <v>USD</v>
      </c>
      <c r="AO169" s="1" t="str">
        <v>12 Months</v>
      </c>
      <c r="AP169" s="5">
        <v>886</v>
      </c>
      <c r="AQ169" s="1" t="str">
        <v>CPM - DOE Diesel National Average</v>
      </c>
      <c r="AR169" s="4">
        <v>0.53</v>
      </c>
      <c r="AS169" s="4" t="str">
        <f>IFERROR(IF(OR(ISBLANK(T169),ISBLANK(AP169),ISBLANK(AQ169),ISBLANK(AR169)),"",IF( TRIM(AQ169) = "Percent Based", ROUND(AP169, 2) * ROUND(AR169, 2), ROUND(AR169, 2) * ROUND(T169, 1))), "")</f>
        <v/>
      </c>
      <c r="AT169" s="4" t="str">
        <f>IFERROR(IF(OR(ISBLANK(AP169),ISBLANK(AS169)),"",ROUND(AP169, 2) + AS169), "")</f>
        <v/>
      </c>
      <c r="AU169"/>
      <c r="AV169" s="2"/>
      <c r="AW169"/>
    </row>
    <row r="170">
      <c r="A170" s="1" t="str">
        <f>IF(AND(COUNTBLANK('Bid Sheet'!$AP$170:$AP$170)=1,COUNTBLANK('Bid Sheet'!$AU$170:$AW$170)=3),"",IF(OR(COUNTBLANK('Bid Sheet'!$AP$170:$AP$170)&gt;0,COUNTBLANK('Bid Sheet'!$AU$170:$AV$170)&gt;0), "No", "Yes"))</f>
        <v/>
      </c>
      <c r="B170" s="1" t="str">
        <v>161</v>
      </c>
      <c r="C170" s="1" t="str">
        <v>Novolex</v>
      </c>
      <c r="D170" s="1" t="str">
        <v>JEROME, ID - SALT LAKE CITY, UT</v>
      </c>
      <c r="E170" s="1" t="str">
        <v>83338 - 84104</v>
      </c>
      <c r="F170" s="1" t="str">
        <v>USA - USA</v>
      </c>
      <c r="G170" s="1" t="str">
        <v>833 - 841</v>
      </c>
      <c r="H170" s="1" t="str">
        <v>JEROME, ID</v>
      </c>
      <c r="I170" s="1" t="str">
        <v>83338</v>
      </c>
      <c r="J170" s="1" t="str">
        <v>USA</v>
      </c>
      <c r="K170" s="1" t="str">
        <v>SALT LAKE CITY, UT</v>
      </c>
      <c r="L170" s="1" t="str">
        <v>84104</v>
      </c>
      <c r="M170" s="1" t="str">
        <v>USA</v>
      </c>
      <c r="N170" s="1" t="str">
        <v>TL</v>
      </c>
      <c r="O170" s="1" t="str">
        <v>53' Dry Van</v>
      </c>
      <c r="P170" s="1" t="str">
        <v>One Way</v>
      </c>
      <c r="Q170" s="1"/>
      <c r="R170" s="1"/>
      <c r="S170" s="1"/>
      <c r="T170" s="3">
        <v>225</v>
      </c>
      <c r="U170" s="1" t="str">
        <v>No</v>
      </c>
      <c r="V170" s="2">
        <v>0</v>
      </c>
      <c r="W170" s="3">
        <v>0</v>
      </c>
      <c r="X170" s="1" t="str">
        <v>0</v>
      </c>
      <c r="Y170" s="1" t="str">
        <v>No</v>
      </c>
      <c r="Z170" s="2">
        <v>92</v>
      </c>
      <c r="AA170" s="1"/>
      <c r="AB170" s="2"/>
      <c r="AC170" s="1" t="str">
        <v>Net 45</v>
      </c>
      <c r="AD170" s="1" t="str">
        <v>$1M</v>
      </c>
      <c r="AE170" s="1" t="str">
        <v>$1M per occurrence / $2M aggregate</v>
      </c>
      <c r="AF170" s="1" t="str">
        <v>$100K</v>
      </c>
      <c r="AG170" s="1" t="str">
        <v>N/A</v>
      </c>
      <c r="AH170" s="1" t="str">
        <v>NA</v>
      </c>
      <c r="AI170" s="1" t="str">
        <v>No</v>
      </c>
      <c r="AJ170" s="1" t="str">
        <v>No</v>
      </c>
      <c r="AK170" s="1"/>
      <c r="AL170" s="1"/>
      <c r="AM170" s="1"/>
      <c r="AN170" s="1" t="str">
        <v>USD</v>
      </c>
      <c r="AO170" s="1" t="str">
        <v>12 Months</v>
      </c>
      <c r="AP170" s="4"/>
      <c r="AQ170" s="1" t="str">
        <v>CPM - DOE Diesel National Average</v>
      </c>
      <c r="AR170" s="4">
        <v>0.53</v>
      </c>
      <c r="AS170" s="4" t="str">
        <f>IFERROR(IF(OR(ISBLANK(T170),ISBLANK(AP170),ISBLANK(AQ170),ISBLANK(AR170)),"",IF( TRIM(AQ170) = "Percent Based", ROUND(AP170, 2) * ROUND(AR170, 2), ROUND(AR170, 2) * ROUND(T170, 1))), "")</f>
        <v/>
      </c>
      <c r="AT170" s="4" t="str">
        <f>IFERROR(IF(OR(ISBLANK(AP170),ISBLANK(AS170)),"",ROUND(AP170, 2) + AS170), "")</f>
        <v/>
      </c>
      <c r="AU170"/>
      <c r="AV170" s="2"/>
      <c r="AW170"/>
    </row>
    <row r="171">
      <c r="A171" s="1" t="str">
        <f>IF(AND(COUNTBLANK('Bid Sheet'!$AP$171:$AP$171)=1,COUNTBLANK('Bid Sheet'!$AU$171:$AW$171)=3),"",IF(OR(COUNTBLANK('Bid Sheet'!$AP$171:$AP$171)&gt;0,COUNTBLANK('Bid Sheet'!$AU$171:$AV$171)&gt;0), "No", "Yes"))</f>
        <v/>
      </c>
      <c r="B171" s="1" t="str">
        <v>162</v>
      </c>
      <c r="C171" s="1" t="str">
        <v>Novolex</v>
      </c>
      <c r="D171" s="1" t="str">
        <v>TURLOCK, CA - PORT COQUITLAM, BC</v>
      </c>
      <c r="E171" s="1" t="str">
        <v>95380 - V3C 1S9</v>
      </c>
      <c r="F171" s="1" t="str">
        <v>USA - CAN</v>
      </c>
      <c r="G171" s="1" t="str">
        <v>953 - V3C</v>
      </c>
      <c r="H171" s="1" t="str">
        <v>TURLOCK, CA</v>
      </c>
      <c r="I171" s="1" t="str">
        <v>95380</v>
      </c>
      <c r="J171" s="1" t="str">
        <v>USA</v>
      </c>
      <c r="K171" s="1" t="str">
        <v>PORT COQUITLAM, BC</v>
      </c>
      <c r="L171" s="1" t="str">
        <v>V3C 1S9</v>
      </c>
      <c r="M171" s="1" t="str">
        <v>CAN</v>
      </c>
      <c r="N171" s="1" t="str">
        <v>TL</v>
      </c>
      <c r="O171" s="1" t="str">
        <v>53' Dry Van</v>
      </c>
      <c r="P171" s="1" t="str">
        <v>One Way</v>
      </c>
      <c r="Q171" s="1"/>
      <c r="R171" s="1"/>
      <c r="S171" s="1"/>
      <c r="T171" s="3">
        <v>976</v>
      </c>
      <c r="U171" s="1" t="str">
        <v>Yes</v>
      </c>
      <c r="V171" s="2">
        <v>2</v>
      </c>
      <c r="W171" s="3">
        <v>1</v>
      </c>
      <c r="X171" s="1" t="str">
        <v>NA</v>
      </c>
      <c r="Y171" s="1" t="str">
        <v>No</v>
      </c>
      <c r="Z171" s="2">
        <v>90</v>
      </c>
      <c r="AA171" s="1"/>
      <c r="AB171" s="2"/>
      <c r="AC171" s="1" t="str">
        <v>Net 45</v>
      </c>
      <c r="AD171" s="1" t="str">
        <v>$1M</v>
      </c>
      <c r="AE171" s="1" t="str">
        <v>$1M per occurrence / $2M aggregate</v>
      </c>
      <c r="AF171" s="1" t="str">
        <v>$100K</v>
      </c>
      <c r="AG171" s="1" t="str">
        <v>N/A</v>
      </c>
      <c r="AH171" s="1" t="str">
        <v>NA</v>
      </c>
      <c r="AI171" s="1" t="str">
        <v>No</v>
      </c>
      <c r="AJ171" s="1" t="str">
        <v>NA</v>
      </c>
      <c r="AK171" s="1"/>
      <c r="AL171" s="1"/>
      <c r="AM171" s="1"/>
      <c r="AN171" s="1" t="str">
        <v>USD</v>
      </c>
      <c r="AO171" s="1" t="str">
        <v>12 Months</v>
      </c>
      <c r="AP171" s="4"/>
      <c r="AQ171" s="1" t="str">
        <v>CPM - Novlex/Pactiv - PADD 5</v>
      </c>
      <c r="AR171" s="4">
        <v>0.62</v>
      </c>
      <c r="AS171" s="4" t="str">
        <f>IFERROR(IF(OR(ISBLANK(T171),ISBLANK(AP171),ISBLANK(AQ171),ISBLANK(AR171)),"",IF( TRIM(AQ171) = "Percent Based", ROUND(AP171, 2) * ROUND(AR171, 2), ROUND(AR171, 2) * ROUND(T171, 1))), "")</f>
        <v/>
      </c>
      <c r="AT171" s="4" t="str">
        <f>IFERROR(IF(OR(ISBLANK(AP171),ISBLANK(AS171)),"",ROUND(AP171, 2) + AS171), "")</f>
        <v/>
      </c>
      <c r="AU171"/>
      <c r="AV171" s="2"/>
      <c r="AW171"/>
    </row>
    <row r="172" ht="28.8" customHeight="1">
      <c r="A172" s="1" t="str">
        <f>IF(AND(COUNTBLANK('Bid Sheet'!$AP$172:$AP$172)=1,COUNTBLANK('Bid Sheet'!$AU$172:$AW$172)=3),"",IF(OR(COUNTBLANK('Bid Sheet'!$AP$172:$AP$172)&gt;0,COUNTBLANK('Bid Sheet'!$AU$172:$AV$172)&gt;0), "No", "Yes"))</f>
        <v/>
      </c>
      <c r="B172" s="1" t="str">
        <v>163</v>
      </c>
      <c r="C172" s="1" t="str">
        <v>Novolex</v>
      </c>
      <c r="D172" s="1" t="str">
        <v>COVINGTON, GA - JACKSON, MS</v>
      </c>
      <c r="E172" s="1" t="str">
        <v>30014 - 39209</v>
      </c>
      <c r="F172" s="1" t="str">
        <v>USA - USA</v>
      </c>
      <c r="G172" s="1" t="str">
        <v>300 - 392</v>
      </c>
      <c r="H172" s="1" t="str">
        <v>COVINGTON, GA</v>
      </c>
      <c r="I172" s="1" t="str">
        <v>30014</v>
      </c>
      <c r="J172" s="1" t="str">
        <v>USA</v>
      </c>
      <c r="K172" s="1" t="str">
        <v>JACKSON, MS</v>
      </c>
      <c r="L172" s="1" t="str">
        <v>39209</v>
      </c>
      <c r="M172" s="1" t="str">
        <v>USA</v>
      </c>
      <c r="N172" s="1" t="str">
        <v>TL</v>
      </c>
      <c r="O172" s="1" t="str">
        <v>53' Dry Van</v>
      </c>
      <c r="P172" s="1" t="str">
        <v>One Way</v>
      </c>
      <c r="Q172" s="1"/>
      <c r="R172" s="1"/>
      <c r="S172" s="1"/>
      <c r="T172" s="3">
        <v>431</v>
      </c>
      <c r="U172" s="1" t="str">
        <v>No</v>
      </c>
      <c r="V172" s="2">
        <v>0</v>
      </c>
      <c r="W172" s="3">
        <v>0</v>
      </c>
      <c r="X172" s="1" t="str">
        <v>0</v>
      </c>
      <c r="Y172" s="1" t="str">
        <v>No</v>
      </c>
      <c r="Z172" s="2">
        <v>90</v>
      </c>
      <c r="AA172" s="1"/>
      <c r="AB172" s="2"/>
      <c r="AC172" s="1" t="str">
        <v>Net 45</v>
      </c>
      <c r="AD172" s="1" t="str">
        <v>$1M</v>
      </c>
      <c r="AE172" s="1" t="str">
        <v>$1M per occurrence / $2M aggregate</v>
      </c>
      <c r="AF172" s="1" t="str">
        <v>$100K</v>
      </c>
      <c r="AG172" s="1" t="str">
        <v>N/A</v>
      </c>
      <c r="AH172" s="1" t="str">
        <v>Yes</v>
      </c>
      <c r="AI172" s="1" t="str">
        <v>Yes</v>
      </c>
      <c r="AJ172" s="1" t="str">
        <v>Yes</v>
      </c>
      <c r="AK172" s="1" t="str">
        <v>High visibility customer; strong service is required and performance is frequently monitored</v>
      </c>
      <c r="AL172" s="1"/>
      <c r="AM172" s="1"/>
      <c r="AN172" s="1" t="str">
        <v>USD</v>
      </c>
      <c r="AO172" s="1" t="str">
        <v>12 Months</v>
      </c>
      <c r="AP172" s="5">
        <v>1099</v>
      </c>
      <c r="AQ172" s="1" t="str">
        <v>CPM - DOE Diesel National Average</v>
      </c>
      <c r="AR172" s="4">
        <v>0.53</v>
      </c>
      <c r="AS172" s="4" t="str">
        <f>IFERROR(IF(OR(ISBLANK(T172),ISBLANK(AP172),ISBLANK(AQ172),ISBLANK(AR172)),"",IF( TRIM(AQ172) = "Percent Based", ROUND(AP172, 2) * ROUND(AR172, 2), ROUND(AR172, 2) * ROUND(T172, 1))), "")</f>
        <v/>
      </c>
      <c r="AT172" s="4" t="str">
        <f>IFERROR(IF(OR(ISBLANK(AP172),ISBLANK(AS172)),"",ROUND(AP172, 2) + AS172), "")</f>
        <v/>
      </c>
      <c r="AU172"/>
      <c r="AV172" s="2"/>
      <c r="AW172"/>
    </row>
    <row r="173">
      <c r="A173" s="1" t="str">
        <f>IF(AND(COUNTBLANK('Bid Sheet'!$AP$173:$AP$173)=1,COUNTBLANK('Bid Sheet'!$AU$173:$AW$173)=3),"",IF(OR(COUNTBLANK('Bid Sheet'!$AP$173:$AP$173)&gt;0,COUNTBLANK('Bid Sheet'!$AU$173:$AV$173)&gt;0), "No", "Yes"))</f>
        <v/>
      </c>
      <c r="B173" s="1" t="str">
        <v>164</v>
      </c>
      <c r="C173" s="1" t="str">
        <v>Novolex</v>
      </c>
      <c r="D173" s="1" t="str">
        <v>TOLLESON, AZ - CERRITOS, CA</v>
      </c>
      <c r="E173" s="1" t="str">
        <v>85353 - 90703</v>
      </c>
      <c r="F173" s="1" t="str">
        <v>USA - USA</v>
      </c>
      <c r="G173" s="1" t="str">
        <v>853 - 907</v>
      </c>
      <c r="H173" s="1" t="str">
        <v>TOLLESON, AZ</v>
      </c>
      <c r="I173" s="1" t="str">
        <v>85353</v>
      </c>
      <c r="J173" s="1" t="str">
        <v>USA</v>
      </c>
      <c r="K173" s="1" t="str">
        <v>CERRITOS, CA</v>
      </c>
      <c r="L173" s="1" t="str">
        <v>90703</v>
      </c>
      <c r="M173" s="1" t="str">
        <v>USA</v>
      </c>
      <c r="N173" s="1" t="str">
        <v>TL</v>
      </c>
      <c r="O173" s="1" t="str">
        <v>53' Dry Van</v>
      </c>
      <c r="P173" s="1" t="str">
        <v>One Way</v>
      </c>
      <c r="Q173" s="1"/>
      <c r="R173" s="1"/>
      <c r="S173" s="1"/>
      <c r="T173" s="3">
        <v>354</v>
      </c>
      <c r="U173" s="1" t="str">
        <v>Yes</v>
      </c>
      <c r="V173" s="2">
        <v>2</v>
      </c>
      <c r="W173" s="3">
        <v>1</v>
      </c>
      <c r="X173" s="1" t="str">
        <v>NA</v>
      </c>
      <c r="Y173" s="1" t="str">
        <v>No</v>
      </c>
      <c r="Z173" s="2">
        <v>90</v>
      </c>
      <c r="AA173" s="1" t="str">
        <v>SAN BERNARDINO, CA - PHOENIX, AZ</v>
      </c>
      <c r="AB173" s="2">
        <v>412</v>
      </c>
      <c r="AC173" s="1" t="str">
        <v>Net 45</v>
      </c>
      <c r="AD173" s="1" t="str">
        <v>$1M</v>
      </c>
      <c r="AE173" s="1" t="str">
        <v>$1M per occurrence / $2M aggregate</v>
      </c>
      <c r="AF173" s="1" t="str">
        <v>$100K</v>
      </c>
      <c r="AG173" s="1" t="str">
        <v>N/A</v>
      </c>
      <c r="AH173" s="1" t="str">
        <v>NA</v>
      </c>
      <c r="AI173" s="1" t="str">
        <v>No</v>
      </c>
      <c r="AJ173" s="1" t="str">
        <v>No</v>
      </c>
      <c r="AK173" s="1"/>
      <c r="AL173" s="1"/>
      <c r="AM173" s="1"/>
      <c r="AN173" s="1" t="str">
        <v>USD</v>
      </c>
      <c r="AO173" s="1" t="str">
        <v>12 Months</v>
      </c>
      <c r="AP173" s="5">
        <v>1158</v>
      </c>
      <c r="AQ173" s="1" t="str">
        <v>CPM - DOE Diesel National Average</v>
      </c>
      <c r="AR173" s="4">
        <v>0.53</v>
      </c>
      <c r="AS173" s="4" t="str">
        <f>IFERROR(IF(OR(ISBLANK(T173),ISBLANK(AP173),ISBLANK(AQ173),ISBLANK(AR173)),"",IF( TRIM(AQ173) = "Percent Based", ROUND(AP173, 2) * ROUND(AR173, 2), ROUND(AR173, 2) * ROUND(T173, 1))), "")</f>
        <v/>
      </c>
      <c r="AT173" s="4" t="str">
        <f>IFERROR(IF(OR(ISBLANK(AP173),ISBLANK(AS173)),"",ROUND(AP173, 2) + AS173), "")</f>
        <v/>
      </c>
      <c r="AU173"/>
      <c r="AV173" s="2"/>
      <c r="AW173"/>
    </row>
    <row r="174">
      <c r="A174" s="1" t="str">
        <f>IF(AND(COUNTBLANK('Bid Sheet'!$AP$174:$AP$174)=1,COUNTBLANK('Bid Sheet'!$AU$174:$AW$174)=3),"",IF(OR(COUNTBLANK('Bid Sheet'!$AP$174:$AP$174)&gt;0,COUNTBLANK('Bid Sheet'!$AU$174:$AV$174)&gt;0), "No", "Yes"))</f>
        <v/>
      </c>
      <c r="B174" s="1" t="str">
        <v>165</v>
      </c>
      <c r="C174" s="1" t="str">
        <v>Novolex</v>
      </c>
      <c r="D174" s="1" t="str">
        <v>GROVE CITY, OH - CALDWELL, OH</v>
      </c>
      <c r="E174" s="1" t="str">
        <v>43123 - 43724</v>
      </c>
      <c r="F174" s="1" t="str">
        <v>USA - USA</v>
      </c>
      <c r="G174" s="1" t="str">
        <v>431 - 437</v>
      </c>
      <c r="H174" s="1" t="str">
        <v>GROVE CITY, OH</v>
      </c>
      <c r="I174" s="1" t="str">
        <v>43123</v>
      </c>
      <c r="J174" s="1" t="str">
        <v>USA</v>
      </c>
      <c r="K174" s="1" t="str">
        <v>CALDWELL, OH</v>
      </c>
      <c r="L174" s="1" t="str">
        <v>43724</v>
      </c>
      <c r="M174" s="1" t="str">
        <v>USA</v>
      </c>
      <c r="N174" s="1" t="str">
        <v>TL</v>
      </c>
      <c r="O174" s="1" t="str">
        <v>53' Dry Van</v>
      </c>
      <c r="P174" s="1" t="str">
        <v>One Way</v>
      </c>
      <c r="Q174" s="1"/>
      <c r="R174" s="1"/>
      <c r="S174" s="1"/>
      <c r="T174" s="3">
        <v>105</v>
      </c>
      <c r="U174" s="1" t="str">
        <v>No</v>
      </c>
      <c r="V174" s="2">
        <v>0</v>
      </c>
      <c r="W174" s="3">
        <v>0</v>
      </c>
      <c r="X174" s="1" t="str">
        <v>0</v>
      </c>
      <c r="Y174" s="1" t="str">
        <v>No</v>
      </c>
      <c r="Z174" s="2">
        <v>90</v>
      </c>
      <c r="AA174" s="1"/>
      <c r="AB174" s="2"/>
      <c r="AC174" s="1" t="str">
        <v>Net 45</v>
      </c>
      <c r="AD174" s="1" t="str">
        <v>$1M</v>
      </c>
      <c r="AE174" s="1" t="str">
        <v>$1M per occurrence / $2M aggregate</v>
      </c>
      <c r="AF174" s="1" t="str">
        <v>$100K</v>
      </c>
      <c r="AG174" s="1" t="str">
        <v>N/A</v>
      </c>
      <c r="AH174" s="1" t="str">
        <v>NA</v>
      </c>
      <c r="AI174" s="1" t="str">
        <v>No</v>
      </c>
      <c r="AJ174" s="1" t="str">
        <v>No</v>
      </c>
      <c r="AK174" s="1"/>
      <c r="AL174" s="1"/>
      <c r="AM174" s="1"/>
      <c r="AN174" s="1" t="str">
        <v>USD</v>
      </c>
      <c r="AO174" s="1" t="str">
        <v>12 Months</v>
      </c>
      <c r="AP174" s="4"/>
      <c r="AQ174" s="1" t="str">
        <v>CPM - DOE Diesel National Average</v>
      </c>
      <c r="AR174" s="4">
        <v>0.53</v>
      </c>
      <c r="AS174" s="4" t="str">
        <f>IFERROR(IF(OR(ISBLANK(T174),ISBLANK(AP174),ISBLANK(AQ174),ISBLANK(AR174)),"",IF( TRIM(AQ174) = "Percent Based", ROUND(AP174, 2) * ROUND(AR174, 2), ROUND(AR174, 2) * ROUND(T174, 1))), "")</f>
        <v/>
      </c>
      <c r="AT174" s="4" t="str">
        <f>IFERROR(IF(OR(ISBLANK(AP174),ISBLANK(AS174)),"",ROUND(AP174, 2) + AS174), "")</f>
        <v/>
      </c>
      <c r="AU174"/>
      <c r="AV174" s="2"/>
      <c r="AW174"/>
    </row>
    <row r="175" ht="28.8" customHeight="1">
      <c r="A175" s="1" t="str">
        <f>IF(AND(COUNTBLANK('Bid Sheet'!$AP$175:$AP$175)=1,COUNTBLANK('Bid Sheet'!$AU$175:$AW$175)=3),"",IF(OR(COUNTBLANK('Bid Sheet'!$AP$175:$AP$175)&gt;0,COUNTBLANK('Bid Sheet'!$AU$175:$AV$175)&gt;0), "No", "Yes"))</f>
        <v/>
      </c>
      <c r="B175" s="1" t="str">
        <v>166</v>
      </c>
      <c r="C175" s="1" t="str">
        <v>Novolex</v>
      </c>
      <c r="D175" s="1" t="str">
        <v>BRAMPTON, ON - TRACY, CA</v>
      </c>
      <c r="E175" s="1" t="str">
        <v>L6S 6E9 - 95377</v>
      </c>
      <c r="F175" s="1" t="str">
        <v>CAN - USA</v>
      </c>
      <c r="G175" s="1" t="str">
        <v>L6S - 953</v>
      </c>
      <c r="H175" s="1" t="str">
        <v>BRAMPTON, ON</v>
      </c>
      <c r="I175" s="1" t="str">
        <v>L6S 6E9</v>
      </c>
      <c r="J175" s="1" t="str">
        <v>CAN</v>
      </c>
      <c r="K175" s="1" t="str">
        <v>TRACY, CA</v>
      </c>
      <c r="L175" s="1" t="str">
        <v>95377</v>
      </c>
      <c r="M175" s="1" t="str">
        <v>USA</v>
      </c>
      <c r="N175" s="1" t="str">
        <v>TL</v>
      </c>
      <c r="O175" s="1" t="str">
        <v>53' Dry Van</v>
      </c>
      <c r="P175" s="1" t="str">
        <v>One Way</v>
      </c>
      <c r="Q175" s="1"/>
      <c r="R175" s="1"/>
      <c r="S175" s="1"/>
      <c r="T175" s="3">
        <v>2611</v>
      </c>
      <c r="U175" s="1" t="str">
        <v>No</v>
      </c>
      <c r="V175" s="2">
        <v>0</v>
      </c>
      <c r="W175" s="3">
        <v>0</v>
      </c>
      <c r="X175" s="1" t="str">
        <v>0</v>
      </c>
      <c r="Y175" s="1" t="str">
        <v>No</v>
      </c>
      <c r="Z175" s="2">
        <v>90</v>
      </c>
      <c r="AA175" s="1"/>
      <c r="AB175" s="2"/>
      <c r="AC175" s="1" t="str">
        <v>Net 45</v>
      </c>
      <c r="AD175" s="1" t="str">
        <v>$1M</v>
      </c>
      <c r="AE175" s="1" t="str">
        <v>$1M per occurrence / $2M aggregate</v>
      </c>
      <c r="AF175" s="1" t="str">
        <v>$100K</v>
      </c>
      <c r="AG175" s="1" t="str">
        <v>N/A</v>
      </c>
      <c r="AH175" s="1" t="str">
        <v>Yes</v>
      </c>
      <c r="AI175" s="1" t="str">
        <v>NA</v>
      </c>
      <c r="AJ175" s="1" t="str">
        <v>NA</v>
      </c>
      <c r="AK175" s="1" t="str">
        <v>High visibility customer; strong service is required and performance is frequently monitored</v>
      </c>
      <c r="AL175" s="1"/>
      <c r="AM175" s="1"/>
      <c r="AN175" s="1" t="str">
        <v>CAD</v>
      </c>
      <c r="AO175" s="1" t="str">
        <v>12 Months</v>
      </c>
      <c r="AP175" s="4"/>
      <c r="AQ175" s="1" t="str">
        <v>CPM - DOE Diesel National Average</v>
      </c>
      <c r="AR175" s="4">
        <v>0.73</v>
      </c>
      <c r="AS175" s="4" t="str">
        <f>IFERROR(IF(OR(ISBLANK(T175),ISBLANK(AP175),ISBLANK(AQ175),ISBLANK(AR175)),"",IF( TRIM(AQ175) = "Percent Based", ROUND(AP175, 2) * ROUND(AR175, 2), ROUND(AR175, 2) * ROUND(T175, 1))), "")</f>
        <v/>
      </c>
      <c r="AT175" s="4" t="str">
        <f>IFERROR(IF(OR(ISBLANK(AP175),ISBLANK(AS175)),"",ROUND(AP175, 2) + AS175), "")</f>
        <v/>
      </c>
      <c r="AU175"/>
      <c r="AV175" s="2"/>
      <c r="AW175"/>
    </row>
    <row r="176">
      <c r="A176" s="1" t="str">
        <f>IF(AND(COUNTBLANK('Bid Sheet'!$AP$176:$AP$176)=1,COUNTBLANK('Bid Sheet'!$AU$176:$AW$176)=3),"",IF(OR(COUNTBLANK('Bid Sheet'!$AP$176:$AP$176)&gt;0,COUNTBLANK('Bid Sheet'!$AU$176:$AV$176)&gt;0), "No", "Yes"))</f>
        <v/>
      </c>
      <c r="B176" s="1" t="str">
        <v>167</v>
      </c>
      <c r="C176" s="1" t="str">
        <v>Novolex</v>
      </c>
      <c r="D176" s="1" t="str">
        <v>PISCATAWAY, NJ - ELIZABETH, NJ</v>
      </c>
      <c r="E176" s="1" t="str">
        <v>08854 - 07201</v>
      </c>
      <c r="F176" s="1" t="str">
        <v>USA - USA</v>
      </c>
      <c r="G176" s="1" t="str">
        <v>088 - 072</v>
      </c>
      <c r="H176" s="1" t="str">
        <v>PISCATAWAY, NJ</v>
      </c>
      <c r="I176" s="1" t="str">
        <v>08854</v>
      </c>
      <c r="J176" s="1" t="str">
        <v>USA</v>
      </c>
      <c r="K176" s="1" t="str">
        <v>ELIZABETH, NJ</v>
      </c>
      <c r="L176" s="1" t="str">
        <v>07201</v>
      </c>
      <c r="M176" s="1" t="str">
        <v>USA</v>
      </c>
      <c r="N176" s="1" t="str">
        <v>TL</v>
      </c>
      <c r="O176" s="1" t="str">
        <v>53' Dry Van</v>
      </c>
      <c r="P176" s="1" t="str">
        <v>One Way</v>
      </c>
      <c r="Q176" s="1"/>
      <c r="R176" s="1"/>
      <c r="S176" s="1"/>
      <c r="T176" s="3">
        <v>24</v>
      </c>
      <c r="U176" s="1" t="str">
        <v>No</v>
      </c>
      <c r="V176" s="2">
        <v>0</v>
      </c>
      <c r="W176" s="3">
        <v>0</v>
      </c>
      <c r="X176" s="1" t="str">
        <v>0</v>
      </c>
      <c r="Y176" s="1" t="str">
        <v>No</v>
      </c>
      <c r="Z176" s="2">
        <v>90</v>
      </c>
      <c r="AA176" s="1" t="str">
        <v>ELIZABETH, NJ - PISCATAWAY, NJ</v>
      </c>
      <c r="AB176" s="2">
        <v>24</v>
      </c>
      <c r="AC176" s="1" t="str">
        <v>Net 45</v>
      </c>
      <c r="AD176" s="1" t="str">
        <v>$1M</v>
      </c>
      <c r="AE176" s="1" t="str">
        <v>$1M per occurrence / $2M aggregate</v>
      </c>
      <c r="AF176" s="1" t="str">
        <v>$100K</v>
      </c>
      <c r="AG176" s="1" t="str">
        <v>N/A</v>
      </c>
      <c r="AH176" s="1" t="str">
        <v>NA</v>
      </c>
      <c r="AI176" s="1" t="str">
        <v>No</v>
      </c>
      <c r="AJ176" s="1" t="str">
        <v>No</v>
      </c>
      <c r="AK176" s="1"/>
      <c r="AL176" s="1"/>
      <c r="AM176" s="1"/>
      <c r="AN176" s="1" t="str">
        <v>USD</v>
      </c>
      <c r="AO176" s="1" t="str">
        <v>12 Months</v>
      </c>
      <c r="AP176" s="4"/>
      <c r="AQ176" s="1" t="str">
        <v>CPM - DOE Diesel National Average</v>
      </c>
      <c r="AR176" s="4">
        <v>0.53</v>
      </c>
      <c r="AS176" s="4" t="str">
        <f>IFERROR(IF(OR(ISBLANK(T176),ISBLANK(AP176),ISBLANK(AQ176),ISBLANK(AR176)),"",IF( TRIM(AQ176) = "Percent Based", ROUND(AP176, 2) * ROUND(AR176, 2), ROUND(AR176, 2) * ROUND(T176, 1))), "")</f>
        <v/>
      </c>
      <c r="AT176" s="4" t="str">
        <f>IFERROR(IF(OR(ISBLANK(AP176),ISBLANK(AS176)),"",ROUND(AP176, 2) + AS176), "")</f>
        <v/>
      </c>
      <c r="AU176"/>
      <c r="AV176" s="2"/>
      <c r="AW176"/>
    </row>
    <row r="177">
      <c r="A177" s="1" t="str">
        <f>IF(AND(COUNTBLANK('Bid Sheet'!$AP$177:$AP$177)=1,COUNTBLANK('Bid Sheet'!$AU$177:$AW$177)=3),"",IF(OR(COUNTBLANK('Bid Sheet'!$AP$177:$AP$177)&gt;0,COUNTBLANK('Bid Sheet'!$AU$177:$AV$177)&gt;0), "No", "Yes"))</f>
        <v/>
      </c>
      <c r="B177" s="1" t="str">
        <v>168</v>
      </c>
      <c r="C177" s="1" t="str">
        <v>Novolex</v>
      </c>
      <c r="D177" s="1" t="str">
        <v>PLANT CITY, FL - SALT LAKE CITY, UT</v>
      </c>
      <c r="E177" s="1" t="str">
        <v>33563 - 84104</v>
      </c>
      <c r="F177" s="1" t="str">
        <v>USA - USA</v>
      </c>
      <c r="G177" s="1" t="str">
        <v>335 - 841</v>
      </c>
      <c r="H177" s="1" t="str">
        <v>PLANT CITY, FL</v>
      </c>
      <c r="I177" s="1" t="str">
        <v>33563</v>
      </c>
      <c r="J177" s="1" t="str">
        <v>USA</v>
      </c>
      <c r="K177" s="1" t="str">
        <v>SALT LAKE CITY, UT</v>
      </c>
      <c r="L177" s="1" t="str">
        <v>84104</v>
      </c>
      <c r="M177" s="1" t="str">
        <v>USA</v>
      </c>
      <c r="N177" s="1" t="str">
        <v>TL</v>
      </c>
      <c r="O177" s="1" t="str">
        <v>53' Dry Van</v>
      </c>
      <c r="P177" s="1" t="str">
        <v>One Way</v>
      </c>
      <c r="Q177" s="1"/>
      <c r="R177" s="1"/>
      <c r="S177" s="1"/>
      <c r="T177" s="3">
        <v>2333</v>
      </c>
      <c r="U177" s="1" t="str">
        <v>No</v>
      </c>
      <c r="V177" s="2">
        <v>0</v>
      </c>
      <c r="W177" s="3">
        <v>0</v>
      </c>
      <c r="X177" s="1" t="str">
        <v>0</v>
      </c>
      <c r="Y177" s="1" t="str">
        <v>No</v>
      </c>
      <c r="Z177" s="2">
        <v>88</v>
      </c>
      <c r="AA177" s="1"/>
      <c r="AB177" s="2"/>
      <c r="AC177" s="1" t="str">
        <v>Net 45</v>
      </c>
      <c r="AD177" s="1" t="str">
        <v>$1M</v>
      </c>
      <c r="AE177" s="1" t="str">
        <v>$1M per occurrence / $2M aggregate</v>
      </c>
      <c r="AF177" s="1" t="str">
        <v>$100K</v>
      </c>
      <c r="AG177" s="1" t="str">
        <v>N/A</v>
      </c>
      <c r="AH177" s="1" t="str">
        <v>NA</v>
      </c>
      <c r="AI177" s="1" t="str">
        <v>No</v>
      </c>
      <c r="AJ177" s="1" t="str">
        <v>No</v>
      </c>
      <c r="AK177" s="1"/>
      <c r="AL177" s="1"/>
      <c r="AM177" s="1"/>
      <c r="AN177" s="1" t="str">
        <v>USD</v>
      </c>
      <c r="AO177" s="1" t="str">
        <v>12 Months</v>
      </c>
      <c r="AP177" s="4"/>
      <c r="AQ177" s="1" t="str">
        <v>CPM - DOE Diesel National Average</v>
      </c>
      <c r="AR177" s="4">
        <v>0.53</v>
      </c>
      <c r="AS177" s="4" t="str">
        <f>IFERROR(IF(OR(ISBLANK(T177),ISBLANK(AP177),ISBLANK(AQ177),ISBLANK(AR177)),"",IF( TRIM(AQ177) = "Percent Based", ROUND(AP177, 2) * ROUND(AR177, 2), ROUND(AR177, 2) * ROUND(T177, 1))), "")</f>
        <v/>
      </c>
      <c r="AT177" s="4" t="str">
        <f>IFERROR(IF(OR(ISBLANK(AP177),ISBLANK(AS177)),"",ROUND(AP177, 2) + AS177), "")</f>
        <v/>
      </c>
      <c r="AU177"/>
      <c r="AV177" s="2"/>
      <c r="AW177"/>
    </row>
    <row r="178" ht="28.8" customHeight="1">
      <c r="A178" s="1" t="str">
        <f>IF(AND(COUNTBLANK('Bid Sheet'!$AP$178:$AP$178)=1,COUNTBLANK('Bid Sheet'!$AU$178:$AW$178)=3),"",IF(OR(COUNTBLANK('Bid Sheet'!$AP$178:$AP$178)&gt;0,COUNTBLANK('Bid Sheet'!$AU$178:$AV$178)&gt;0), "No", "Yes"))</f>
        <v/>
      </c>
      <c r="B178" s="1" t="str">
        <v>169</v>
      </c>
      <c r="C178" s="1" t="str">
        <v>Novolex</v>
      </c>
      <c r="D178" s="1" t="str">
        <v>DAVISVILLE, WV - FRANKLIN, MA</v>
      </c>
      <c r="E178" s="1" t="str">
        <v>26142 - 02038</v>
      </c>
      <c r="F178" s="1" t="str">
        <v>USA - USA</v>
      </c>
      <c r="G178" s="1" t="str">
        <v>261 - 020</v>
      </c>
      <c r="H178" s="1" t="str">
        <v>DAVISVILLE, WV</v>
      </c>
      <c r="I178" s="1" t="str">
        <v>26142</v>
      </c>
      <c r="J178" s="1" t="str">
        <v>USA</v>
      </c>
      <c r="K178" s="1" t="str">
        <v>FRANKLIN, MA</v>
      </c>
      <c r="L178" s="1" t="str">
        <v>02038</v>
      </c>
      <c r="M178" s="1" t="str">
        <v>USA</v>
      </c>
      <c r="N178" s="1" t="str">
        <v>TL</v>
      </c>
      <c r="O178" s="1" t="str">
        <v>53' Dry Van</v>
      </c>
      <c r="P178" s="1" t="str">
        <v>One Way</v>
      </c>
      <c r="Q178" s="1"/>
      <c r="R178" s="1"/>
      <c r="S178" s="1"/>
      <c r="T178" s="3">
        <v>690</v>
      </c>
      <c r="U178" s="1" t="str">
        <v>No</v>
      </c>
      <c r="V178" s="2">
        <v>0</v>
      </c>
      <c r="W178" s="3">
        <v>0</v>
      </c>
      <c r="X178" s="1" t="str">
        <v>0</v>
      </c>
      <c r="Y178" s="1" t="str">
        <v>No</v>
      </c>
      <c r="Z178" s="2">
        <v>88</v>
      </c>
      <c r="AA178" s="1"/>
      <c r="AB178" s="2"/>
      <c r="AC178" s="1" t="str">
        <v>Net 45</v>
      </c>
      <c r="AD178" s="1" t="str">
        <v>$1M</v>
      </c>
      <c r="AE178" s="1" t="str">
        <v>$1M per occurrence / $2M aggregate</v>
      </c>
      <c r="AF178" s="1" t="str">
        <v>$100K</v>
      </c>
      <c r="AG178" s="1" t="str">
        <v>N/A</v>
      </c>
      <c r="AH178" s="1" t="str">
        <v>Yes</v>
      </c>
      <c r="AI178" s="1" t="str">
        <v>Yes</v>
      </c>
      <c r="AJ178" s="1" t="str">
        <v>Yes</v>
      </c>
      <c r="AK178" s="1" t="str">
        <v>High visibility customer; strong service is required and performance is frequently monitored</v>
      </c>
      <c r="AL178" s="1"/>
      <c r="AM178" s="1"/>
      <c r="AN178" s="1" t="str">
        <v>USD</v>
      </c>
      <c r="AO178" s="1" t="str">
        <v>12 Months</v>
      </c>
      <c r="AP178" s="4"/>
      <c r="AQ178" s="1" t="str">
        <v>CPM - DOE Diesel National Average</v>
      </c>
      <c r="AR178" s="4">
        <v>0.53</v>
      </c>
      <c r="AS178" s="4" t="str">
        <f>IFERROR(IF(OR(ISBLANK(T178),ISBLANK(AP178),ISBLANK(AQ178),ISBLANK(AR178)),"",IF( TRIM(AQ178) = "Percent Based", ROUND(AP178, 2) * ROUND(AR178, 2), ROUND(AR178, 2) * ROUND(T178, 1))), "")</f>
        <v/>
      </c>
      <c r="AT178" s="4" t="str">
        <f>IFERROR(IF(OR(ISBLANK(AP178),ISBLANK(AS178)),"",ROUND(AP178, 2) + AS178), "")</f>
        <v/>
      </c>
      <c r="AU178"/>
      <c r="AV178" s="2"/>
      <c r="AW178"/>
    </row>
    <row r="179">
      <c r="A179" s="1" t="str">
        <f>IF(AND(COUNTBLANK('Bid Sheet'!$AP$179:$AP$179)=1,COUNTBLANK('Bid Sheet'!$AU$179:$AW$179)=3),"",IF(OR(COUNTBLANK('Bid Sheet'!$AP$179:$AP$179)&gt;0,COUNTBLANK('Bid Sheet'!$AU$179:$AV$179)&gt;0), "No", "Yes"))</f>
        <v/>
      </c>
      <c r="B179" s="1" t="str">
        <v>170</v>
      </c>
      <c r="C179" s="1" t="str">
        <v>Novolex</v>
      </c>
      <c r="D179" s="1" t="str">
        <v>CHESTER, VA - PORTLAND, TN</v>
      </c>
      <c r="E179" s="1" t="str">
        <v>23836 - 37148</v>
      </c>
      <c r="F179" s="1" t="str">
        <v>USA - USA</v>
      </c>
      <c r="G179" s="1" t="str">
        <v>238 - 371</v>
      </c>
      <c r="H179" s="1" t="str">
        <v>CHESTER, VA</v>
      </c>
      <c r="I179" s="1" t="str">
        <v>23836</v>
      </c>
      <c r="J179" s="1" t="str">
        <v>USA</v>
      </c>
      <c r="K179" s="1" t="str">
        <v>PORTLAND, TN</v>
      </c>
      <c r="L179" s="1" t="str">
        <v>37148</v>
      </c>
      <c r="M179" s="1" t="str">
        <v>USA</v>
      </c>
      <c r="N179" s="1" t="str">
        <v>TL</v>
      </c>
      <c r="O179" s="1" t="str">
        <v>53' Dry Van</v>
      </c>
      <c r="P179" s="1" t="str">
        <v>One Way</v>
      </c>
      <c r="Q179" s="1"/>
      <c r="R179" s="1"/>
      <c r="S179" s="1"/>
      <c r="T179" s="3">
        <v>609</v>
      </c>
      <c r="U179" s="1" t="str">
        <v>No</v>
      </c>
      <c r="V179" s="2">
        <v>0</v>
      </c>
      <c r="W179" s="3">
        <v>0</v>
      </c>
      <c r="X179" s="1" t="str">
        <v>0</v>
      </c>
      <c r="Y179" s="1" t="str">
        <v>No</v>
      </c>
      <c r="Z179" s="2">
        <v>88</v>
      </c>
      <c r="AA179" s="1"/>
      <c r="AB179" s="2"/>
      <c r="AC179" s="1" t="str">
        <v>Net 45</v>
      </c>
      <c r="AD179" s="1" t="str">
        <v>$1M</v>
      </c>
      <c r="AE179" s="1" t="str">
        <v>$1M per occurrence / $2M aggregate</v>
      </c>
      <c r="AF179" s="1" t="str">
        <v>$100K</v>
      </c>
      <c r="AG179" s="1" t="str">
        <v>N/A</v>
      </c>
      <c r="AH179" s="1" t="str">
        <v>NA</v>
      </c>
      <c r="AI179" s="1" t="str">
        <v>No</v>
      </c>
      <c r="AJ179" s="1" t="str">
        <v>No</v>
      </c>
      <c r="AK179" s="1"/>
      <c r="AL179" s="1"/>
      <c r="AM179" s="1"/>
      <c r="AN179" s="1" t="str">
        <v>USD</v>
      </c>
      <c r="AO179" s="1" t="str">
        <v>12 Months</v>
      </c>
      <c r="AP179" s="5">
        <v>1108</v>
      </c>
      <c r="AQ179" s="1" t="str">
        <v>CPM - DOE Diesel National Average</v>
      </c>
      <c r="AR179" s="4">
        <v>0.53</v>
      </c>
      <c r="AS179" s="4" t="str">
        <f>IFERROR(IF(OR(ISBLANK(T179),ISBLANK(AP179),ISBLANK(AQ179),ISBLANK(AR179)),"",IF( TRIM(AQ179) = "Percent Based", ROUND(AP179, 2) * ROUND(AR179, 2), ROUND(AR179, 2) * ROUND(T179, 1))), "")</f>
        <v/>
      </c>
      <c r="AT179" s="4" t="str">
        <f>IFERROR(IF(OR(ISBLANK(AP179),ISBLANK(AS179)),"",ROUND(AP179, 2) + AS179), "")</f>
        <v/>
      </c>
      <c r="AU179"/>
      <c r="AV179" s="2"/>
      <c r="AW179"/>
    </row>
    <row r="180">
      <c r="A180" s="1" t="str">
        <f>IF(AND(COUNTBLANK('Bid Sheet'!$AP$180:$AP$180)=1,COUNTBLANK('Bid Sheet'!$AU$180:$AW$180)=3),"",IF(OR(COUNTBLANK('Bid Sheet'!$AP$180:$AP$180)&gt;0,COUNTBLANK('Bid Sheet'!$AU$180:$AV$180)&gt;0), "No", "Yes"))</f>
        <v/>
      </c>
      <c r="B180" s="1" t="str">
        <v>171</v>
      </c>
      <c r="C180" s="1" t="str">
        <v>Novolex</v>
      </c>
      <c r="D180" s="1" t="str">
        <v>PLANT CITY, FL - JACKSONVILLE, FL</v>
      </c>
      <c r="E180" s="1" t="str">
        <v>33563 - 32218</v>
      </c>
      <c r="F180" s="1" t="str">
        <v>USA - USA</v>
      </c>
      <c r="G180" s="1" t="str">
        <v>335 - 322</v>
      </c>
      <c r="H180" s="1" t="str">
        <v>PLANT CITY, FL</v>
      </c>
      <c r="I180" s="1" t="str">
        <v>33563</v>
      </c>
      <c r="J180" s="1" t="str">
        <v>USA</v>
      </c>
      <c r="K180" s="1" t="str">
        <v>JACKSONVILLE, FL</v>
      </c>
      <c r="L180" s="1" t="str">
        <v>32218</v>
      </c>
      <c r="M180" s="1" t="str">
        <v>USA</v>
      </c>
      <c r="N180" s="1" t="str">
        <v>TL</v>
      </c>
      <c r="O180" s="1" t="str">
        <v>53' Dry Van</v>
      </c>
      <c r="P180" s="1" t="str">
        <v>One Way</v>
      </c>
      <c r="Q180" s="1"/>
      <c r="R180" s="1"/>
      <c r="S180" s="1"/>
      <c r="T180" s="3">
        <v>204</v>
      </c>
      <c r="U180" s="1" t="str">
        <v>No</v>
      </c>
      <c r="V180" s="2">
        <v>0</v>
      </c>
      <c r="W180" s="3">
        <v>0</v>
      </c>
      <c r="X180" s="1" t="str">
        <v>0</v>
      </c>
      <c r="Y180" s="1" t="str">
        <v>No</v>
      </c>
      <c r="Z180" s="2">
        <v>88</v>
      </c>
      <c r="AA180" s="1" t="str">
        <v>JACKSONVILLE, FL - TAMPA, FL</v>
      </c>
      <c r="AB180" s="2">
        <v>406</v>
      </c>
      <c r="AC180" s="1" t="str">
        <v>Net 45</v>
      </c>
      <c r="AD180" s="1" t="str">
        <v>$1M</v>
      </c>
      <c r="AE180" s="1" t="str">
        <v>$1M per occurrence / $2M aggregate</v>
      </c>
      <c r="AF180" s="1" t="str">
        <v>$100K</v>
      </c>
      <c r="AG180" s="1" t="str">
        <v>N/A</v>
      </c>
      <c r="AH180" s="1" t="str">
        <v>NA</v>
      </c>
      <c r="AI180" s="1" t="str">
        <v>No</v>
      </c>
      <c r="AJ180" s="1" t="str">
        <v>No</v>
      </c>
      <c r="AK180" s="1"/>
      <c r="AL180" s="1"/>
      <c r="AM180" s="1"/>
      <c r="AN180" s="1" t="str">
        <v>USD</v>
      </c>
      <c r="AO180" s="1" t="str">
        <v>12 Months</v>
      </c>
      <c r="AP180" s="5">
        <v>555</v>
      </c>
      <c r="AQ180" s="1" t="str">
        <v>CPM - DOE Diesel National Average</v>
      </c>
      <c r="AR180" s="4">
        <v>0.53</v>
      </c>
      <c r="AS180" s="4" t="str">
        <f>IFERROR(IF(OR(ISBLANK(T180),ISBLANK(AP180),ISBLANK(AQ180),ISBLANK(AR180)),"",IF( TRIM(AQ180) = "Percent Based", ROUND(AP180, 2) * ROUND(AR180, 2), ROUND(AR180, 2) * ROUND(T180, 1))), "")</f>
        <v/>
      </c>
      <c r="AT180" s="4" t="str">
        <f>IFERROR(IF(OR(ISBLANK(AP180),ISBLANK(AS180)),"",ROUND(AP180, 2) + AS180), "")</f>
        <v/>
      </c>
      <c r="AU180"/>
      <c r="AV180" s="2"/>
      <c r="AW180"/>
    </row>
    <row r="181">
      <c r="A181" s="1" t="str">
        <f>IF(AND(COUNTBLANK('Bid Sheet'!$AP$181:$AP$181)=1,COUNTBLANK('Bid Sheet'!$AU$181:$AW$181)=3),"",IF(OR(COUNTBLANK('Bid Sheet'!$AP$181:$AP$181)&gt;0,COUNTBLANK('Bid Sheet'!$AU$181:$AV$181)&gt;0), "No", "Yes"))</f>
        <v/>
      </c>
      <c r="B181" s="1" t="str">
        <v>172</v>
      </c>
      <c r="C181" s="1" t="str">
        <v>Novolex</v>
      </c>
      <c r="D181" s="1" t="str">
        <v>JEROME, ID - LITHIA SPRINGS, GA</v>
      </c>
      <c r="E181" s="1" t="str">
        <v>83338 - 30122</v>
      </c>
      <c r="F181" s="1" t="str">
        <v>USA - USA</v>
      </c>
      <c r="G181" s="1" t="str">
        <v>833 - 301</v>
      </c>
      <c r="H181" s="1" t="str">
        <v>JEROME, ID</v>
      </c>
      <c r="I181" s="1" t="str">
        <v>83338</v>
      </c>
      <c r="J181" s="1" t="str">
        <v>USA</v>
      </c>
      <c r="K181" s="1" t="str">
        <v>LITHIA SPRINGS, GA</v>
      </c>
      <c r="L181" s="1" t="str">
        <v>30122</v>
      </c>
      <c r="M181" s="1" t="str">
        <v>USA</v>
      </c>
      <c r="N181" s="1" t="str">
        <v>TL</v>
      </c>
      <c r="O181" s="1" t="str">
        <v>53' Dry Van</v>
      </c>
      <c r="P181" s="1" t="str">
        <v>One Way</v>
      </c>
      <c r="Q181" s="1"/>
      <c r="R181" s="1"/>
      <c r="S181" s="1"/>
      <c r="T181" s="3">
        <v>2051</v>
      </c>
      <c r="U181" s="1" t="str">
        <v>No</v>
      </c>
      <c r="V181" s="2">
        <v>0</v>
      </c>
      <c r="W181" s="3">
        <v>0</v>
      </c>
      <c r="X181" s="1" t="str">
        <v>0</v>
      </c>
      <c r="Y181" s="1" t="str">
        <v>No</v>
      </c>
      <c r="Z181" s="2">
        <v>86</v>
      </c>
      <c r="AA181" s="1"/>
      <c r="AB181" s="2"/>
      <c r="AC181" s="1" t="str">
        <v>Net 45</v>
      </c>
      <c r="AD181" s="1" t="str">
        <v>$1M</v>
      </c>
      <c r="AE181" s="1" t="str">
        <v>$1M per occurrence / $2M aggregate</v>
      </c>
      <c r="AF181" s="1" t="str">
        <v>$100K</v>
      </c>
      <c r="AG181" s="1" t="str">
        <v>N/A</v>
      </c>
      <c r="AH181" s="1" t="str">
        <v>NA</v>
      </c>
      <c r="AI181" s="1" t="str">
        <v>NA</v>
      </c>
      <c r="AJ181" s="1" t="str">
        <v>NA</v>
      </c>
      <c r="AK181" s="1"/>
      <c r="AL181" s="1"/>
      <c r="AM181" s="1"/>
      <c r="AN181" s="1" t="str">
        <v>USD</v>
      </c>
      <c r="AO181" s="1" t="str">
        <v>12 Months</v>
      </c>
      <c r="AP181" s="4"/>
      <c r="AQ181" s="1" t="str">
        <v>CPM - DOE Diesel National Average</v>
      </c>
      <c r="AR181" s="4">
        <v>0.53</v>
      </c>
      <c r="AS181" s="4" t="str">
        <f>IFERROR(IF(OR(ISBLANK(T181),ISBLANK(AP181),ISBLANK(AQ181),ISBLANK(AR181)),"",IF( TRIM(AQ181) = "Percent Based", ROUND(AP181, 2) * ROUND(AR181, 2), ROUND(AR181, 2) * ROUND(T181, 1))), "")</f>
        <v/>
      </c>
      <c r="AT181" s="4" t="str">
        <f>IFERROR(IF(OR(ISBLANK(AP181),ISBLANK(AS181)),"",ROUND(AP181, 2) + AS181), "")</f>
        <v/>
      </c>
      <c r="AU181"/>
      <c r="AV181" s="2"/>
      <c r="AW181"/>
    </row>
    <row r="182">
      <c r="A182" s="1" t="str">
        <f>IF(AND(COUNTBLANK('Bid Sheet'!$AP$182:$AP$182)=1,COUNTBLANK('Bid Sheet'!$AU$182:$AW$182)=3),"",IF(OR(COUNTBLANK('Bid Sheet'!$AP$182:$AP$182)&gt;0,COUNTBLANK('Bid Sheet'!$AU$182:$AV$182)&gt;0), "No", "Yes"))</f>
        <v/>
      </c>
      <c r="B182" s="1" t="str">
        <v>173</v>
      </c>
      <c r="C182" s="1" t="str">
        <v>Novolex</v>
      </c>
      <c r="D182" s="1" t="str">
        <v>PLANT CITY, FL - CITY OF INDUSTRY, CA</v>
      </c>
      <c r="E182" s="1" t="str">
        <v>33563 - 91748</v>
      </c>
      <c r="F182" s="1" t="str">
        <v>USA - USA</v>
      </c>
      <c r="G182" s="1" t="str">
        <v>335 - 917</v>
      </c>
      <c r="H182" s="1" t="str">
        <v>PLANT CITY, FL</v>
      </c>
      <c r="I182" s="1" t="str">
        <v>33563</v>
      </c>
      <c r="J182" s="1" t="str">
        <v>USA</v>
      </c>
      <c r="K182" s="1" t="str">
        <v>CITY OF INDUSTRY, CA</v>
      </c>
      <c r="L182" s="1" t="str">
        <v>91748</v>
      </c>
      <c r="M182" s="1" t="str">
        <v>USA</v>
      </c>
      <c r="N182" s="1" t="str">
        <v>TL</v>
      </c>
      <c r="O182" s="1" t="str">
        <v>53' Dry Van</v>
      </c>
      <c r="P182" s="1" t="str">
        <v>One Way</v>
      </c>
      <c r="Q182" s="1"/>
      <c r="R182" s="1"/>
      <c r="S182" s="1"/>
      <c r="T182" s="3">
        <v>2499</v>
      </c>
      <c r="U182" s="1" t="str">
        <v>Yes</v>
      </c>
      <c r="V182" s="2">
        <v>2</v>
      </c>
      <c r="W182" s="3">
        <v>2</v>
      </c>
      <c r="X182" s="1" t="str">
        <v>NA</v>
      </c>
      <c r="Y182" s="1" t="str">
        <v>No</v>
      </c>
      <c r="Z182" s="2">
        <v>86</v>
      </c>
      <c r="AA182" s="1"/>
      <c r="AB182" s="2"/>
      <c r="AC182" s="1" t="str">
        <v>Net 45</v>
      </c>
      <c r="AD182" s="1" t="str">
        <v>$1M</v>
      </c>
      <c r="AE182" s="1" t="str">
        <v>$1M per occurrence / $2M aggregate</v>
      </c>
      <c r="AF182" s="1" t="str">
        <v>$100K</v>
      </c>
      <c r="AG182" s="1" t="str">
        <v>N/A</v>
      </c>
      <c r="AH182" s="1" t="str">
        <v>NA</v>
      </c>
      <c r="AI182" s="1" t="str">
        <v>No</v>
      </c>
      <c r="AJ182" s="1" t="str">
        <v>No</v>
      </c>
      <c r="AK182" s="1"/>
      <c r="AL182" s="1"/>
      <c r="AM182" s="1"/>
      <c r="AN182" s="1" t="str">
        <v>USD</v>
      </c>
      <c r="AO182" s="1" t="str">
        <v>12 Months</v>
      </c>
      <c r="AP182" s="4"/>
      <c r="AQ182" s="1" t="str">
        <v>CPM - DOE Diesel National Average</v>
      </c>
      <c r="AR182" s="4">
        <v>0.53</v>
      </c>
      <c r="AS182" s="4" t="str">
        <f>IFERROR(IF(OR(ISBLANK(T182),ISBLANK(AP182),ISBLANK(AQ182),ISBLANK(AR182)),"",IF( TRIM(AQ182) = "Percent Based", ROUND(AP182, 2) * ROUND(AR182, 2), ROUND(AR182, 2) * ROUND(T182, 1))), "")</f>
        <v/>
      </c>
      <c r="AT182" s="4" t="str">
        <f>IFERROR(IF(OR(ISBLANK(AP182),ISBLANK(AS182)),"",ROUND(AP182, 2) + AS182), "")</f>
        <v/>
      </c>
      <c r="AU182"/>
      <c r="AV182" s="2"/>
      <c r="AW182"/>
    </row>
    <row r="183">
      <c r="A183" s="1" t="str">
        <f>IF(AND(COUNTBLANK('Bid Sheet'!$AP$183:$AP$183)=1,COUNTBLANK('Bid Sheet'!$AU$183:$AW$183)=3),"",IF(OR(COUNTBLANK('Bid Sheet'!$AP$183:$AP$183)&gt;0,COUNTBLANK('Bid Sheet'!$AU$183:$AV$183)&gt;0), "No", "Yes"))</f>
        <v/>
      </c>
      <c r="B183" s="1" t="str">
        <v>174</v>
      </c>
      <c r="C183" s="1" t="str">
        <v>Novolex</v>
      </c>
      <c r="D183" s="1" t="str">
        <v>CHICAGO, IL - CLINTON, MA</v>
      </c>
      <c r="E183" s="1" t="str">
        <v>60628 - 01510</v>
      </c>
      <c r="F183" s="1" t="str">
        <v>USA - USA</v>
      </c>
      <c r="G183" s="1" t="str">
        <v>606 - 015</v>
      </c>
      <c r="H183" s="1" t="str">
        <v>CHICAGO, IL</v>
      </c>
      <c r="I183" s="1" t="str">
        <v>60628</v>
      </c>
      <c r="J183" s="1" t="str">
        <v>USA</v>
      </c>
      <c r="K183" s="1" t="str">
        <v>CLINTON, MA</v>
      </c>
      <c r="L183" s="1" t="str">
        <v>01510</v>
      </c>
      <c r="M183" s="1" t="str">
        <v>USA</v>
      </c>
      <c r="N183" s="1" t="str">
        <v>TL</v>
      </c>
      <c r="O183" s="1" t="str">
        <v>53' Dry Van</v>
      </c>
      <c r="P183" s="1" t="str">
        <v>One Way</v>
      </c>
      <c r="Q183" s="1"/>
      <c r="R183" s="1"/>
      <c r="S183" s="1"/>
      <c r="T183" s="3">
        <v>962</v>
      </c>
      <c r="U183" s="1" t="str">
        <v>No</v>
      </c>
      <c r="V183" s="2">
        <v>0</v>
      </c>
      <c r="W183" s="3">
        <v>0</v>
      </c>
      <c r="X183" s="1" t="str">
        <v>0</v>
      </c>
      <c r="Y183" s="1" t="str">
        <v>No</v>
      </c>
      <c r="Z183" s="2">
        <v>86</v>
      </c>
      <c r="AA183" s="1" t="str">
        <v>CHELMSFORD, MA - FOREST VIEW, IL</v>
      </c>
      <c r="AB183" s="2">
        <v>38</v>
      </c>
      <c r="AC183" s="1" t="str">
        <v>Net 45</v>
      </c>
      <c r="AD183" s="1" t="str">
        <v>$1M</v>
      </c>
      <c r="AE183" s="1" t="str">
        <v>$1M per occurrence / $2M aggregate</v>
      </c>
      <c r="AF183" s="1" t="str">
        <v>$100K</v>
      </c>
      <c r="AG183" s="1" t="str">
        <v>N/A</v>
      </c>
      <c r="AH183" s="1" t="str">
        <v>NA</v>
      </c>
      <c r="AI183" s="1" t="str">
        <v>No</v>
      </c>
      <c r="AJ183" s="1" t="str">
        <v>No</v>
      </c>
      <c r="AK183" s="1"/>
      <c r="AL183" s="1"/>
      <c r="AM183" s="1"/>
      <c r="AN183" s="1" t="str">
        <v>USD</v>
      </c>
      <c r="AO183" s="1" t="str">
        <v>12 Months</v>
      </c>
      <c r="AP183" s="4"/>
      <c r="AQ183" s="1" t="str">
        <v>CPM - DOE Diesel National Average</v>
      </c>
      <c r="AR183" s="4">
        <v>0.53</v>
      </c>
      <c r="AS183" s="4" t="str">
        <f>IFERROR(IF(OR(ISBLANK(T183),ISBLANK(AP183),ISBLANK(AQ183),ISBLANK(AR183)),"",IF( TRIM(AQ183) = "Percent Based", ROUND(AP183, 2) * ROUND(AR183, 2), ROUND(AR183, 2) * ROUND(T183, 1))), "")</f>
        <v/>
      </c>
      <c r="AT183" s="4" t="str">
        <f>IFERROR(IF(OR(ISBLANK(AP183),ISBLANK(AS183)),"",ROUND(AP183, 2) + AS183), "")</f>
        <v/>
      </c>
      <c r="AU183"/>
      <c r="AV183" s="2"/>
      <c r="AW183"/>
    </row>
    <row r="184">
      <c r="A184" s="1" t="str">
        <f>IF(AND(COUNTBLANK('Bid Sheet'!$AP$184:$AP$184)=1,COUNTBLANK('Bid Sheet'!$AU$184:$AW$184)=3),"",IF(OR(COUNTBLANK('Bid Sheet'!$AP$184:$AP$184)&gt;0,COUNTBLANK('Bid Sheet'!$AU$184:$AV$184)&gt;0), "No", "Yes"))</f>
        <v/>
      </c>
      <c r="B184" s="1" t="str">
        <v>175</v>
      </c>
      <c r="C184" s="1" t="str">
        <v>Novolex</v>
      </c>
      <c r="D184" s="1" t="str">
        <v>WALTON, KY - COVINGTON, GA</v>
      </c>
      <c r="E184" s="1" t="str">
        <v>41094 - 30014</v>
      </c>
      <c r="F184" s="1" t="str">
        <v>USA - USA</v>
      </c>
      <c r="G184" s="1" t="str">
        <v>410 - 300</v>
      </c>
      <c r="H184" s="1" t="str">
        <v>WALTON, KY</v>
      </c>
      <c r="I184" s="1" t="str">
        <v>41094</v>
      </c>
      <c r="J184" s="1" t="str">
        <v>USA</v>
      </c>
      <c r="K184" s="1" t="str">
        <v>COVINGTON, GA</v>
      </c>
      <c r="L184" s="1" t="str">
        <v>30014</v>
      </c>
      <c r="M184" s="1" t="str">
        <v>USA</v>
      </c>
      <c r="N184" s="1" t="str">
        <v>TL</v>
      </c>
      <c r="O184" s="1" t="str">
        <v>53' Dry Van</v>
      </c>
      <c r="P184" s="1" t="str">
        <v>One Way</v>
      </c>
      <c r="Q184" s="1"/>
      <c r="R184" s="1"/>
      <c r="S184" s="1"/>
      <c r="T184" s="3">
        <v>474</v>
      </c>
      <c r="U184" s="1" t="str">
        <v>No</v>
      </c>
      <c r="V184" s="2">
        <v>0</v>
      </c>
      <c r="W184" s="3">
        <v>0</v>
      </c>
      <c r="X184" s="1" t="str">
        <v>0</v>
      </c>
      <c r="Y184" s="1" t="str">
        <v>No</v>
      </c>
      <c r="Z184" s="2">
        <v>86</v>
      </c>
      <c r="AA184" s="1"/>
      <c r="AB184" s="2"/>
      <c r="AC184" s="1" t="str">
        <v>Net 45</v>
      </c>
      <c r="AD184" s="1" t="str">
        <v>$1M</v>
      </c>
      <c r="AE184" s="1" t="str">
        <v>$1M per occurrence / $2M aggregate</v>
      </c>
      <c r="AF184" s="1" t="str">
        <v>$100K</v>
      </c>
      <c r="AG184" s="1" t="str">
        <v>N/A</v>
      </c>
      <c r="AH184" s="1" t="str">
        <v>NA</v>
      </c>
      <c r="AI184" s="1" t="str">
        <v>No</v>
      </c>
      <c r="AJ184" s="1" t="str">
        <v>No</v>
      </c>
      <c r="AK184" s="1"/>
      <c r="AL184" s="1"/>
      <c r="AM184" s="1"/>
      <c r="AN184" s="1" t="str">
        <v>USD</v>
      </c>
      <c r="AO184" s="1" t="str">
        <v>12 Months</v>
      </c>
      <c r="AP184" s="5">
        <v>1209</v>
      </c>
      <c r="AQ184" s="1" t="str">
        <v>CPM - DOE Diesel National Average</v>
      </c>
      <c r="AR184" s="4">
        <v>0.53</v>
      </c>
      <c r="AS184" s="4" t="str">
        <f>IFERROR(IF(OR(ISBLANK(T184),ISBLANK(AP184),ISBLANK(AQ184),ISBLANK(AR184)),"",IF( TRIM(AQ184) = "Percent Based", ROUND(AP184, 2) * ROUND(AR184, 2), ROUND(AR184, 2) * ROUND(T184, 1))), "")</f>
        <v/>
      </c>
      <c r="AT184" s="4" t="str">
        <f>IFERROR(IF(OR(ISBLANK(AP184),ISBLANK(AS184)),"",ROUND(AP184, 2) + AS184), "")</f>
        <v/>
      </c>
      <c r="AU184"/>
      <c r="AV184" s="2"/>
      <c r="AW184"/>
    </row>
    <row r="185">
      <c r="A185" s="1" t="str">
        <f>IF(AND(COUNTBLANK('Bid Sheet'!$AP$185:$AP$185)=1,COUNTBLANK('Bid Sheet'!$AU$185:$AW$185)=3),"",IF(OR(COUNTBLANK('Bid Sheet'!$AP$185:$AP$185)&gt;0,COUNTBLANK('Bid Sheet'!$AU$185:$AV$185)&gt;0), "No", "Yes"))</f>
        <v/>
      </c>
      <c r="B185" s="1" t="str">
        <v>176</v>
      </c>
      <c r="C185" s="1" t="str">
        <v>Novolex</v>
      </c>
      <c r="D185" s="1" t="str">
        <v>BRAMPTON, ON - WHEELING, IL</v>
      </c>
      <c r="E185" s="1" t="str">
        <v>L6T 4E3 - 60090</v>
      </c>
      <c r="F185" s="1" t="str">
        <v>CAN - USA</v>
      </c>
      <c r="G185" s="1" t="str">
        <v>L6T - 600</v>
      </c>
      <c r="H185" s="1" t="str">
        <v>BRAMPTON, ON</v>
      </c>
      <c r="I185" s="1" t="str">
        <v>L6T 4E3</v>
      </c>
      <c r="J185" s="1" t="str">
        <v>CAN</v>
      </c>
      <c r="K185" s="1" t="str">
        <v>WHEELING, IL</v>
      </c>
      <c r="L185" s="1" t="str">
        <v>60090</v>
      </c>
      <c r="M185" s="1" t="str">
        <v>USA</v>
      </c>
      <c r="N185" s="1" t="str">
        <v>TL</v>
      </c>
      <c r="O185" s="1" t="str">
        <v>53' Dry Van</v>
      </c>
      <c r="P185" s="1" t="str">
        <v>One Way</v>
      </c>
      <c r="Q185" s="1"/>
      <c r="R185" s="1"/>
      <c r="S185" s="1"/>
      <c r="T185" s="3">
        <v>542</v>
      </c>
      <c r="U185" s="1" t="str">
        <v>No</v>
      </c>
      <c r="V185" s="2">
        <v>0</v>
      </c>
      <c r="W185" s="3">
        <v>0</v>
      </c>
      <c r="X185" s="1" t="str">
        <v>0</v>
      </c>
      <c r="Y185" s="1" t="str">
        <v>No</v>
      </c>
      <c r="Z185" s="2">
        <v>86</v>
      </c>
      <c r="AA185" s="1"/>
      <c r="AB185" s="2"/>
      <c r="AC185" s="1" t="str">
        <v>Net 45</v>
      </c>
      <c r="AD185" s="1" t="str">
        <v>$1M</v>
      </c>
      <c r="AE185" s="1" t="str">
        <v>$1M per occurrence / $2M aggregate</v>
      </c>
      <c r="AF185" s="1" t="str">
        <v>$100K</v>
      </c>
      <c r="AG185" s="1" t="str">
        <v>N/A</v>
      </c>
      <c r="AH185" s="1" t="str">
        <v>NA</v>
      </c>
      <c r="AI185" s="1" t="str">
        <v>NA</v>
      </c>
      <c r="AJ185" s="1" t="str">
        <v>NA</v>
      </c>
      <c r="AK185" s="1"/>
      <c r="AL185" s="1"/>
      <c r="AM185" s="1"/>
      <c r="AN185" s="1" t="str">
        <v>CAD</v>
      </c>
      <c r="AO185" s="1" t="str">
        <v>12 Months</v>
      </c>
      <c r="AP185" s="4"/>
      <c r="AQ185" s="1" t="str">
        <v>CPM - DOE Diesel National Average</v>
      </c>
      <c r="AR185" s="4">
        <v>0.73</v>
      </c>
      <c r="AS185" s="4" t="str">
        <f>IFERROR(IF(OR(ISBLANK(T185),ISBLANK(AP185),ISBLANK(AQ185),ISBLANK(AR185)),"",IF( TRIM(AQ185) = "Percent Based", ROUND(AP185, 2) * ROUND(AR185, 2), ROUND(AR185, 2) * ROUND(T185, 1))), "")</f>
        <v/>
      </c>
      <c r="AT185" s="4" t="str">
        <f>IFERROR(IF(OR(ISBLANK(AP185),ISBLANK(AS185)),"",ROUND(AP185, 2) + AS185), "")</f>
        <v/>
      </c>
      <c r="AU185"/>
      <c r="AV185" s="2"/>
      <c r="AW185"/>
    </row>
    <row r="186">
      <c r="A186" s="1" t="str">
        <f>IF(AND(COUNTBLANK('Bid Sheet'!$AP$186:$AP$186)=1,COUNTBLANK('Bid Sheet'!$AU$186:$AW$186)=3),"",IF(OR(COUNTBLANK('Bid Sheet'!$AP$186:$AP$186)&gt;0,COUNTBLANK('Bid Sheet'!$AU$186:$AV$186)&gt;0), "No", "Yes"))</f>
        <v>Yes</v>
      </c>
      <c r="B186" s="1" t="str">
        <v>177</v>
      </c>
      <c r="C186" s="1" t="str">
        <v>Novolex</v>
      </c>
      <c r="D186" s="1" t="str">
        <v>ROMEOVILLE, IL - PLYMOUTH, MN</v>
      </c>
      <c r="E186" s="1" t="str">
        <v>60446 - 55442</v>
      </c>
      <c r="F186" s="1" t="str">
        <v>USA - USA</v>
      </c>
      <c r="G186" s="1" t="str">
        <v>604 - 554</v>
      </c>
      <c r="H186" s="1" t="str">
        <v>ROMEOVILLE, IL</v>
      </c>
      <c r="I186" s="1" t="str">
        <v>60446</v>
      </c>
      <c r="J186" s="1" t="str">
        <v>USA</v>
      </c>
      <c r="K186" s="1" t="str">
        <v>PLYMOUTH, MN</v>
      </c>
      <c r="L186" s="1" t="str">
        <v>55442</v>
      </c>
      <c r="M186" s="1" t="str">
        <v>USA</v>
      </c>
      <c r="N186" s="1" t="str">
        <v>TL</v>
      </c>
      <c r="O186" s="1" t="str">
        <v>53' Dry Van</v>
      </c>
      <c r="P186" s="1" t="str">
        <v>One Way</v>
      </c>
      <c r="Q186" s="1"/>
      <c r="R186" s="1"/>
      <c r="S186" s="1"/>
      <c r="T186" s="3">
        <v>429</v>
      </c>
      <c r="U186" s="1" t="str">
        <v>No</v>
      </c>
      <c r="V186" s="2">
        <v>0</v>
      </c>
      <c r="W186" s="3">
        <v>0</v>
      </c>
      <c r="X186" s="1" t="str">
        <v>0</v>
      </c>
      <c r="Y186" s="1" t="str">
        <v>No</v>
      </c>
      <c r="Z186" s="2">
        <v>86</v>
      </c>
      <c r="AA186" s="1"/>
      <c r="AB186" s="2"/>
      <c r="AC186" s="1" t="str">
        <v>Net 45</v>
      </c>
      <c r="AD186" s="1" t="str">
        <v>$1M</v>
      </c>
      <c r="AE186" s="1" t="str">
        <v>$1M per occurrence / $2M aggregate</v>
      </c>
      <c r="AF186" s="1" t="str">
        <v>$100K</v>
      </c>
      <c r="AG186" s="1" t="str">
        <v>N/A</v>
      </c>
      <c r="AH186" s="1" t="str">
        <v>NA</v>
      </c>
      <c r="AI186" s="1" t="str">
        <v>Yes</v>
      </c>
      <c r="AJ186" s="1" t="str">
        <v>Yes</v>
      </c>
      <c r="AK186" s="1"/>
      <c r="AL186" s="1"/>
      <c r="AM186" s="1"/>
      <c r="AN186" s="1" t="str">
        <v>USD</v>
      </c>
      <c r="AO186" s="1" t="str">
        <v>12 Months</v>
      </c>
      <c r="AP186" s="5">
        <v>1772</v>
      </c>
      <c r="AQ186" s="1" t="str">
        <v>CPM - DOE Diesel National Average</v>
      </c>
      <c r="AR186" s="4">
        <v>0.53</v>
      </c>
      <c r="AS186" s="4">
        <f>IFERROR(IF(OR(ISBLANK(T186),ISBLANK(AP186),ISBLANK(AQ186),ISBLANK(AR186)),"",IF( TRIM(AQ186) = "Percent Based", ROUND(AP186, 2) * ROUND(AR186, 2), ROUND(AR186, 2) * ROUND(T186, 1))), "")</f>
        <v>227.37</v>
      </c>
      <c r="AT186" s="4">
        <f>IFERROR(IF(OR(ISBLANK(AP186),ISBLANK(AS186)),"",ROUND(AP186, 2) + AS186), "")</f>
        <v>2000</v>
      </c>
      <c r="AU186" t="str">
        <v>Broker</v>
      </c>
      <c r="AV186" s="2">
        <v>86</v>
      </c>
      <c r="AW186"/>
    </row>
    <row r="187">
      <c r="A187" s="1" t="str">
        <f>IF(AND(COUNTBLANK('Bid Sheet'!$AP$187:$AP$187)=1,COUNTBLANK('Bid Sheet'!$AU$187:$AW$187)=3),"",IF(OR(COUNTBLANK('Bid Sheet'!$AP$187:$AP$187)&gt;0,COUNTBLANK('Bid Sheet'!$AU$187:$AV$187)&gt;0), "No", "Yes"))</f>
        <v/>
      </c>
      <c r="B187" s="1" t="str">
        <v>178</v>
      </c>
      <c r="C187" s="1" t="str">
        <v>Novolex</v>
      </c>
      <c r="D187" s="1" t="str">
        <v>LOGAN TOWNSHIP, NJ - LANDOVER, MD</v>
      </c>
      <c r="E187" s="1" t="str">
        <v>08085 - 20785</v>
      </c>
      <c r="F187" s="1" t="str">
        <v>USA - USA</v>
      </c>
      <c r="G187" s="1" t="str">
        <v>080 - 207</v>
      </c>
      <c r="H187" s="1" t="str">
        <v>LOGAN TOWNSHIP, NJ</v>
      </c>
      <c r="I187" s="1" t="str">
        <v>08085</v>
      </c>
      <c r="J187" s="1" t="str">
        <v>USA</v>
      </c>
      <c r="K187" s="1" t="str">
        <v>LANDOVER, MD</v>
      </c>
      <c r="L187" s="1" t="str">
        <v>20785</v>
      </c>
      <c r="M187" s="1" t="str">
        <v>USA</v>
      </c>
      <c r="N187" s="1" t="str">
        <v>TL</v>
      </c>
      <c r="O187" s="1" t="str">
        <v>53' Dry Van</v>
      </c>
      <c r="P187" s="1" t="str">
        <v>One Way</v>
      </c>
      <c r="Q187" s="1"/>
      <c r="R187" s="1"/>
      <c r="S187" s="1"/>
      <c r="T187" s="3">
        <v>118</v>
      </c>
      <c r="U187" s="1" t="str">
        <v>No</v>
      </c>
      <c r="V187" s="2">
        <v>0</v>
      </c>
      <c r="W187" s="3">
        <v>0</v>
      </c>
      <c r="X187" s="1" t="str">
        <v>0</v>
      </c>
      <c r="Y187" s="1" t="str">
        <v>No</v>
      </c>
      <c r="Z187" s="2">
        <v>86</v>
      </c>
      <c r="AA187" s="1"/>
      <c r="AB187" s="2"/>
      <c r="AC187" s="1" t="str">
        <v>Net 45</v>
      </c>
      <c r="AD187" s="1" t="str">
        <v>$1M</v>
      </c>
      <c r="AE187" s="1" t="str">
        <v>$1M per occurrence / $2M aggregate</v>
      </c>
      <c r="AF187" s="1" t="str">
        <v>$100K</v>
      </c>
      <c r="AG187" s="1" t="str">
        <v>N/A</v>
      </c>
      <c r="AH187" s="1" t="str">
        <v>NA</v>
      </c>
      <c r="AI187" s="1" t="str">
        <v>NA</v>
      </c>
      <c r="AJ187" s="1" t="str">
        <v>NA</v>
      </c>
      <c r="AK187" s="1"/>
      <c r="AL187" s="1"/>
      <c r="AM187" s="1"/>
      <c r="AN187" s="1" t="str">
        <v>USD</v>
      </c>
      <c r="AO187" s="1" t="str">
        <v>12 Months</v>
      </c>
      <c r="AP187" s="4"/>
      <c r="AQ187" s="1" t="str">
        <v>CPM - DOE Diesel National Average</v>
      </c>
      <c r="AR187" s="4">
        <v>0.53</v>
      </c>
      <c r="AS187" s="4" t="str">
        <f>IFERROR(IF(OR(ISBLANK(T187),ISBLANK(AP187),ISBLANK(AQ187),ISBLANK(AR187)),"",IF( TRIM(AQ187) = "Percent Based", ROUND(AP187, 2) * ROUND(AR187, 2), ROUND(AR187, 2) * ROUND(T187, 1))), "")</f>
        <v/>
      </c>
      <c r="AT187" s="4" t="str">
        <f>IFERROR(IF(OR(ISBLANK(AP187),ISBLANK(AS187)),"",ROUND(AP187, 2) + AS187), "")</f>
        <v/>
      </c>
      <c r="AU187"/>
      <c r="AV187" s="2"/>
      <c r="AW187"/>
    </row>
    <row r="188">
      <c r="A188" s="1" t="str">
        <f>IF(AND(COUNTBLANK('Bid Sheet'!$AP$188:$AP$188)=1,COUNTBLANK('Bid Sheet'!$AU$188:$AW$188)=3),"",IF(OR(COUNTBLANK('Bid Sheet'!$AP$188:$AP$188)&gt;0,COUNTBLANK('Bid Sheet'!$AU$188:$AV$188)&gt;0), "No", "Yes"))</f>
        <v/>
      </c>
      <c r="B188" s="1" t="str">
        <v>179</v>
      </c>
      <c r="C188" s="1" t="str">
        <v>Novolex</v>
      </c>
      <c r="D188" s="1" t="str">
        <v>DAVISVILLE, WV - BOLTON, ON</v>
      </c>
      <c r="E188" s="1" t="str">
        <v>26142 - L7E 4G7</v>
      </c>
      <c r="F188" s="1" t="str">
        <v>USA - CAN</v>
      </c>
      <c r="G188" s="1" t="str">
        <v>261 - L7E</v>
      </c>
      <c r="H188" s="1" t="str">
        <v>DAVISVILLE, WV</v>
      </c>
      <c r="I188" s="1" t="str">
        <v>26142</v>
      </c>
      <c r="J188" s="1" t="str">
        <v>USA</v>
      </c>
      <c r="K188" s="1" t="str">
        <v>BOLTON, ON</v>
      </c>
      <c r="L188" s="1" t="str">
        <v>L7E 4G7</v>
      </c>
      <c r="M188" s="1" t="str">
        <v>CAN</v>
      </c>
      <c r="N188" s="1" t="str">
        <v>TL</v>
      </c>
      <c r="O188" s="1" t="str">
        <v>53' Dry Van</v>
      </c>
      <c r="P188" s="1" t="str">
        <v>One Way</v>
      </c>
      <c r="Q188" s="1"/>
      <c r="R188" s="1"/>
      <c r="S188" s="1"/>
      <c r="T188" s="3">
        <v>464</v>
      </c>
      <c r="U188" s="1" t="str">
        <v>No</v>
      </c>
      <c r="V188" s="2">
        <v>0</v>
      </c>
      <c r="W188" s="3">
        <v>0</v>
      </c>
      <c r="X188" s="1" t="str">
        <v>0</v>
      </c>
      <c r="Y188" s="1" t="str">
        <v>No</v>
      </c>
      <c r="Z188" s="2">
        <v>86</v>
      </c>
      <c r="AA188" s="1"/>
      <c r="AB188" s="2"/>
      <c r="AC188" s="1" t="str">
        <v>Net 45</v>
      </c>
      <c r="AD188" s="1" t="str">
        <v>$1M</v>
      </c>
      <c r="AE188" s="1" t="str">
        <v>$1M per occurrence / $2M aggregate</v>
      </c>
      <c r="AF188" s="1" t="str">
        <v>$100K</v>
      </c>
      <c r="AG188" s="1" t="str">
        <v>N/A</v>
      </c>
      <c r="AH188" s="1" t="str">
        <v>NA</v>
      </c>
      <c r="AI188" s="1" t="str">
        <v>Yes</v>
      </c>
      <c r="AJ188" s="1" t="str">
        <v>NA</v>
      </c>
      <c r="AK188" s="1"/>
      <c r="AL188" s="1"/>
      <c r="AM188" s="1"/>
      <c r="AN188" s="1" t="str">
        <v>USD</v>
      </c>
      <c r="AO188" s="1" t="str">
        <v>12 Months</v>
      </c>
      <c r="AP188" s="4"/>
      <c r="AQ188" s="1" t="str">
        <v>CPM - DOE Diesel National Average</v>
      </c>
      <c r="AR188" s="4">
        <v>0.53</v>
      </c>
      <c r="AS188" s="4" t="str">
        <f>IFERROR(IF(OR(ISBLANK(T188),ISBLANK(AP188),ISBLANK(AQ188),ISBLANK(AR188)),"",IF( TRIM(AQ188) = "Percent Based", ROUND(AP188, 2) * ROUND(AR188, 2), ROUND(AR188, 2) * ROUND(T188, 1))), "")</f>
        <v/>
      </c>
      <c r="AT188" s="4" t="str">
        <f>IFERROR(IF(OR(ISBLANK(AP188),ISBLANK(AS188)),"",ROUND(AP188, 2) + AS188), "")</f>
        <v/>
      </c>
      <c r="AU188"/>
      <c r="AV188" s="2"/>
      <c r="AW188"/>
    </row>
    <row r="189">
      <c r="A189" s="1" t="str">
        <f>IF(AND(COUNTBLANK('Bid Sheet'!$AP$189:$AP$189)=1,COUNTBLANK('Bid Sheet'!$AU$189:$AW$189)=3),"",IF(OR(COUNTBLANK('Bid Sheet'!$AP$189:$AP$189)&gt;0,COUNTBLANK('Bid Sheet'!$AU$189:$AV$189)&gt;0), "No", "Yes"))</f>
        <v/>
      </c>
      <c r="B189" s="1" t="str">
        <v>180</v>
      </c>
      <c r="C189" s="1" t="str">
        <v>Novolex</v>
      </c>
      <c r="D189" s="1" t="str">
        <v>SUMMERSTOWN, ON - BOLTON, ON</v>
      </c>
      <c r="E189" s="1" t="str">
        <v>K0C 2E0 - L7E 4G7</v>
      </c>
      <c r="F189" s="1" t="str">
        <v>CAN - CAN</v>
      </c>
      <c r="G189" s="1" t="str">
        <v>K0C - L7E</v>
      </c>
      <c r="H189" s="1" t="str">
        <v>SUMMERSTOWN, ON</v>
      </c>
      <c r="I189" s="1" t="str">
        <v>K0C 2E0</v>
      </c>
      <c r="J189" s="1" t="str">
        <v>CAN</v>
      </c>
      <c r="K189" s="1" t="str">
        <v>BOLTON, ON</v>
      </c>
      <c r="L189" s="1" t="str">
        <v>L7E 4G7</v>
      </c>
      <c r="M189" s="1" t="str">
        <v>CAN</v>
      </c>
      <c r="N189" s="1" t="str">
        <v>TL</v>
      </c>
      <c r="O189" s="1" t="str">
        <v>53' Dry Van</v>
      </c>
      <c r="P189" s="1" t="str">
        <v>One Way</v>
      </c>
      <c r="Q189" s="1"/>
      <c r="R189" s="1"/>
      <c r="S189" s="1"/>
      <c r="T189" s="3">
        <v>297</v>
      </c>
      <c r="U189" s="1" t="str">
        <v>No</v>
      </c>
      <c r="V189" s="2">
        <v>0</v>
      </c>
      <c r="W189" s="3">
        <v>0</v>
      </c>
      <c r="X189" s="1" t="str">
        <v>0</v>
      </c>
      <c r="Y189" s="1" t="str">
        <v>No</v>
      </c>
      <c r="Z189" s="2">
        <v>86</v>
      </c>
      <c r="AA189" s="1"/>
      <c r="AB189" s="2"/>
      <c r="AC189" s="1" t="str">
        <v>Net 45</v>
      </c>
      <c r="AD189" s="1" t="str">
        <v>$1M</v>
      </c>
      <c r="AE189" s="1" t="str">
        <v>$1M per occurrence / $2M aggregate</v>
      </c>
      <c r="AF189" s="1" t="str">
        <v>$100K</v>
      </c>
      <c r="AG189" s="1" t="str">
        <v>N/A</v>
      </c>
      <c r="AH189" s="1" t="str">
        <v>NA</v>
      </c>
      <c r="AI189" s="1" t="str">
        <v>NA</v>
      </c>
      <c r="AJ189" s="1" t="str">
        <v>NA</v>
      </c>
      <c r="AK189" s="1"/>
      <c r="AL189" s="1"/>
      <c r="AM189" s="1"/>
      <c r="AN189" s="1" t="str">
        <v>CAD</v>
      </c>
      <c r="AO189" s="1" t="str">
        <v>12 Months</v>
      </c>
      <c r="AP189" s="4"/>
      <c r="AQ189" s="1" t="str">
        <v>CPM - DOE Diesel National Average</v>
      </c>
      <c r="AR189" s="4">
        <v>0.73</v>
      </c>
      <c r="AS189" s="4" t="str">
        <f>IFERROR(IF(OR(ISBLANK(T189),ISBLANK(AP189),ISBLANK(AQ189),ISBLANK(AR189)),"",IF( TRIM(AQ189) = "Percent Based", ROUND(AP189, 2) * ROUND(AR189, 2), ROUND(AR189, 2) * ROUND(T189, 1))), "")</f>
        <v/>
      </c>
      <c r="AT189" s="4" t="str">
        <f>IFERROR(IF(OR(ISBLANK(AP189),ISBLANK(AS189)),"",ROUND(AP189, 2) + AS189), "")</f>
        <v/>
      </c>
      <c r="AU189"/>
      <c r="AV189" s="2"/>
      <c r="AW189"/>
    </row>
    <row r="190">
      <c r="A190" s="1" t="str">
        <f>IF(AND(COUNTBLANK('Bid Sheet'!$AP$190:$AP$190)=1,COUNTBLANK('Bid Sheet'!$AU$190:$AW$190)=3),"",IF(OR(COUNTBLANK('Bid Sheet'!$AP$190:$AP$190)&gt;0,COUNTBLANK('Bid Sheet'!$AU$190:$AV$190)&gt;0), "No", "Yes"))</f>
        <v/>
      </c>
      <c r="B190" s="1" t="str">
        <v>181</v>
      </c>
      <c r="C190" s="1" t="str">
        <v>Novolex</v>
      </c>
      <c r="D190" s="1" t="str">
        <v>MOUNTAIN TOP, PA - COVINGTON, GA</v>
      </c>
      <c r="E190" s="1" t="str">
        <v>18707 - 30014</v>
      </c>
      <c r="F190" s="1" t="str">
        <v>USA - USA</v>
      </c>
      <c r="G190" s="1" t="str">
        <v>187 - 300</v>
      </c>
      <c r="H190" s="1" t="str">
        <v>MOUNTAIN TOP, PA</v>
      </c>
      <c r="I190" s="1" t="str">
        <v>18707</v>
      </c>
      <c r="J190" s="1" t="str">
        <v>USA</v>
      </c>
      <c r="K190" s="1" t="str">
        <v>COVINGTON, GA</v>
      </c>
      <c r="L190" s="1" t="str">
        <v>30014</v>
      </c>
      <c r="M190" s="1" t="str">
        <v>USA</v>
      </c>
      <c r="N190" s="1" t="str">
        <v>TL</v>
      </c>
      <c r="O190" s="1" t="str">
        <v>53' Dry Van</v>
      </c>
      <c r="P190" s="1" t="str">
        <v>One Way</v>
      </c>
      <c r="Q190" s="1"/>
      <c r="R190" s="1"/>
      <c r="S190" s="1"/>
      <c r="T190" s="3">
        <v>803</v>
      </c>
      <c r="U190" s="1" t="str">
        <v>No</v>
      </c>
      <c r="V190" s="2">
        <v>0</v>
      </c>
      <c r="W190" s="3">
        <v>0</v>
      </c>
      <c r="X190" s="1" t="str">
        <v>0</v>
      </c>
      <c r="Y190" s="1" t="str">
        <v>No</v>
      </c>
      <c r="Z190" s="2">
        <v>84</v>
      </c>
      <c r="AA190" s="1" t="str">
        <v>MACON, GA - LEBANON, PA</v>
      </c>
      <c r="AB190" s="2">
        <v>78</v>
      </c>
      <c r="AC190" s="1" t="str">
        <v>Net 45</v>
      </c>
      <c r="AD190" s="1" t="str">
        <v>$1M</v>
      </c>
      <c r="AE190" s="1" t="str">
        <v>$1M per occurrence / $2M aggregate</v>
      </c>
      <c r="AF190" s="1" t="str">
        <v>$100K</v>
      </c>
      <c r="AG190" s="1" t="str">
        <v>N/A</v>
      </c>
      <c r="AH190" s="1" t="str">
        <v>NA</v>
      </c>
      <c r="AI190" s="1" t="str">
        <v>Yes</v>
      </c>
      <c r="AJ190" s="1" t="str">
        <v>Yes</v>
      </c>
      <c r="AK190" s="1"/>
      <c r="AL190" s="1"/>
      <c r="AM190" s="1"/>
      <c r="AN190" s="1" t="str">
        <v>USD</v>
      </c>
      <c r="AO190" s="1" t="str">
        <v>12 Months</v>
      </c>
      <c r="AP190" s="5">
        <v>1108</v>
      </c>
      <c r="AQ190" s="1" t="str">
        <v>CPM - DOE Diesel National Average</v>
      </c>
      <c r="AR190" s="4">
        <v>0.53</v>
      </c>
      <c r="AS190" s="4" t="str">
        <f>IFERROR(IF(OR(ISBLANK(T190),ISBLANK(AP190),ISBLANK(AQ190),ISBLANK(AR190)),"",IF( TRIM(AQ190) = "Percent Based", ROUND(AP190, 2) * ROUND(AR190, 2), ROUND(AR190, 2) * ROUND(T190, 1))), "")</f>
        <v/>
      </c>
      <c r="AT190" s="4" t="str">
        <f>IFERROR(IF(OR(ISBLANK(AP190),ISBLANK(AS190)),"",ROUND(AP190, 2) + AS190), "")</f>
        <v/>
      </c>
      <c r="AU190"/>
      <c r="AV190" s="2"/>
      <c r="AW190"/>
    </row>
    <row r="191" ht="28.8" customHeight="1">
      <c r="A191" s="1" t="str">
        <f>IF(AND(COUNTBLANK('Bid Sheet'!$AP$191:$AP$191)=1,COUNTBLANK('Bid Sheet'!$AU$191:$AW$191)=3),"",IF(OR(COUNTBLANK('Bid Sheet'!$AP$191:$AP$191)&gt;0,COUNTBLANK('Bid Sheet'!$AU$191:$AV$191)&gt;0), "No", "Yes"))</f>
        <v/>
      </c>
      <c r="B191" s="1" t="str">
        <v>182</v>
      </c>
      <c r="C191" s="1" t="str">
        <v>Novolex</v>
      </c>
      <c r="D191" s="1" t="str">
        <v>TEMPLE, TX - OCHELATA, OK</v>
      </c>
      <c r="E191" s="1" t="str">
        <v>76501 - 74051</v>
      </c>
      <c r="F191" s="1" t="str">
        <v>USA - USA</v>
      </c>
      <c r="G191" s="1" t="str">
        <v>765 - 740</v>
      </c>
      <c r="H191" s="1" t="str">
        <v>TEMPLE, TX</v>
      </c>
      <c r="I191" s="1" t="str">
        <v>76501</v>
      </c>
      <c r="J191" s="1" t="str">
        <v>USA</v>
      </c>
      <c r="K191" s="1" t="str">
        <v>OCHELATA, OK</v>
      </c>
      <c r="L191" s="1" t="str">
        <v>74051</v>
      </c>
      <c r="M191" s="1" t="str">
        <v>USA</v>
      </c>
      <c r="N191" s="1" t="str">
        <v>TL</v>
      </c>
      <c r="O191" s="1" t="str">
        <v>53' Dry Van</v>
      </c>
      <c r="P191" s="1" t="str">
        <v>One Way</v>
      </c>
      <c r="Q191" s="1"/>
      <c r="R191" s="1"/>
      <c r="S191" s="1"/>
      <c r="T191" s="3">
        <v>420</v>
      </c>
      <c r="U191" s="1" t="str">
        <v>No</v>
      </c>
      <c r="V191" s="2">
        <v>0</v>
      </c>
      <c r="W191" s="3">
        <v>0</v>
      </c>
      <c r="X191" s="1" t="str">
        <v>0</v>
      </c>
      <c r="Y191" s="1" t="str">
        <v>No</v>
      </c>
      <c r="Z191" s="2">
        <v>84</v>
      </c>
      <c r="AA191" s="1"/>
      <c r="AB191" s="2"/>
      <c r="AC191" s="1" t="str">
        <v>Net 45</v>
      </c>
      <c r="AD191" s="1" t="str">
        <v>$1M</v>
      </c>
      <c r="AE191" s="1" t="str">
        <v>$1M per occurrence / $2M aggregate</v>
      </c>
      <c r="AF191" s="1" t="str">
        <v>$100K</v>
      </c>
      <c r="AG191" s="1" t="str">
        <v>N/A</v>
      </c>
      <c r="AH191" s="1" t="str">
        <v>Yes</v>
      </c>
      <c r="AI191" s="1" t="str">
        <v>Yes</v>
      </c>
      <c r="AJ191" s="1" t="str">
        <v>Yes</v>
      </c>
      <c r="AK191" s="1" t="str">
        <v>High visibility customer; strong service is required and performance is frequently monitored</v>
      </c>
      <c r="AL191" s="1"/>
      <c r="AM191" s="1"/>
      <c r="AN191" s="1" t="str">
        <v>USD</v>
      </c>
      <c r="AO191" s="1" t="str">
        <v>12 Months</v>
      </c>
      <c r="AP191" s="4"/>
      <c r="AQ191" s="1" t="str">
        <v>CPM - DOE Diesel National Average</v>
      </c>
      <c r="AR191" s="4">
        <v>0.53</v>
      </c>
      <c r="AS191" s="4" t="str">
        <f>IFERROR(IF(OR(ISBLANK(T191),ISBLANK(AP191),ISBLANK(AQ191),ISBLANK(AR191)),"",IF( TRIM(AQ191) = "Percent Based", ROUND(AP191, 2) * ROUND(AR191, 2), ROUND(AR191, 2) * ROUND(T191, 1))), "")</f>
        <v/>
      </c>
      <c r="AT191" s="4" t="str">
        <f>IFERROR(IF(OR(ISBLANK(AP191),ISBLANK(AS191)),"",ROUND(AP191, 2) + AS191), "")</f>
        <v/>
      </c>
      <c r="AU191"/>
      <c r="AV191" s="2"/>
      <c r="AW191"/>
    </row>
    <row r="192">
      <c r="A192" s="1" t="str">
        <f>IF(AND(COUNTBLANK('Bid Sheet'!$AP$192:$AP$192)=1,COUNTBLANK('Bid Sheet'!$AU$192:$AW$192)=3),"",IF(OR(COUNTBLANK('Bid Sheet'!$AP$192:$AP$192)&gt;0,COUNTBLANK('Bid Sheet'!$AU$192:$AV$192)&gt;0), "No", "Yes"))</f>
        <v>Yes</v>
      </c>
      <c r="B192" s="1" t="str">
        <v>183</v>
      </c>
      <c r="C192" s="1" t="str">
        <v>Novolex</v>
      </c>
      <c r="D192" s="1" t="str">
        <v>MOUNT CARMEL, PA - ROMEOVILLE, IL</v>
      </c>
      <c r="E192" s="1" t="str">
        <v>17851 - 60446</v>
      </c>
      <c r="F192" s="1" t="str">
        <v>USA - USA</v>
      </c>
      <c r="G192" s="1" t="str">
        <v>178 - 604</v>
      </c>
      <c r="H192" s="1" t="str">
        <v>MOUNT CARMEL, PA</v>
      </c>
      <c r="I192" s="1" t="str">
        <v>17851</v>
      </c>
      <c r="J192" s="1" t="str">
        <v>USA</v>
      </c>
      <c r="K192" s="1" t="str">
        <v>ROMEOVILLE, IL</v>
      </c>
      <c r="L192" s="1" t="str">
        <v>60446</v>
      </c>
      <c r="M192" s="1" t="str">
        <v>USA</v>
      </c>
      <c r="N192" s="1" t="str">
        <v>TL</v>
      </c>
      <c r="O192" s="1" t="str">
        <v>53' Dry Van</v>
      </c>
      <c r="P192" s="1" t="str">
        <v>One Way</v>
      </c>
      <c r="Q192" s="1"/>
      <c r="R192" s="1"/>
      <c r="S192" s="1"/>
      <c r="T192" s="3">
        <v>668</v>
      </c>
      <c r="U192" s="1" t="str">
        <v>No</v>
      </c>
      <c r="V192" s="2">
        <v>0</v>
      </c>
      <c r="W192" s="3">
        <v>0</v>
      </c>
      <c r="X192" s="1" t="str">
        <v>0</v>
      </c>
      <c r="Y192" s="1" t="str">
        <v>No</v>
      </c>
      <c r="Z192" s="2">
        <v>84</v>
      </c>
      <c r="AA192" s="1" t="str">
        <v>ALSIP, IL - DENVER, PA</v>
      </c>
      <c r="AB192" s="2">
        <v>26</v>
      </c>
      <c r="AC192" s="1" t="str">
        <v>Net 45</v>
      </c>
      <c r="AD192" s="1" t="str">
        <v>$1M</v>
      </c>
      <c r="AE192" s="1" t="str">
        <v>$1M per occurrence / $2M aggregate</v>
      </c>
      <c r="AF192" s="1" t="str">
        <v>$100K</v>
      </c>
      <c r="AG192" s="1" t="str">
        <v>N/A</v>
      </c>
      <c r="AH192" s="1" t="str">
        <v>NA</v>
      </c>
      <c r="AI192" s="1" t="str">
        <v>Yes</v>
      </c>
      <c r="AJ192" s="1" t="str">
        <v>Yes</v>
      </c>
      <c r="AK192" s="1"/>
      <c r="AL192" s="1"/>
      <c r="AM192" s="1"/>
      <c r="AN192" s="1" t="str">
        <v>USD</v>
      </c>
      <c r="AO192" s="1" t="str">
        <v>12 Months</v>
      </c>
      <c r="AP192" s="5">
        <v>1944</v>
      </c>
      <c r="AQ192" s="1" t="str">
        <v>CPM - DOE Diesel National Average</v>
      </c>
      <c r="AR192" s="4">
        <v>0.53</v>
      </c>
      <c r="AS192" s="4">
        <f>IFERROR(IF(OR(ISBLANK(T192),ISBLANK(AP192),ISBLANK(AQ192),ISBLANK(AR192)),"",IF( TRIM(AQ192) = "Percent Based", ROUND(AP192, 2) * ROUND(AR192, 2), ROUND(AR192, 2) * ROUND(T192, 1))), "")</f>
        <v>354.04</v>
      </c>
      <c r="AT192" s="4">
        <f>IFERROR(IF(OR(ISBLANK(AP192),ISBLANK(AS192)),"",ROUND(AP192, 2) + AS192), "")</f>
        <v>2300</v>
      </c>
      <c r="AU192" t="str">
        <v>Broker</v>
      </c>
      <c r="AV192" s="2">
        <v>84</v>
      </c>
      <c r="AW192"/>
    </row>
    <row r="193">
      <c r="A193" s="1" t="str">
        <f>IF(AND(COUNTBLANK('Bid Sheet'!$AP$193:$AP$193)=1,COUNTBLANK('Bid Sheet'!$AU$193:$AW$193)=3),"",IF(OR(COUNTBLANK('Bid Sheet'!$AP$193:$AP$193)&gt;0,COUNTBLANK('Bid Sheet'!$AU$193:$AV$193)&gt;0), "No", "Yes"))</f>
        <v/>
      </c>
      <c r="B193" s="1" t="str">
        <v>184</v>
      </c>
      <c r="C193" s="1" t="str">
        <v>Novolex</v>
      </c>
      <c r="D193" s="1" t="str">
        <v>TURLOCK, CA - SAN LEANDRO, CA</v>
      </c>
      <c r="E193" s="1" t="str">
        <v>95380 - 94577</v>
      </c>
      <c r="F193" s="1" t="str">
        <v>USA - USA</v>
      </c>
      <c r="G193" s="1" t="str">
        <v>953 - 945</v>
      </c>
      <c r="H193" s="1" t="str">
        <v>TURLOCK, CA</v>
      </c>
      <c r="I193" s="1" t="str">
        <v>95380</v>
      </c>
      <c r="J193" s="1" t="str">
        <v>USA</v>
      </c>
      <c r="K193" s="1" t="str">
        <v>SAN LEANDRO, CA</v>
      </c>
      <c r="L193" s="1" t="str">
        <v>94577</v>
      </c>
      <c r="M193" s="1" t="str">
        <v>USA</v>
      </c>
      <c r="N193" s="1" t="str">
        <v>TL</v>
      </c>
      <c r="O193" s="1" t="str">
        <v>53' Dry Van</v>
      </c>
      <c r="P193" s="1" t="str">
        <v>One Way</v>
      </c>
      <c r="Q193" s="1"/>
      <c r="R193" s="1"/>
      <c r="S193" s="1"/>
      <c r="T193" s="3">
        <v>84</v>
      </c>
      <c r="U193" s="1" t="str">
        <v>No</v>
      </c>
      <c r="V193" s="2">
        <v>0</v>
      </c>
      <c r="W193" s="3">
        <v>0</v>
      </c>
      <c r="X193" s="1" t="str">
        <v>0</v>
      </c>
      <c r="Y193" s="1" t="str">
        <v>No</v>
      </c>
      <c r="Z193" s="2">
        <v>84</v>
      </c>
      <c r="AA193" s="1"/>
      <c r="AB193" s="2"/>
      <c r="AC193" s="1" t="str">
        <v>Net 45</v>
      </c>
      <c r="AD193" s="1" t="str">
        <v>$1M</v>
      </c>
      <c r="AE193" s="1" t="str">
        <v>$1M per occurrence / $2M aggregate</v>
      </c>
      <c r="AF193" s="1" t="str">
        <v>$100K</v>
      </c>
      <c r="AG193" s="1" t="str">
        <v>N/A</v>
      </c>
      <c r="AH193" s="1" t="str">
        <v>NA</v>
      </c>
      <c r="AI193" s="1" t="str">
        <v>No</v>
      </c>
      <c r="AJ193" s="1" t="str">
        <v>No</v>
      </c>
      <c r="AK193" s="1"/>
      <c r="AL193" s="1"/>
      <c r="AM193" s="1"/>
      <c r="AN193" s="1" t="str">
        <v>USD</v>
      </c>
      <c r="AO193" s="1" t="str">
        <v>12 Months</v>
      </c>
      <c r="AP193" s="5">
        <v>383</v>
      </c>
      <c r="AQ193" s="1" t="str">
        <v>CPM - Novlex/Pactiv - PADD 5</v>
      </c>
      <c r="AR193" s="4">
        <v>0.62</v>
      </c>
      <c r="AS193" s="4" t="str">
        <f>IFERROR(IF(OR(ISBLANK(T193),ISBLANK(AP193),ISBLANK(AQ193),ISBLANK(AR193)),"",IF( TRIM(AQ193) = "Percent Based", ROUND(AP193, 2) * ROUND(AR193, 2), ROUND(AR193, 2) * ROUND(T193, 1))), "")</f>
        <v/>
      </c>
      <c r="AT193" s="4" t="str">
        <f>IFERROR(IF(OR(ISBLANK(AP193),ISBLANK(AS193)),"",ROUND(AP193, 2) + AS193), "")</f>
        <v/>
      </c>
      <c r="AU193"/>
      <c r="AV193" s="2"/>
      <c r="AW193"/>
    </row>
    <row r="194">
      <c r="A194" s="1" t="str">
        <f>IF(AND(COUNTBLANK('Bid Sheet'!$AP$194:$AP$194)=1,COUNTBLANK('Bid Sheet'!$AU$194:$AW$194)=3),"",IF(OR(COUNTBLANK('Bid Sheet'!$AP$194:$AP$194)&gt;0,COUNTBLANK('Bid Sheet'!$AU$194:$AV$194)&gt;0), "No", "Yes"))</f>
        <v/>
      </c>
      <c r="B194" s="1" t="str">
        <v>185</v>
      </c>
      <c r="C194" s="1" t="str">
        <v>Novolex</v>
      </c>
      <c r="D194" s="1" t="str">
        <v>TORONTO, ON - BRAMPTON, ON</v>
      </c>
      <c r="E194" s="1" t="str">
        <v>M9W 1M1 - L6S 6E9</v>
      </c>
      <c r="F194" s="1" t="str">
        <v>CAN - CAN</v>
      </c>
      <c r="G194" s="1" t="str">
        <v>M9W - L6S</v>
      </c>
      <c r="H194" s="1" t="str">
        <v>TORONTO, ON</v>
      </c>
      <c r="I194" s="1" t="str">
        <v>M9W 1M1</v>
      </c>
      <c r="J194" s="1" t="str">
        <v>CAN</v>
      </c>
      <c r="K194" s="1" t="str">
        <v>BRAMPTON, ON</v>
      </c>
      <c r="L194" s="1" t="str">
        <v>L6S 6E9</v>
      </c>
      <c r="M194" s="1" t="str">
        <v>CAN</v>
      </c>
      <c r="N194" s="1" t="str">
        <v>TL</v>
      </c>
      <c r="O194" s="1" t="str">
        <v>53' Dry Van</v>
      </c>
      <c r="P194" s="1" t="str">
        <v>One Way</v>
      </c>
      <c r="Q194" s="1"/>
      <c r="R194" s="1"/>
      <c r="S194" s="1"/>
      <c r="T194" s="3">
        <v>24</v>
      </c>
      <c r="U194" s="1" t="str">
        <v>No</v>
      </c>
      <c r="V194" s="2">
        <v>0</v>
      </c>
      <c r="W194" s="3">
        <v>0</v>
      </c>
      <c r="X194" s="1" t="str">
        <v>0</v>
      </c>
      <c r="Y194" s="1" t="str">
        <v>No</v>
      </c>
      <c r="Z194" s="2">
        <v>84</v>
      </c>
      <c r="AA194" s="1"/>
      <c r="AB194" s="2"/>
      <c r="AC194" s="1" t="str">
        <v>Net 45</v>
      </c>
      <c r="AD194" s="1" t="str">
        <v>$1M</v>
      </c>
      <c r="AE194" s="1" t="str">
        <v>$1M per occurrence / $2M aggregate</v>
      </c>
      <c r="AF194" s="1" t="str">
        <v>$100K</v>
      </c>
      <c r="AG194" s="1" t="str">
        <v>N/A</v>
      </c>
      <c r="AH194" s="1" t="str">
        <v>NA</v>
      </c>
      <c r="AI194" s="1" t="str">
        <v>NA</v>
      </c>
      <c r="AJ194" s="1" t="str">
        <v>NA</v>
      </c>
      <c r="AK194" s="1"/>
      <c r="AL194" s="1"/>
      <c r="AM194" s="1"/>
      <c r="AN194" s="1" t="str">
        <v>CAD</v>
      </c>
      <c r="AO194" s="1" t="str">
        <v>12 Months</v>
      </c>
      <c r="AP194" s="4"/>
      <c r="AQ194" s="1" t="str">
        <v>CPM - DOE Diesel National Average</v>
      </c>
      <c r="AR194" s="4">
        <v>0.73</v>
      </c>
      <c r="AS194" s="4" t="str">
        <f>IFERROR(IF(OR(ISBLANK(T194),ISBLANK(AP194),ISBLANK(AQ194),ISBLANK(AR194)),"",IF( TRIM(AQ194) = "Percent Based", ROUND(AP194, 2) * ROUND(AR194, 2), ROUND(AR194, 2) * ROUND(T194, 1))), "")</f>
        <v/>
      </c>
      <c r="AT194" s="4" t="str">
        <f>IFERROR(IF(OR(ISBLANK(AP194),ISBLANK(AS194)),"",ROUND(AP194, 2) + AS194), "")</f>
        <v/>
      </c>
      <c r="AU194"/>
      <c r="AV194" s="2"/>
      <c r="AW194"/>
    </row>
    <row r="195">
      <c r="A195" s="1" t="str">
        <f>IF(AND(COUNTBLANK('Bid Sheet'!$AP$195:$AP$195)=1,COUNTBLANK('Bid Sheet'!$AU$195:$AW$195)=3),"",IF(OR(COUNTBLANK('Bid Sheet'!$AP$195:$AP$195)&gt;0,COUNTBLANK('Bid Sheet'!$AU$195:$AV$195)&gt;0), "No", "Yes"))</f>
        <v/>
      </c>
      <c r="B195" s="1" t="str">
        <v>186</v>
      </c>
      <c r="C195" s="1" t="str">
        <v>Novolex</v>
      </c>
      <c r="D195" s="1" t="str">
        <v>SALISBURY, NC - FREDERICKSBURG, VA</v>
      </c>
      <c r="E195" s="1" t="str">
        <v>28147 - 22406</v>
      </c>
      <c r="F195" s="1" t="str">
        <v>USA - USA</v>
      </c>
      <c r="G195" s="1" t="str">
        <v>281 - 224</v>
      </c>
      <c r="H195" s="1" t="str">
        <v>SALISBURY, NC</v>
      </c>
      <c r="I195" s="1" t="str">
        <v>28147</v>
      </c>
      <c r="J195" s="1" t="str">
        <v>USA</v>
      </c>
      <c r="K195" s="1" t="str">
        <v>FREDERICKSBURG, VA</v>
      </c>
      <c r="L195" s="1" t="str">
        <v>22406</v>
      </c>
      <c r="M195" s="1" t="str">
        <v>USA</v>
      </c>
      <c r="N195" s="1" t="str">
        <v>TL</v>
      </c>
      <c r="O195" s="1" t="str">
        <v>53' Dry Van</v>
      </c>
      <c r="P195" s="1" t="str">
        <v>One Way</v>
      </c>
      <c r="Q195" s="1"/>
      <c r="R195" s="1"/>
      <c r="S195" s="1"/>
      <c r="T195" s="3">
        <v>321</v>
      </c>
      <c r="U195" s="1" t="str">
        <v>No</v>
      </c>
      <c r="V195" s="2">
        <v>0</v>
      </c>
      <c r="W195" s="3">
        <v>0</v>
      </c>
      <c r="X195" s="1" t="str">
        <v>0</v>
      </c>
      <c r="Y195" s="1" t="str">
        <v>No</v>
      </c>
      <c r="Z195" s="2">
        <v>82</v>
      </c>
      <c r="AA195" s="1"/>
      <c r="AB195" s="2"/>
      <c r="AC195" s="1" t="str">
        <v>Net 45</v>
      </c>
      <c r="AD195" s="1" t="str">
        <v>$1M</v>
      </c>
      <c r="AE195" s="1" t="str">
        <v>$1M per occurrence / $2M aggregate</v>
      </c>
      <c r="AF195" s="1" t="str">
        <v>$100K</v>
      </c>
      <c r="AG195" s="1" t="str">
        <v>N/A</v>
      </c>
      <c r="AH195" s="1" t="str">
        <v>NA</v>
      </c>
      <c r="AI195" s="1" t="str">
        <v>Yes</v>
      </c>
      <c r="AJ195" s="1" t="str">
        <v>Yes</v>
      </c>
      <c r="AK195" s="1"/>
      <c r="AL195" s="1"/>
      <c r="AM195" s="1"/>
      <c r="AN195" s="1" t="str">
        <v>USD</v>
      </c>
      <c r="AO195" s="1" t="str">
        <v>12 Months</v>
      </c>
      <c r="AP195" s="5">
        <v>828</v>
      </c>
      <c r="AQ195" s="1" t="str">
        <v>CPM - DOE Diesel National Average</v>
      </c>
      <c r="AR195" s="4">
        <v>0.53</v>
      </c>
      <c r="AS195" s="4" t="str">
        <f>IFERROR(IF(OR(ISBLANK(T195),ISBLANK(AP195),ISBLANK(AQ195),ISBLANK(AR195)),"",IF( TRIM(AQ195) = "Percent Based", ROUND(AP195, 2) * ROUND(AR195, 2), ROUND(AR195, 2) * ROUND(T195, 1))), "")</f>
        <v/>
      </c>
      <c r="AT195" s="4" t="str">
        <f>IFERROR(IF(OR(ISBLANK(AP195),ISBLANK(AS195)),"",ROUND(AP195, 2) + AS195), "")</f>
        <v/>
      </c>
      <c r="AU195"/>
      <c r="AV195" s="2"/>
      <c r="AW195"/>
    </row>
    <row r="196">
      <c r="A196" s="1" t="str">
        <f>IF(AND(COUNTBLANK('Bid Sheet'!$AP$196:$AP$196)=1,COUNTBLANK('Bid Sheet'!$AU$196:$AW$196)=3),"",IF(OR(COUNTBLANK('Bid Sheet'!$AP$196:$AP$196)&gt;0,COUNTBLANK('Bid Sheet'!$AU$196:$AV$196)&gt;0), "No", "Yes"))</f>
        <v/>
      </c>
      <c r="B196" s="1" t="str">
        <v>187</v>
      </c>
      <c r="C196" s="1" t="str">
        <v>Novolex</v>
      </c>
      <c r="D196" s="1" t="str">
        <v>TEMPLE, TX - EDMOND, OK</v>
      </c>
      <c r="E196" s="1" t="str">
        <v>76501 - 73013</v>
      </c>
      <c r="F196" s="1" t="str">
        <v>USA - USA</v>
      </c>
      <c r="G196" s="1" t="str">
        <v>765 - 730</v>
      </c>
      <c r="H196" s="1" t="str">
        <v>TEMPLE, TX</v>
      </c>
      <c r="I196" s="1" t="str">
        <v>76501</v>
      </c>
      <c r="J196" s="1" t="str">
        <v>USA</v>
      </c>
      <c r="K196" s="1" t="str">
        <v>EDMOND, OK</v>
      </c>
      <c r="L196" s="1" t="str">
        <v>73013</v>
      </c>
      <c r="M196" s="1" t="str">
        <v>USA</v>
      </c>
      <c r="N196" s="1" t="str">
        <v>TL</v>
      </c>
      <c r="O196" s="1" t="str">
        <v>53' Dry Van</v>
      </c>
      <c r="P196" s="1" t="str">
        <v>One Way</v>
      </c>
      <c r="Q196" s="1"/>
      <c r="R196" s="1"/>
      <c r="S196" s="1"/>
      <c r="T196" s="3">
        <v>332</v>
      </c>
      <c r="U196" s="1" t="str">
        <v>No</v>
      </c>
      <c r="V196" s="2">
        <v>0</v>
      </c>
      <c r="W196" s="3">
        <v>0</v>
      </c>
      <c r="X196" s="1" t="str">
        <v>0</v>
      </c>
      <c r="Y196" s="1" t="str">
        <v>No</v>
      </c>
      <c r="Z196" s="2">
        <v>82</v>
      </c>
      <c r="AA196" s="1"/>
      <c r="AB196" s="2"/>
      <c r="AC196" s="1" t="str">
        <v>Net 45</v>
      </c>
      <c r="AD196" s="1" t="str">
        <v>$1M</v>
      </c>
      <c r="AE196" s="1" t="str">
        <v>$1M per occurrence / $2M aggregate</v>
      </c>
      <c r="AF196" s="1" t="str">
        <v>$100K</v>
      </c>
      <c r="AG196" s="1" t="str">
        <v>N/A</v>
      </c>
      <c r="AH196" s="1" t="str">
        <v>NA</v>
      </c>
      <c r="AI196" s="1" t="str">
        <v>Yes</v>
      </c>
      <c r="AJ196" s="1" t="str">
        <v>Yes</v>
      </c>
      <c r="AK196" s="1"/>
      <c r="AL196" s="1"/>
      <c r="AM196" s="1"/>
      <c r="AN196" s="1" t="str">
        <v>USD</v>
      </c>
      <c r="AO196" s="1" t="str">
        <v>12 Months</v>
      </c>
      <c r="AP196" s="4"/>
      <c r="AQ196" s="1" t="str">
        <v>CPM - DOE Diesel National Average</v>
      </c>
      <c r="AR196" s="4">
        <v>0.53</v>
      </c>
      <c r="AS196" s="4" t="str">
        <f>IFERROR(IF(OR(ISBLANK(T196),ISBLANK(AP196),ISBLANK(AQ196),ISBLANK(AR196)),"",IF( TRIM(AQ196) = "Percent Based", ROUND(AP196, 2) * ROUND(AR196, 2), ROUND(AR196, 2) * ROUND(T196, 1))), "")</f>
        <v/>
      </c>
      <c r="AT196" s="4" t="str">
        <f>IFERROR(IF(OR(ISBLANK(AP196),ISBLANK(AS196)),"",ROUND(AP196, 2) + AS196), "")</f>
        <v/>
      </c>
      <c r="AU196"/>
      <c r="AV196" s="2"/>
      <c r="AW196"/>
    </row>
    <row r="197">
      <c r="A197" s="1" t="str">
        <f>IF(AND(COUNTBLANK('Bid Sheet'!$AP$197:$AP$197)=1,COUNTBLANK('Bid Sheet'!$AU$197:$AW$197)=3),"",IF(OR(COUNTBLANK('Bid Sheet'!$AP$197:$AP$197)&gt;0,COUNTBLANK('Bid Sheet'!$AU$197:$AV$197)&gt;0), "No", "Yes"))</f>
        <v/>
      </c>
      <c r="B197" s="1" t="str">
        <v>188</v>
      </c>
      <c r="C197" s="1" t="str">
        <v>Novolex</v>
      </c>
      <c r="D197" s="1" t="str">
        <v>COMPTON, CA - BUHL, ID</v>
      </c>
      <c r="E197" s="1" t="str">
        <v>90221 - 83316</v>
      </c>
      <c r="F197" s="1" t="str">
        <v>USA - USA</v>
      </c>
      <c r="G197" s="1" t="str">
        <v>902 - 833</v>
      </c>
      <c r="H197" s="1" t="str">
        <v>COMPTON, CA</v>
      </c>
      <c r="I197" s="1" t="str">
        <v>90221</v>
      </c>
      <c r="J197" s="1" t="str">
        <v>USA</v>
      </c>
      <c r="K197" s="1" t="str">
        <v>BUHL, ID</v>
      </c>
      <c r="L197" s="1" t="str">
        <v>83316</v>
      </c>
      <c r="M197" s="1" t="str">
        <v>USA</v>
      </c>
      <c r="N197" s="1" t="str">
        <v>TL</v>
      </c>
      <c r="O197" s="1" t="str">
        <v>53' Dry Van</v>
      </c>
      <c r="P197" s="1" t="str">
        <v>One Way</v>
      </c>
      <c r="Q197" s="1"/>
      <c r="R197" s="1"/>
      <c r="S197" s="1"/>
      <c r="T197" s="3">
        <v>773</v>
      </c>
      <c r="U197" s="1" t="str">
        <v>No</v>
      </c>
      <c r="V197" s="2">
        <v>0</v>
      </c>
      <c r="W197" s="3">
        <v>0</v>
      </c>
      <c r="X197" s="1" t="str">
        <v>0</v>
      </c>
      <c r="Y197" s="1" t="str">
        <v>No</v>
      </c>
      <c r="Z197" s="2">
        <v>80</v>
      </c>
      <c r="AA197" s="1"/>
      <c r="AB197" s="2"/>
      <c r="AC197" s="1" t="str">
        <v>Net 45</v>
      </c>
      <c r="AD197" s="1" t="str">
        <v>$1M</v>
      </c>
      <c r="AE197" s="1" t="str">
        <v>$1M per occurrence / $2M aggregate</v>
      </c>
      <c r="AF197" s="1" t="str">
        <v>$100K</v>
      </c>
      <c r="AG197" s="1" t="str">
        <v>N/A</v>
      </c>
      <c r="AH197" s="1" t="str">
        <v>NA</v>
      </c>
      <c r="AI197" s="1" t="str">
        <v>No</v>
      </c>
      <c r="AJ197" s="1" t="str">
        <v>No</v>
      </c>
      <c r="AK197" s="1"/>
      <c r="AL197" s="1"/>
      <c r="AM197" s="1"/>
      <c r="AN197" s="1" t="str">
        <v>USD</v>
      </c>
      <c r="AO197" s="1" t="str">
        <v>12 Months</v>
      </c>
      <c r="AP197" s="4"/>
      <c r="AQ197" s="1" t="str">
        <v>CPM - DOE Diesel National Average</v>
      </c>
      <c r="AR197" s="4">
        <v>0.53</v>
      </c>
      <c r="AS197" s="4" t="str">
        <f>IFERROR(IF(OR(ISBLANK(T197),ISBLANK(AP197),ISBLANK(AQ197),ISBLANK(AR197)),"",IF( TRIM(AQ197) = "Percent Based", ROUND(AP197, 2) * ROUND(AR197, 2), ROUND(AR197, 2) * ROUND(T197, 1))), "")</f>
        <v/>
      </c>
      <c r="AT197" s="4" t="str">
        <f>IFERROR(IF(OR(ISBLANK(AP197),ISBLANK(AS197)),"",ROUND(AP197, 2) + AS197), "")</f>
        <v/>
      </c>
      <c r="AU197"/>
      <c r="AV197" s="2"/>
      <c r="AW197"/>
    </row>
    <row r="198">
      <c r="A198" s="1" t="str">
        <f>IF(AND(COUNTBLANK('Bid Sheet'!$AP$198:$AP$198)=1,COUNTBLANK('Bid Sheet'!$AU$198:$AW$198)=3),"",IF(OR(COUNTBLANK('Bid Sheet'!$AP$198:$AP$198)&gt;0,COUNTBLANK('Bid Sheet'!$AU$198:$AV$198)&gt;0), "No", "Yes"))</f>
        <v/>
      </c>
      <c r="B198" s="1" t="str">
        <v>189</v>
      </c>
      <c r="C198" s="1" t="str">
        <v>Novolex</v>
      </c>
      <c r="D198" s="1" t="str">
        <v>ATHENS, GA - ELLINGTON, CT</v>
      </c>
      <c r="E198" s="1" t="str">
        <v>30601 - 06029</v>
      </c>
      <c r="F198" s="1" t="str">
        <v>USA - USA</v>
      </c>
      <c r="G198" s="1" t="str">
        <v>306 - 060</v>
      </c>
      <c r="H198" s="1" t="str">
        <v>ATHENS, GA</v>
      </c>
      <c r="I198" s="1" t="str">
        <v>30601</v>
      </c>
      <c r="J198" s="1" t="str">
        <v>USA</v>
      </c>
      <c r="K198" s="1" t="str">
        <v>ELLINGTON, CT</v>
      </c>
      <c r="L198" s="1" t="str">
        <v>06029</v>
      </c>
      <c r="M198" s="1" t="str">
        <v>USA</v>
      </c>
      <c r="N198" s="1" t="str">
        <v>TL</v>
      </c>
      <c r="O198" s="1" t="str">
        <v>53' Dry Van</v>
      </c>
      <c r="P198" s="1" t="str">
        <v>One Way</v>
      </c>
      <c r="Q198" s="1"/>
      <c r="R198" s="1"/>
      <c r="S198" s="1"/>
      <c r="T198" s="3">
        <v>966</v>
      </c>
      <c r="U198" s="1" t="str">
        <v>No</v>
      </c>
      <c r="V198" s="2">
        <v>0</v>
      </c>
      <c r="W198" s="3">
        <v>0</v>
      </c>
      <c r="X198" s="1" t="str">
        <v>0</v>
      </c>
      <c r="Y198" s="1" t="str">
        <v>No</v>
      </c>
      <c r="Z198" s="2">
        <v>80</v>
      </c>
      <c r="AA198" s="1"/>
      <c r="AB198" s="2"/>
      <c r="AC198" s="1" t="str">
        <v>Net 45</v>
      </c>
      <c r="AD198" s="1" t="str">
        <v>$1M</v>
      </c>
      <c r="AE198" s="1" t="str">
        <v>$1M per occurrence / $2M aggregate</v>
      </c>
      <c r="AF198" s="1" t="str">
        <v>$100K</v>
      </c>
      <c r="AG198" s="1" t="str">
        <v>N/A</v>
      </c>
      <c r="AH198" s="1" t="str">
        <v>NA</v>
      </c>
      <c r="AI198" s="1" t="str">
        <v>No</v>
      </c>
      <c r="AJ198" s="1" t="str">
        <v>No</v>
      </c>
      <c r="AK198" s="1"/>
      <c r="AL198" s="1"/>
      <c r="AM198" s="1"/>
      <c r="AN198" s="1" t="str">
        <v>USD</v>
      </c>
      <c r="AO198" s="1" t="str">
        <v>12 Months</v>
      </c>
      <c r="AP198" s="4"/>
      <c r="AQ198" s="1" t="str">
        <v>CPM - DOE Diesel National Average</v>
      </c>
      <c r="AR198" s="4">
        <v>0.53</v>
      </c>
      <c r="AS198" s="4" t="str">
        <f>IFERROR(IF(OR(ISBLANK(T198),ISBLANK(AP198),ISBLANK(AQ198),ISBLANK(AR198)),"",IF( TRIM(AQ198) = "Percent Based", ROUND(AP198, 2) * ROUND(AR198, 2), ROUND(AR198, 2) * ROUND(T198, 1))), "")</f>
        <v/>
      </c>
      <c r="AT198" s="4" t="str">
        <f>IFERROR(IF(OR(ISBLANK(AP198),ISBLANK(AS198)),"",ROUND(AP198, 2) + AS198), "")</f>
        <v/>
      </c>
      <c r="AU198"/>
      <c r="AV198" s="2"/>
      <c r="AW198"/>
    </row>
    <row r="199">
      <c r="A199" s="1" t="str">
        <f>IF(AND(COUNTBLANK('Bid Sheet'!$AP$199:$AP$199)=1,COUNTBLANK('Bid Sheet'!$AU$199:$AW$199)=3),"",IF(OR(COUNTBLANK('Bid Sheet'!$AP$199:$AP$199)&gt;0,COUNTBLANK('Bid Sheet'!$AU$199:$AV$199)&gt;0), "No", "Yes"))</f>
        <v/>
      </c>
      <c r="B199" s="1" t="str">
        <v>190</v>
      </c>
      <c r="C199" s="1" t="str">
        <v>Novolex</v>
      </c>
      <c r="D199" s="1" t="str">
        <v>KIRKLAND, QC - WOODRIDGE, IL</v>
      </c>
      <c r="E199" s="1" t="str">
        <v>H9J 0A2 - 60517</v>
      </c>
      <c r="F199" s="1" t="str">
        <v>CAN - USA</v>
      </c>
      <c r="G199" s="1" t="str">
        <v>H9J - 605</v>
      </c>
      <c r="H199" s="1" t="str">
        <v>KIRKLAND, QC</v>
      </c>
      <c r="I199" s="1" t="str">
        <v>H9J 0A2</v>
      </c>
      <c r="J199" s="1" t="str">
        <v>CAN</v>
      </c>
      <c r="K199" s="1" t="str">
        <v>WOODRIDGE, IL</v>
      </c>
      <c r="L199" s="1" t="str">
        <v>60517</v>
      </c>
      <c r="M199" s="1" t="str">
        <v>USA</v>
      </c>
      <c r="N199" s="1" t="str">
        <v>TL</v>
      </c>
      <c r="O199" s="1" t="str">
        <v>53' Dry Van</v>
      </c>
      <c r="P199" s="1" t="str">
        <v>One Way</v>
      </c>
      <c r="Q199" s="1"/>
      <c r="R199" s="1"/>
      <c r="S199" s="1"/>
      <c r="T199" s="3">
        <v>849</v>
      </c>
      <c r="U199" s="1" t="str">
        <v>No</v>
      </c>
      <c r="V199" s="2">
        <v>0</v>
      </c>
      <c r="W199" s="3">
        <v>0</v>
      </c>
      <c r="X199" s="1" t="str">
        <v>0</v>
      </c>
      <c r="Y199" s="1" t="str">
        <v>No</v>
      </c>
      <c r="Z199" s="2">
        <v>80</v>
      </c>
      <c r="AA199" s="1"/>
      <c r="AB199" s="2"/>
      <c r="AC199" s="1" t="str">
        <v>Net 45</v>
      </c>
      <c r="AD199" s="1" t="str">
        <v>$1M</v>
      </c>
      <c r="AE199" s="1" t="str">
        <v>$1M per occurrence / $2M aggregate</v>
      </c>
      <c r="AF199" s="1" t="str">
        <v>$100K</v>
      </c>
      <c r="AG199" s="1" t="str">
        <v>N/A</v>
      </c>
      <c r="AH199" s="1" t="str">
        <v>NA</v>
      </c>
      <c r="AI199" s="1" t="str">
        <v>NA</v>
      </c>
      <c r="AJ199" s="1" t="str">
        <v>NA</v>
      </c>
      <c r="AK199" s="1"/>
      <c r="AL199" s="1"/>
      <c r="AM199" s="1"/>
      <c r="AN199" s="1" t="str">
        <v>CAD</v>
      </c>
      <c r="AO199" s="1" t="str">
        <v>12 Months</v>
      </c>
      <c r="AP199" s="4"/>
      <c r="AQ199" s="1" t="str">
        <v>CPM - DOE Diesel National Average</v>
      </c>
      <c r="AR199" s="4">
        <v>0.73</v>
      </c>
      <c r="AS199" s="4" t="str">
        <f>IFERROR(IF(OR(ISBLANK(T199),ISBLANK(AP199),ISBLANK(AQ199),ISBLANK(AR199)),"",IF( TRIM(AQ199) = "Percent Based", ROUND(AP199, 2) * ROUND(AR199, 2), ROUND(AR199, 2) * ROUND(T199, 1))), "")</f>
        <v/>
      </c>
      <c r="AT199" s="4" t="str">
        <f>IFERROR(IF(OR(ISBLANK(AP199),ISBLANK(AS199)),"",ROUND(AP199, 2) + AS199), "")</f>
        <v/>
      </c>
      <c r="AU199"/>
      <c r="AV199" s="2"/>
      <c r="AW199"/>
    </row>
    <row r="200">
      <c r="A200" s="1" t="str">
        <f>IF(AND(COUNTBLANK('Bid Sheet'!$AP$200:$AP$200)=1,COUNTBLANK('Bid Sheet'!$AU$200:$AW$200)=3),"",IF(OR(COUNTBLANK('Bid Sheet'!$AP$200:$AP$200)&gt;0,COUNTBLANK('Bid Sheet'!$AU$200:$AV$200)&gt;0), "No", "Yes"))</f>
        <v/>
      </c>
      <c r="B200" s="1" t="str">
        <v>191</v>
      </c>
      <c r="C200" s="1" t="str">
        <v>Novolex</v>
      </c>
      <c r="D200" s="1" t="str">
        <v>MOUNTAIN TOP, PA - RICHMOND, VA</v>
      </c>
      <c r="E200" s="1" t="str">
        <v>18707 - 23237</v>
      </c>
      <c r="F200" s="1" t="str">
        <v>USA - USA</v>
      </c>
      <c r="G200" s="1" t="str">
        <v>187 - 232</v>
      </c>
      <c r="H200" s="1" t="str">
        <v>MOUNTAIN TOP, PA</v>
      </c>
      <c r="I200" s="1" t="str">
        <v>18707</v>
      </c>
      <c r="J200" s="1" t="str">
        <v>USA</v>
      </c>
      <c r="K200" s="1" t="str">
        <v>RICHMOND, VA</v>
      </c>
      <c r="L200" s="1" t="str">
        <v>23237</v>
      </c>
      <c r="M200" s="1" t="str">
        <v>USA</v>
      </c>
      <c r="N200" s="1" t="str">
        <v>TL</v>
      </c>
      <c r="O200" s="1" t="str">
        <v>53' Dry Van</v>
      </c>
      <c r="P200" s="1" t="str">
        <v>One Way</v>
      </c>
      <c r="Q200" s="1"/>
      <c r="R200" s="1"/>
      <c r="S200" s="1"/>
      <c r="T200" s="3">
        <v>329</v>
      </c>
      <c r="U200" s="1" t="str">
        <v>No</v>
      </c>
      <c r="V200" s="2">
        <v>0</v>
      </c>
      <c r="W200" s="3">
        <v>0</v>
      </c>
      <c r="X200" s="1" t="str">
        <v>0</v>
      </c>
      <c r="Y200" s="1" t="str">
        <v>No</v>
      </c>
      <c r="Z200" s="2">
        <v>80</v>
      </c>
      <c r="AA200" s="1"/>
      <c r="AB200" s="2"/>
      <c r="AC200" s="1" t="str">
        <v>Net 45</v>
      </c>
      <c r="AD200" s="1" t="str">
        <v>$1M</v>
      </c>
      <c r="AE200" s="1" t="str">
        <v>$1M per occurrence / $2M aggregate</v>
      </c>
      <c r="AF200" s="1" t="str">
        <v>$100K</v>
      </c>
      <c r="AG200" s="1" t="str">
        <v>N/A</v>
      </c>
      <c r="AH200" s="1" t="str">
        <v>NA</v>
      </c>
      <c r="AI200" s="1" t="str">
        <v>Yes</v>
      </c>
      <c r="AJ200" s="1" t="str">
        <v>Yes</v>
      </c>
      <c r="AK200" s="1"/>
      <c r="AL200" s="1"/>
      <c r="AM200" s="1"/>
      <c r="AN200" s="1" t="str">
        <v>USD</v>
      </c>
      <c r="AO200" s="1" t="str">
        <v>12 Months</v>
      </c>
      <c r="AP200" s="4"/>
      <c r="AQ200" s="1" t="str">
        <v>CPM - DOE Diesel National Average</v>
      </c>
      <c r="AR200" s="4">
        <v>0.53</v>
      </c>
      <c r="AS200" s="4" t="str">
        <f>IFERROR(IF(OR(ISBLANK(T200),ISBLANK(AP200),ISBLANK(AQ200),ISBLANK(AR200)),"",IF( TRIM(AQ200) = "Percent Based", ROUND(AP200, 2) * ROUND(AR200, 2), ROUND(AR200, 2) * ROUND(T200, 1))), "")</f>
        <v/>
      </c>
      <c r="AT200" s="4" t="str">
        <f>IFERROR(IF(OR(ISBLANK(AP200),ISBLANK(AS200)),"",ROUND(AP200, 2) + AS200), "")</f>
        <v/>
      </c>
      <c r="AU200"/>
      <c r="AV200" s="2"/>
      <c r="AW200"/>
    </row>
    <row r="201">
      <c r="A201" s="1" t="str">
        <f>IF(AND(COUNTBLANK('Bid Sheet'!$AP$201:$AP$201)=1,COUNTBLANK('Bid Sheet'!$AU$201:$AW$201)=3),"",IF(OR(COUNTBLANK('Bid Sheet'!$AP$201:$AP$201)&gt;0,COUNTBLANK('Bid Sheet'!$AU$201:$AV$201)&gt;0), "No", "Yes"))</f>
        <v/>
      </c>
      <c r="B201" s="1" t="str">
        <v>192</v>
      </c>
      <c r="C201" s="1" t="str">
        <v>Novolex</v>
      </c>
      <c r="D201" s="1" t="str">
        <v>BRAMPTON, ON - BRANTFORD, ON</v>
      </c>
      <c r="E201" s="1" t="str">
        <v>L6S 6E9 - N3S 7X6</v>
      </c>
      <c r="F201" s="1" t="str">
        <v>CAN - CAN</v>
      </c>
      <c r="G201" s="1" t="str">
        <v>L6S - N3S</v>
      </c>
      <c r="H201" s="1" t="str">
        <v>BRAMPTON, ON</v>
      </c>
      <c r="I201" s="1" t="str">
        <v>L6S 6E9</v>
      </c>
      <c r="J201" s="1" t="str">
        <v>CAN</v>
      </c>
      <c r="K201" s="1" t="str">
        <v>BRANTFORD, ON</v>
      </c>
      <c r="L201" s="1" t="str">
        <v>N3S 7X6</v>
      </c>
      <c r="M201" s="1" t="str">
        <v>CAN</v>
      </c>
      <c r="N201" s="1" t="str">
        <v>TL</v>
      </c>
      <c r="O201" s="1" t="str">
        <v>53' Dry Van</v>
      </c>
      <c r="P201" s="1" t="str">
        <v>One Way</v>
      </c>
      <c r="Q201" s="1"/>
      <c r="R201" s="1"/>
      <c r="S201" s="1"/>
      <c r="T201" s="3">
        <v>62</v>
      </c>
      <c r="U201" s="1" t="str">
        <v>No</v>
      </c>
      <c r="V201" s="2">
        <v>0</v>
      </c>
      <c r="W201" s="3">
        <v>0</v>
      </c>
      <c r="X201" s="1" t="str">
        <v>0</v>
      </c>
      <c r="Y201" s="1" t="str">
        <v>No</v>
      </c>
      <c r="Z201" s="2">
        <v>80</v>
      </c>
      <c r="AA201" s="1"/>
      <c r="AB201" s="2"/>
      <c r="AC201" s="1" t="str">
        <v>Net 45</v>
      </c>
      <c r="AD201" s="1" t="str">
        <v>$1M</v>
      </c>
      <c r="AE201" s="1" t="str">
        <v>$1M per occurrence / $2M aggregate</v>
      </c>
      <c r="AF201" s="1" t="str">
        <v>$100K</v>
      </c>
      <c r="AG201" s="1" t="str">
        <v>N/A</v>
      </c>
      <c r="AH201" s="1" t="str">
        <v>NA</v>
      </c>
      <c r="AI201" s="1" t="str">
        <v>NA</v>
      </c>
      <c r="AJ201" s="1" t="str">
        <v>NA</v>
      </c>
      <c r="AK201" s="1"/>
      <c r="AL201" s="1"/>
      <c r="AM201" s="1"/>
      <c r="AN201" s="1" t="str">
        <v>CAD</v>
      </c>
      <c r="AO201" s="1" t="str">
        <v>12 Months</v>
      </c>
      <c r="AP201" s="4"/>
      <c r="AQ201" s="1" t="str">
        <v>CPM - DOE Diesel National Average</v>
      </c>
      <c r="AR201" s="4">
        <v>0.73</v>
      </c>
      <c r="AS201" s="4" t="str">
        <f>IFERROR(IF(OR(ISBLANK(T201),ISBLANK(AP201),ISBLANK(AQ201),ISBLANK(AR201)),"",IF( TRIM(AQ201) = "Percent Based", ROUND(AP201, 2) * ROUND(AR201, 2), ROUND(AR201, 2) * ROUND(T201, 1))), "")</f>
        <v/>
      </c>
      <c r="AT201" s="4" t="str">
        <f>IFERROR(IF(OR(ISBLANK(AP201),ISBLANK(AS201)),"",ROUND(AP201, 2) + AS201), "")</f>
        <v/>
      </c>
      <c r="AU201"/>
      <c r="AV201" s="2"/>
      <c r="AW201"/>
    </row>
    <row r="202" ht="28.8" customHeight="1">
      <c r="A202" s="1" t="str">
        <f>IF(AND(COUNTBLANK('Bid Sheet'!$AP$202:$AP$202)=1,COUNTBLANK('Bid Sheet'!$AU$202:$AW$202)=3),"",IF(OR(COUNTBLANK('Bid Sheet'!$AP$202:$AP$202)&gt;0,COUNTBLANK('Bid Sheet'!$AU$202:$AV$202)&gt;0), "No", "Yes"))</f>
        <v/>
      </c>
      <c r="B202" s="1" t="str">
        <v>193</v>
      </c>
      <c r="C202" s="1" t="str">
        <v>Novolex</v>
      </c>
      <c r="D202" s="1" t="str">
        <v>FRESNO, CA - OGDEN, UT</v>
      </c>
      <c r="E202" s="1" t="str">
        <v>93727 - 84404</v>
      </c>
      <c r="F202" s="1" t="str">
        <v>USA - USA</v>
      </c>
      <c r="G202" s="1" t="str">
        <v>937 - 844</v>
      </c>
      <c r="H202" s="1" t="str">
        <v>FRESNO, CA</v>
      </c>
      <c r="I202" s="1" t="str">
        <v>93727</v>
      </c>
      <c r="J202" s="1" t="str">
        <v>USA</v>
      </c>
      <c r="K202" s="1" t="str">
        <v>OGDEN, UT</v>
      </c>
      <c r="L202" s="1" t="str">
        <v>84404</v>
      </c>
      <c r="M202" s="1" t="str">
        <v>USA</v>
      </c>
      <c r="N202" s="1" t="str">
        <v>TL</v>
      </c>
      <c r="O202" s="1" t="str">
        <v>53' Dry Van</v>
      </c>
      <c r="P202" s="1" t="str">
        <v>One Way</v>
      </c>
      <c r="Q202" s="1"/>
      <c r="R202" s="1"/>
      <c r="S202" s="1"/>
      <c r="T202" s="3">
        <v>855</v>
      </c>
      <c r="U202" s="1" t="str">
        <v>No</v>
      </c>
      <c r="V202" s="2">
        <v>0</v>
      </c>
      <c r="W202" s="3">
        <v>0</v>
      </c>
      <c r="X202" s="1" t="str">
        <v>0</v>
      </c>
      <c r="Y202" s="1" t="str">
        <v>No</v>
      </c>
      <c r="Z202" s="2">
        <v>78</v>
      </c>
      <c r="AA202" s="1"/>
      <c r="AB202" s="2"/>
      <c r="AC202" s="1" t="str">
        <v>Net 45</v>
      </c>
      <c r="AD202" s="1" t="str">
        <v>$1M</v>
      </c>
      <c r="AE202" s="1" t="str">
        <v>$1M per occurrence / $2M aggregate</v>
      </c>
      <c r="AF202" s="1" t="str">
        <v>$100K</v>
      </c>
      <c r="AG202" s="1" t="str">
        <v>N/A</v>
      </c>
      <c r="AH202" s="1" t="str">
        <v>Yes</v>
      </c>
      <c r="AI202" s="1" t="str">
        <v>Yes</v>
      </c>
      <c r="AJ202" s="1" t="str">
        <v>Yes</v>
      </c>
      <c r="AK202" s="1" t="str">
        <v>High visibility customer; strong service is required and performance is frequently monitored</v>
      </c>
      <c r="AL202" s="1"/>
      <c r="AM202" s="1"/>
      <c r="AN202" s="1" t="str">
        <v>USD</v>
      </c>
      <c r="AO202" s="1" t="str">
        <v>12 Months</v>
      </c>
      <c r="AP202" s="5">
        <v>2043</v>
      </c>
      <c r="AQ202" s="1" t="str">
        <v>CPM - Novlex/Pactiv - PADD 5</v>
      </c>
      <c r="AR202" s="4">
        <v>0.62</v>
      </c>
      <c r="AS202" s="4" t="str">
        <f>IFERROR(IF(OR(ISBLANK(T202),ISBLANK(AP202),ISBLANK(AQ202),ISBLANK(AR202)),"",IF( TRIM(AQ202) = "Percent Based", ROUND(AP202, 2) * ROUND(AR202, 2), ROUND(AR202, 2) * ROUND(T202, 1))), "")</f>
        <v/>
      </c>
      <c r="AT202" s="4" t="str">
        <f>IFERROR(IF(OR(ISBLANK(AP202),ISBLANK(AS202)),"",ROUND(AP202, 2) + AS202), "")</f>
        <v/>
      </c>
      <c r="AU202"/>
      <c r="AV202" s="2"/>
      <c r="AW202"/>
    </row>
    <row r="203">
      <c r="A203" s="1" t="str">
        <f>IF(AND(COUNTBLANK('Bid Sheet'!$AP$203:$AP$203)=1,COUNTBLANK('Bid Sheet'!$AU$203:$AW$203)=3),"",IF(OR(COUNTBLANK('Bid Sheet'!$AP$203:$AP$203)&gt;0,COUNTBLANK('Bid Sheet'!$AU$203:$AV$203)&gt;0), "No", "Yes"))</f>
        <v/>
      </c>
      <c r="B203" s="1" t="str">
        <v>194</v>
      </c>
      <c r="C203" s="1" t="str">
        <v>Novolex</v>
      </c>
      <c r="D203" s="1" t="str">
        <v>TURLOCK, CA - SEATTLE, WA</v>
      </c>
      <c r="E203" s="1" t="str">
        <v>95380 - 98118</v>
      </c>
      <c r="F203" s="1" t="str">
        <v>USA - USA</v>
      </c>
      <c r="G203" s="1" t="str">
        <v>953 - 981</v>
      </c>
      <c r="H203" s="1" t="str">
        <v>TURLOCK, CA</v>
      </c>
      <c r="I203" s="1" t="str">
        <v>95380</v>
      </c>
      <c r="J203" s="1" t="str">
        <v>USA</v>
      </c>
      <c r="K203" s="1" t="str">
        <v>SEATTLE, WA</v>
      </c>
      <c r="L203" s="1" t="str">
        <v>98118</v>
      </c>
      <c r="M203" s="1" t="str">
        <v>USA</v>
      </c>
      <c r="N203" s="1" t="str">
        <v>TL</v>
      </c>
      <c r="O203" s="1" t="str">
        <v>53' Dry Van</v>
      </c>
      <c r="P203" s="1" t="str">
        <v>One Way</v>
      </c>
      <c r="Q203" s="1"/>
      <c r="R203" s="1"/>
      <c r="S203" s="1"/>
      <c r="T203" s="3">
        <v>836</v>
      </c>
      <c r="U203" s="1" t="str">
        <v>No</v>
      </c>
      <c r="V203" s="2">
        <v>0</v>
      </c>
      <c r="W203" s="3">
        <v>0</v>
      </c>
      <c r="X203" s="1" t="str">
        <v>0</v>
      </c>
      <c r="Y203" s="1" t="str">
        <v>No</v>
      </c>
      <c r="Z203" s="2">
        <v>78</v>
      </c>
      <c r="AA203" s="1"/>
      <c r="AB203" s="2"/>
      <c r="AC203" s="1" t="str">
        <v>Net 45</v>
      </c>
      <c r="AD203" s="1" t="str">
        <v>$1M</v>
      </c>
      <c r="AE203" s="1" t="str">
        <v>$1M per occurrence / $2M aggregate</v>
      </c>
      <c r="AF203" s="1" t="str">
        <v>$100K</v>
      </c>
      <c r="AG203" s="1" t="str">
        <v>N/A</v>
      </c>
      <c r="AH203" s="1" t="str">
        <v>NA</v>
      </c>
      <c r="AI203" s="1" t="str">
        <v>No</v>
      </c>
      <c r="AJ203" s="1" t="str">
        <v>No</v>
      </c>
      <c r="AK203" s="1" t="str">
        <v>Night receiver</v>
      </c>
      <c r="AL203" s="1"/>
      <c r="AM203" s="1"/>
      <c r="AN203" s="1" t="str">
        <v>USD</v>
      </c>
      <c r="AO203" s="1" t="str">
        <v>12 Months</v>
      </c>
      <c r="AP203" s="5">
        <v>1555</v>
      </c>
      <c r="AQ203" s="1" t="str">
        <v>CPM - Novlex/Pactiv - PADD 5</v>
      </c>
      <c r="AR203" s="4">
        <v>0.62</v>
      </c>
      <c r="AS203" s="4" t="str">
        <f>IFERROR(IF(OR(ISBLANK(T203),ISBLANK(AP203),ISBLANK(AQ203),ISBLANK(AR203)),"",IF( TRIM(AQ203) = "Percent Based", ROUND(AP203, 2) * ROUND(AR203, 2), ROUND(AR203, 2) * ROUND(T203, 1))), "")</f>
        <v/>
      </c>
      <c r="AT203" s="4" t="str">
        <f>IFERROR(IF(OR(ISBLANK(AP203),ISBLANK(AS203)),"",ROUND(AP203, 2) + AS203), "")</f>
        <v/>
      </c>
      <c r="AU203"/>
      <c r="AV203" s="2"/>
      <c r="AW203"/>
    </row>
    <row r="204">
      <c r="A204" s="1" t="str">
        <f>IF(AND(COUNTBLANK('Bid Sheet'!$AP$204:$AP$204)=1,COUNTBLANK('Bid Sheet'!$AU$204:$AW$204)=3),"",IF(OR(COUNTBLANK('Bid Sheet'!$AP$204:$AP$204)&gt;0,COUNTBLANK('Bid Sheet'!$AU$204:$AV$204)&gt;0), "No", "Yes"))</f>
        <v/>
      </c>
      <c r="B204" s="1" t="str">
        <v>195</v>
      </c>
      <c r="C204" s="1" t="str">
        <v>Novolex</v>
      </c>
      <c r="D204" s="1" t="str">
        <v>BROWNSVILLE, TX - DURANT, OK</v>
      </c>
      <c r="E204" s="1" t="str">
        <v>78521 - 74701</v>
      </c>
      <c r="F204" s="1" t="str">
        <v>USA - USA</v>
      </c>
      <c r="G204" s="1" t="str">
        <v>785 - 747</v>
      </c>
      <c r="H204" s="1" t="str">
        <v>BROWNSVILLE, TX</v>
      </c>
      <c r="I204" s="1" t="str">
        <v>78521</v>
      </c>
      <c r="J204" s="1" t="str">
        <v>USA</v>
      </c>
      <c r="K204" s="1" t="str">
        <v>DURANT, OK</v>
      </c>
      <c r="L204" s="1" t="str">
        <v>74701</v>
      </c>
      <c r="M204" s="1" t="str">
        <v>USA</v>
      </c>
      <c r="N204" s="1" t="str">
        <v>TL</v>
      </c>
      <c r="O204" s="1" t="str">
        <v>53' Dry Van</v>
      </c>
      <c r="P204" s="1" t="str">
        <v>One Way</v>
      </c>
      <c r="Q204" s="1"/>
      <c r="R204" s="1"/>
      <c r="S204" s="1"/>
      <c r="T204" s="3">
        <v>639</v>
      </c>
      <c r="U204" s="1" t="str">
        <v>No</v>
      </c>
      <c r="V204" s="2">
        <v>0</v>
      </c>
      <c r="W204" s="3">
        <v>0</v>
      </c>
      <c r="X204" s="1" t="str">
        <v>0</v>
      </c>
      <c r="Y204" s="1" t="str">
        <v>No</v>
      </c>
      <c r="Z204" s="2">
        <v>78</v>
      </c>
      <c r="AA204" s="1"/>
      <c r="AB204" s="2"/>
      <c r="AC204" s="1" t="str">
        <v>Net 45</v>
      </c>
      <c r="AD204" s="1" t="str">
        <v>$1M</v>
      </c>
      <c r="AE204" s="1" t="str">
        <v>$1M per occurrence / $2M aggregate</v>
      </c>
      <c r="AF204" s="1" t="str">
        <v>$100K</v>
      </c>
      <c r="AG204" s="1" t="str">
        <v>N/A</v>
      </c>
      <c r="AH204" s="1" t="str">
        <v>NA</v>
      </c>
      <c r="AI204" s="1" t="str">
        <v>No</v>
      </c>
      <c r="AJ204" s="1" t="str">
        <v>No</v>
      </c>
      <c r="AK204" s="1"/>
      <c r="AL204" s="1"/>
      <c r="AM204" s="1"/>
      <c r="AN204" s="1" t="str">
        <v>USD</v>
      </c>
      <c r="AO204" s="1" t="str">
        <v>12 Months</v>
      </c>
      <c r="AP204" s="4"/>
      <c r="AQ204" s="1" t="str">
        <v>CPM - DOE Diesel National Average</v>
      </c>
      <c r="AR204" s="4">
        <v>0.53</v>
      </c>
      <c r="AS204" s="4" t="str">
        <f>IFERROR(IF(OR(ISBLANK(T204),ISBLANK(AP204),ISBLANK(AQ204),ISBLANK(AR204)),"",IF( TRIM(AQ204) = "Percent Based", ROUND(AP204, 2) * ROUND(AR204, 2), ROUND(AR204, 2) * ROUND(T204, 1))), "")</f>
        <v/>
      </c>
      <c r="AT204" s="4" t="str">
        <f>IFERROR(IF(OR(ISBLANK(AP204),ISBLANK(AS204)),"",ROUND(AP204, 2) + AS204), "")</f>
        <v/>
      </c>
      <c r="AU204"/>
      <c r="AV204" s="2"/>
      <c r="AW204"/>
    </row>
    <row r="205" ht="28.8" customHeight="1">
      <c r="A205" s="1" t="str">
        <f>IF(AND(COUNTBLANK('Bid Sheet'!$AP$205:$AP$205)=1,COUNTBLANK('Bid Sheet'!$AU$205:$AW$205)=3),"",IF(OR(COUNTBLANK('Bid Sheet'!$AP$205:$AP$205)&gt;0,COUNTBLANK('Bid Sheet'!$AU$205:$AV$205)&gt;0), "No", "Yes"))</f>
        <v/>
      </c>
      <c r="B205" s="1" t="str">
        <v>196</v>
      </c>
      <c r="C205" s="1" t="str">
        <v>Novolex</v>
      </c>
      <c r="D205" s="1" t="str">
        <v>CITY OF INDUSTRY, CA - HILMAR, CA</v>
      </c>
      <c r="E205" s="1" t="str">
        <v>91748 - 95324</v>
      </c>
      <c r="F205" s="1" t="str">
        <v>USA - USA</v>
      </c>
      <c r="G205" s="1" t="str">
        <v>917 - 953</v>
      </c>
      <c r="H205" s="1" t="str">
        <v>CITY OF INDUSTRY, CA</v>
      </c>
      <c r="I205" s="1" t="str">
        <v>91748</v>
      </c>
      <c r="J205" s="1" t="str">
        <v>USA</v>
      </c>
      <c r="K205" s="1" t="str">
        <v>HILMAR, CA</v>
      </c>
      <c r="L205" s="1" t="str">
        <v>95324</v>
      </c>
      <c r="M205" s="1" t="str">
        <v>USA</v>
      </c>
      <c r="N205" s="1" t="str">
        <v>TL</v>
      </c>
      <c r="O205" s="1" t="str">
        <v>53' Dry Van</v>
      </c>
      <c r="P205" s="1" t="str">
        <v>One Way</v>
      </c>
      <c r="Q205" s="1"/>
      <c r="R205" s="1"/>
      <c r="S205" s="1"/>
      <c r="T205" s="3">
        <v>324</v>
      </c>
      <c r="U205" s="1" t="str">
        <v>No</v>
      </c>
      <c r="V205" s="2">
        <v>0</v>
      </c>
      <c r="W205" s="3">
        <v>0</v>
      </c>
      <c r="X205" s="1" t="str">
        <v>0</v>
      </c>
      <c r="Y205" s="1" t="str">
        <v>No</v>
      </c>
      <c r="Z205" s="2">
        <v>78</v>
      </c>
      <c r="AA205" s="1" t="str">
        <v>TURLOCK, CA - CITY OF COMMERCE, CA</v>
      </c>
      <c r="AB205" s="2">
        <v>108</v>
      </c>
      <c r="AC205" s="1" t="str">
        <v>Net 45</v>
      </c>
      <c r="AD205" s="1" t="str">
        <v>$1M</v>
      </c>
      <c r="AE205" s="1" t="str">
        <v>$1M per occurrence / $2M aggregate</v>
      </c>
      <c r="AF205" s="1" t="str">
        <v>$100K</v>
      </c>
      <c r="AG205" s="1" t="str">
        <v>N/A</v>
      </c>
      <c r="AH205" s="1" t="str">
        <v>Yes</v>
      </c>
      <c r="AI205" s="1" t="str">
        <v>No</v>
      </c>
      <c r="AJ205" s="1" t="str">
        <v>No</v>
      </c>
      <c r="AK205" s="1" t="str">
        <v>High visibility customer; strong service is required and performance is frequently monitored</v>
      </c>
      <c r="AL205" s="1"/>
      <c r="AM205" s="1"/>
      <c r="AN205" s="1" t="str">
        <v>USD</v>
      </c>
      <c r="AO205" s="1" t="str">
        <v>12 Months</v>
      </c>
      <c r="AP205" s="5">
        <v>1477</v>
      </c>
      <c r="AQ205" s="1" t="str">
        <v>CPM - DOE Diesel National Average</v>
      </c>
      <c r="AR205" s="4">
        <v>0.53</v>
      </c>
      <c r="AS205" s="4" t="str">
        <f>IFERROR(IF(OR(ISBLANK(T205),ISBLANK(AP205),ISBLANK(AQ205),ISBLANK(AR205)),"",IF( TRIM(AQ205) = "Percent Based", ROUND(AP205, 2) * ROUND(AR205, 2), ROUND(AR205, 2) * ROUND(T205, 1))), "")</f>
        <v/>
      </c>
      <c r="AT205" s="4" t="str">
        <f>IFERROR(IF(OR(ISBLANK(AP205),ISBLANK(AS205)),"",ROUND(AP205, 2) + AS205), "")</f>
        <v/>
      </c>
      <c r="AU205"/>
      <c r="AV205" s="2"/>
      <c r="AW205"/>
    </row>
    <row r="206">
      <c r="A206" s="1" t="str">
        <f>IF(AND(COUNTBLANK('Bid Sheet'!$AP$206:$AP$206)=1,COUNTBLANK('Bid Sheet'!$AU$206:$AW$206)=3),"",IF(OR(COUNTBLANK('Bid Sheet'!$AP$206:$AP$206)&gt;0,COUNTBLANK('Bid Sheet'!$AU$206:$AV$206)&gt;0), "No", "Yes"))</f>
        <v/>
      </c>
      <c r="B206" s="1" t="str">
        <v>197</v>
      </c>
      <c r="C206" s="1" t="str">
        <v>Novolex</v>
      </c>
      <c r="D206" s="1" t="str">
        <v>KNIGHTDALE, NC - GEORGETOWN, ON</v>
      </c>
      <c r="E206" s="1" t="str">
        <v>27545 - L7G 4B3</v>
      </c>
      <c r="F206" s="1" t="str">
        <v>USA - CAN</v>
      </c>
      <c r="G206" s="1" t="str">
        <v>275 - L7G</v>
      </c>
      <c r="H206" s="1" t="str">
        <v>KNIGHTDALE, NC</v>
      </c>
      <c r="I206" s="1" t="str">
        <v>27545</v>
      </c>
      <c r="J206" s="1" t="str">
        <v>USA</v>
      </c>
      <c r="K206" s="1" t="str">
        <v>GEORGETOWN, ON</v>
      </c>
      <c r="L206" s="1" t="str">
        <v>L7G 4B3</v>
      </c>
      <c r="M206" s="1" t="str">
        <v>CAN</v>
      </c>
      <c r="N206" s="1" t="str">
        <v>TL</v>
      </c>
      <c r="O206" s="1" t="str">
        <v>53' Dry Van</v>
      </c>
      <c r="P206" s="1" t="str">
        <v>One Way</v>
      </c>
      <c r="Q206" s="1"/>
      <c r="R206" s="1"/>
      <c r="S206" s="1"/>
      <c r="T206" s="3">
        <v>738</v>
      </c>
      <c r="U206" s="1" t="str">
        <v>No</v>
      </c>
      <c r="V206" s="2">
        <v>0</v>
      </c>
      <c r="W206" s="3">
        <v>0</v>
      </c>
      <c r="X206" s="1" t="str">
        <v>0</v>
      </c>
      <c r="Y206" s="1" t="str">
        <v>No</v>
      </c>
      <c r="Z206" s="2">
        <v>78</v>
      </c>
      <c r="AA206" s="1"/>
      <c r="AB206" s="2"/>
      <c r="AC206" s="1" t="str">
        <v>Net 45</v>
      </c>
      <c r="AD206" s="1" t="str">
        <v>$1M</v>
      </c>
      <c r="AE206" s="1" t="str">
        <v>$1M per occurrence / $2M aggregate</v>
      </c>
      <c r="AF206" s="1" t="str">
        <v>$100K</v>
      </c>
      <c r="AG206" s="1" t="str">
        <v>N/A</v>
      </c>
      <c r="AH206" s="1" t="str">
        <v>NA</v>
      </c>
      <c r="AI206" s="1" t="str">
        <v>No</v>
      </c>
      <c r="AJ206" s="1" t="str">
        <v>NA</v>
      </c>
      <c r="AK206" s="1"/>
      <c r="AL206" s="1"/>
      <c r="AM206" s="1"/>
      <c r="AN206" s="1" t="str">
        <v>USD</v>
      </c>
      <c r="AO206" s="1" t="str">
        <v>12 Months</v>
      </c>
      <c r="AP206" s="4"/>
      <c r="AQ206" s="1" t="str">
        <v>CPM - DOE Diesel National Average</v>
      </c>
      <c r="AR206" s="4">
        <v>0.53</v>
      </c>
      <c r="AS206" s="4" t="str">
        <f>IFERROR(IF(OR(ISBLANK(T206),ISBLANK(AP206),ISBLANK(AQ206),ISBLANK(AR206)),"",IF( TRIM(AQ206) = "Percent Based", ROUND(AP206, 2) * ROUND(AR206, 2), ROUND(AR206, 2) * ROUND(T206, 1))), "")</f>
        <v/>
      </c>
      <c r="AT206" s="4" t="str">
        <f>IFERROR(IF(OR(ISBLANK(AP206),ISBLANK(AS206)),"",ROUND(AP206, 2) + AS206), "")</f>
        <v/>
      </c>
      <c r="AU206"/>
      <c r="AV206" s="2"/>
      <c r="AW206"/>
    </row>
    <row r="207">
      <c r="A207" s="1" t="str">
        <f>IF(AND(COUNTBLANK('Bid Sheet'!$AP$207:$AP$207)=1,COUNTBLANK('Bid Sheet'!$AU$207:$AW$207)=3),"",IF(OR(COUNTBLANK('Bid Sheet'!$AP$207:$AP$207)&gt;0,COUNTBLANK('Bid Sheet'!$AU$207:$AV$207)&gt;0), "No", "Yes"))</f>
        <v/>
      </c>
      <c r="B207" s="1" t="str">
        <v>198</v>
      </c>
      <c r="C207" s="1" t="str">
        <v>Novolex</v>
      </c>
      <c r="D207" s="1" t="str">
        <v>ERLANGER, KY - PICKERING, ON</v>
      </c>
      <c r="E207" s="1" t="str">
        <v>41018 - L1W 4C1</v>
      </c>
      <c r="F207" s="1" t="str">
        <v>USA - CAN</v>
      </c>
      <c r="G207" s="1" t="str">
        <v>410 - L1W</v>
      </c>
      <c r="H207" s="1" t="str">
        <v>ERLANGER, KY</v>
      </c>
      <c r="I207" s="1" t="str">
        <v>41018</v>
      </c>
      <c r="J207" s="1" t="str">
        <v>USA</v>
      </c>
      <c r="K207" s="1" t="str">
        <v>PICKERING, ON</v>
      </c>
      <c r="L207" s="1" t="str">
        <v>L1W 4C1</v>
      </c>
      <c r="M207" s="1" t="str">
        <v>CAN</v>
      </c>
      <c r="N207" s="1" t="str">
        <v>TL</v>
      </c>
      <c r="O207" s="1" t="str">
        <v>53' Dry Van</v>
      </c>
      <c r="P207" s="1" t="str">
        <v>One Way</v>
      </c>
      <c r="Q207" s="1"/>
      <c r="R207" s="1"/>
      <c r="S207" s="1"/>
      <c r="T207" s="3">
        <v>517</v>
      </c>
      <c r="U207" s="1" t="str">
        <v>No</v>
      </c>
      <c r="V207" s="2">
        <v>0</v>
      </c>
      <c r="W207" s="3">
        <v>0</v>
      </c>
      <c r="X207" s="1" t="str">
        <v>0</v>
      </c>
      <c r="Y207" s="1" t="str">
        <v>No</v>
      </c>
      <c r="Z207" s="2">
        <v>78</v>
      </c>
      <c r="AA207" s="1"/>
      <c r="AB207" s="2"/>
      <c r="AC207" s="1" t="str">
        <v>Net 45</v>
      </c>
      <c r="AD207" s="1" t="str">
        <v>$1M</v>
      </c>
      <c r="AE207" s="1" t="str">
        <v>$1M per occurrence / $2M aggregate</v>
      </c>
      <c r="AF207" s="1" t="str">
        <v>$100K</v>
      </c>
      <c r="AG207" s="1" t="str">
        <v>N/A</v>
      </c>
      <c r="AH207" s="1" t="str">
        <v>NA</v>
      </c>
      <c r="AI207" s="1" t="str">
        <v>NA</v>
      </c>
      <c r="AJ207" s="1" t="str">
        <v>NA</v>
      </c>
      <c r="AK207" s="1"/>
      <c r="AL207" s="1"/>
      <c r="AM207" s="1"/>
      <c r="AN207" s="1" t="str">
        <v>USD</v>
      </c>
      <c r="AO207" s="1" t="str">
        <v>12 Months</v>
      </c>
      <c r="AP207" s="4"/>
      <c r="AQ207" s="1" t="str">
        <v>CPM - DOE Diesel National Average</v>
      </c>
      <c r="AR207" s="4">
        <v>0.53</v>
      </c>
      <c r="AS207" s="4" t="str">
        <f>IFERROR(IF(OR(ISBLANK(T207),ISBLANK(AP207),ISBLANK(AQ207),ISBLANK(AR207)),"",IF( TRIM(AQ207) = "Percent Based", ROUND(AP207, 2) * ROUND(AR207, 2), ROUND(AR207, 2) * ROUND(T207, 1))), "")</f>
        <v/>
      </c>
      <c r="AT207" s="4" t="str">
        <f>IFERROR(IF(OR(ISBLANK(AP207),ISBLANK(AS207)),"",ROUND(AP207, 2) + AS207), "")</f>
        <v/>
      </c>
      <c r="AU207"/>
      <c r="AV207" s="2"/>
      <c r="AW207"/>
    </row>
    <row r="208">
      <c r="A208" s="1" t="str">
        <f>IF(AND(COUNTBLANK('Bid Sheet'!$AP$208:$AP$208)=1,COUNTBLANK('Bid Sheet'!$AU$208:$AW$208)=3),"",IF(OR(COUNTBLANK('Bid Sheet'!$AP$208:$AP$208)&gt;0,COUNTBLANK('Bid Sheet'!$AU$208:$AV$208)&gt;0), "No", "Yes"))</f>
        <v/>
      </c>
      <c r="B208" s="1" t="str">
        <v>199</v>
      </c>
      <c r="C208" s="1" t="str">
        <v>Novolex</v>
      </c>
      <c r="D208" s="1" t="str">
        <v>NORTH VERNON, IN - MILESBURG, PA</v>
      </c>
      <c r="E208" s="1" t="str">
        <v>47265 - 16853</v>
      </c>
      <c r="F208" s="1" t="str">
        <v>USA - USA</v>
      </c>
      <c r="G208" s="1" t="str">
        <v>472 - 168</v>
      </c>
      <c r="H208" s="1" t="str">
        <v>NORTH VERNON, IN</v>
      </c>
      <c r="I208" s="1" t="str">
        <v>47265</v>
      </c>
      <c r="J208" s="1" t="str">
        <v>USA</v>
      </c>
      <c r="K208" s="1" t="str">
        <v>MILESBURG, PA</v>
      </c>
      <c r="L208" s="1" t="str">
        <v>16853</v>
      </c>
      <c r="M208" s="1" t="str">
        <v>USA</v>
      </c>
      <c r="N208" s="1" t="str">
        <v>TL</v>
      </c>
      <c r="O208" s="1" t="str">
        <v>53' Dry Van</v>
      </c>
      <c r="P208" s="1" t="str">
        <v>One Way</v>
      </c>
      <c r="Q208" s="1"/>
      <c r="R208" s="1"/>
      <c r="S208" s="1"/>
      <c r="T208" s="3">
        <v>501</v>
      </c>
      <c r="U208" s="1" t="str">
        <v>No</v>
      </c>
      <c r="V208" s="2">
        <v>0</v>
      </c>
      <c r="W208" s="3">
        <v>0</v>
      </c>
      <c r="X208" s="1" t="str">
        <v>0</v>
      </c>
      <c r="Y208" s="1" t="str">
        <v>No</v>
      </c>
      <c r="Z208" s="2">
        <v>78</v>
      </c>
      <c r="AA208" s="1" t="str">
        <v>MILESBURG, PA - WEST CHESTER, OH</v>
      </c>
      <c r="AB208" s="2">
        <v>66</v>
      </c>
      <c r="AC208" s="1" t="str">
        <v>Net 45</v>
      </c>
      <c r="AD208" s="1" t="str">
        <v>$1M</v>
      </c>
      <c r="AE208" s="1" t="str">
        <v>$1M per occurrence / $2M aggregate</v>
      </c>
      <c r="AF208" s="1" t="str">
        <v>$100K</v>
      </c>
      <c r="AG208" s="1" t="str">
        <v>N/A</v>
      </c>
      <c r="AH208" s="1" t="str">
        <v>NA</v>
      </c>
      <c r="AI208" s="1" t="str">
        <v>No</v>
      </c>
      <c r="AJ208" s="1" t="str">
        <v>No</v>
      </c>
      <c r="AK208" s="1"/>
      <c r="AL208" s="1"/>
      <c r="AM208" s="1"/>
      <c r="AN208" s="1" t="str">
        <v>USD</v>
      </c>
      <c r="AO208" s="1" t="str">
        <v>12 Months</v>
      </c>
      <c r="AP208" s="4"/>
      <c r="AQ208" s="1" t="str">
        <v>CPM - DOE Diesel National Average</v>
      </c>
      <c r="AR208" s="4">
        <v>0.53</v>
      </c>
      <c r="AS208" s="4" t="str">
        <f>IFERROR(IF(OR(ISBLANK(T208),ISBLANK(AP208),ISBLANK(AQ208),ISBLANK(AR208)),"",IF( TRIM(AQ208) = "Percent Based", ROUND(AP208, 2) * ROUND(AR208, 2), ROUND(AR208, 2) * ROUND(T208, 1))), "")</f>
        <v/>
      </c>
      <c r="AT208" s="4" t="str">
        <f>IFERROR(IF(OR(ISBLANK(AP208),ISBLANK(AS208)),"",ROUND(AP208, 2) + AS208), "")</f>
        <v/>
      </c>
      <c r="AU208"/>
      <c r="AV208" s="2"/>
      <c r="AW208"/>
    </row>
    <row r="209">
      <c r="A209" s="1" t="str">
        <f>IF(AND(COUNTBLANK('Bid Sheet'!$AP$209:$AP$209)=1,COUNTBLANK('Bid Sheet'!$AU$209:$AW$209)=3),"",IF(OR(COUNTBLANK('Bid Sheet'!$AP$209:$AP$209)&gt;0,COUNTBLANK('Bid Sheet'!$AU$209:$AV$209)&gt;0), "No", "Yes"))</f>
        <v/>
      </c>
      <c r="B209" s="1" t="str">
        <v>200</v>
      </c>
      <c r="C209" s="1" t="str">
        <v>Novolex</v>
      </c>
      <c r="D209" s="1" t="str">
        <v>BRAMPTON, ON - DOWNSVIEW, ON</v>
      </c>
      <c r="E209" s="1" t="str">
        <v>L6S 6E9 - M3L 1G5</v>
      </c>
      <c r="F209" s="1" t="str">
        <v>CAN - CAN</v>
      </c>
      <c r="G209" s="1" t="str">
        <v>L6S - M3L</v>
      </c>
      <c r="H209" s="1" t="str">
        <v>BRAMPTON, ON</v>
      </c>
      <c r="I209" s="1" t="str">
        <v>L6S 6E9</v>
      </c>
      <c r="J209" s="1" t="str">
        <v>CAN</v>
      </c>
      <c r="K209" s="1" t="str">
        <v>DOWNSVIEW, ON</v>
      </c>
      <c r="L209" s="1" t="str">
        <v>M3L 1G5</v>
      </c>
      <c r="M209" s="1" t="str">
        <v>CAN</v>
      </c>
      <c r="N209" s="1" t="str">
        <v>TL</v>
      </c>
      <c r="O209" s="1" t="str">
        <v>53' Dry Van</v>
      </c>
      <c r="P209" s="1" t="str">
        <v>One Way</v>
      </c>
      <c r="Q209" s="1"/>
      <c r="R209" s="1"/>
      <c r="S209" s="1"/>
      <c r="T209" s="3">
        <v>13</v>
      </c>
      <c r="U209" s="1" t="str">
        <v>No</v>
      </c>
      <c r="V209" s="2">
        <v>0</v>
      </c>
      <c r="W209" s="3">
        <v>0</v>
      </c>
      <c r="X209" s="1" t="str">
        <v>0</v>
      </c>
      <c r="Y209" s="1" t="str">
        <v>No</v>
      </c>
      <c r="Z209" s="2">
        <v>78</v>
      </c>
      <c r="AA209" s="1"/>
      <c r="AB209" s="2"/>
      <c r="AC209" s="1" t="str">
        <v>Net 45</v>
      </c>
      <c r="AD209" s="1" t="str">
        <v>$1M</v>
      </c>
      <c r="AE209" s="1" t="str">
        <v>$1M per occurrence / $2M aggregate</v>
      </c>
      <c r="AF209" s="1" t="str">
        <v>$100K</v>
      </c>
      <c r="AG209" s="1" t="str">
        <v>N/A</v>
      </c>
      <c r="AH209" s="1" t="str">
        <v>NA</v>
      </c>
      <c r="AI209" s="1" t="str">
        <v>NA</v>
      </c>
      <c r="AJ209" s="1" t="str">
        <v>NA</v>
      </c>
      <c r="AK209" s="1"/>
      <c r="AL209" s="1"/>
      <c r="AM209" s="1"/>
      <c r="AN209" s="1" t="str">
        <v>CAD</v>
      </c>
      <c r="AO209" s="1" t="str">
        <v>12 Months</v>
      </c>
      <c r="AP209" s="4"/>
      <c r="AQ209" s="1" t="str">
        <v>CPM - DOE Diesel National Average</v>
      </c>
      <c r="AR209" s="4">
        <v>0.73</v>
      </c>
      <c r="AS209" s="4" t="str">
        <f>IFERROR(IF(OR(ISBLANK(T209),ISBLANK(AP209),ISBLANK(AQ209),ISBLANK(AR209)),"",IF( TRIM(AQ209) = "Percent Based", ROUND(AP209, 2) * ROUND(AR209, 2), ROUND(AR209, 2) * ROUND(T209, 1))), "")</f>
        <v/>
      </c>
      <c r="AT209" s="4" t="str">
        <f>IFERROR(IF(OR(ISBLANK(AP209),ISBLANK(AS209)),"",ROUND(AP209, 2) + AS209), "")</f>
        <v/>
      </c>
      <c r="AU209"/>
      <c r="AV209" s="2"/>
      <c r="AW209"/>
    </row>
    <row r="210">
      <c r="A210" s="1" t="str">
        <f>IF(AND(COUNTBLANK('Bid Sheet'!$AP$210:$AP$210)=1,COUNTBLANK('Bid Sheet'!$AU$210:$AW$210)=3),"",IF(OR(COUNTBLANK('Bid Sheet'!$AP$210:$AP$210)&gt;0,COUNTBLANK('Bid Sheet'!$AU$210:$AV$210)&gt;0), "No", "Yes"))</f>
        <v/>
      </c>
      <c r="B210" s="1" t="str">
        <v>201</v>
      </c>
      <c r="C210" s="1" t="str">
        <v>Novolex</v>
      </c>
      <c r="D210" s="1" t="str">
        <v>OAKLAND, CA - SCOTIA, NY</v>
      </c>
      <c r="E210" s="1" t="str">
        <v>94607 - 12302</v>
      </c>
      <c r="F210" s="1" t="str">
        <v>USA - USA</v>
      </c>
      <c r="G210" s="1" t="str">
        <v>946 - 123</v>
      </c>
      <c r="H210" s="1" t="str">
        <v>OAKLAND, CA</v>
      </c>
      <c r="I210" s="1" t="str">
        <v>94607</v>
      </c>
      <c r="J210" s="1" t="str">
        <v>USA</v>
      </c>
      <c r="K210" s="1" t="str">
        <v>SCOTIA, NY</v>
      </c>
      <c r="L210" s="1" t="str">
        <v>12302</v>
      </c>
      <c r="M210" s="1" t="str">
        <v>USA</v>
      </c>
      <c r="N210" s="1" t="str">
        <v>TL</v>
      </c>
      <c r="O210" s="1" t="str">
        <v>53' Dry Van</v>
      </c>
      <c r="P210" s="1" t="str">
        <v>One Way</v>
      </c>
      <c r="Q210" s="1"/>
      <c r="R210" s="1"/>
      <c r="S210" s="1"/>
      <c r="T210" s="3">
        <v>2903</v>
      </c>
      <c r="U210" s="1" t="str">
        <v>No</v>
      </c>
      <c r="V210" s="2">
        <v>0</v>
      </c>
      <c r="W210" s="3">
        <v>0</v>
      </c>
      <c r="X210" s="1" t="str">
        <v>0</v>
      </c>
      <c r="Y210" s="1" t="str">
        <v>No</v>
      </c>
      <c r="Z210" s="2">
        <v>76</v>
      </c>
      <c r="AA210" s="1"/>
      <c r="AB210" s="2"/>
      <c r="AC210" s="1" t="str">
        <v>Net 45</v>
      </c>
      <c r="AD210" s="1" t="str">
        <v>$1M</v>
      </c>
      <c r="AE210" s="1" t="str">
        <v>$1M per occurrence / $2M aggregate</v>
      </c>
      <c r="AF210" s="1" t="str">
        <v>$100K</v>
      </c>
      <c r="AG210" s="1" t="str">
        <v>N/A</v>
      </c>
      <c r="AH210" s="1" t="str">
        <v>NA</v>
      </c>
      <c r="AI210" s="1" t="str">
        <v>NA</v>
      </c>
      <c r="AJ210" s="1" t="str">
        <v>NA</v>
      </c>
      <c r="AK210" s="1"/>
      <c r="AL210" s="1"/>
      <c r="AM210" s="1"/>
      <c r="AN210" s="1" t="str">
        <v>USD</v>
      </c>
      <c r="AO210" s="1" t="str">
        <v>12 Months</v>
      </c>
      <c r="AP210" s="4"/>
      <c r="AQ210" s="1" t="str">
        <v>CPM - DOE Diesel National Average</v>
      </c>
      <c r="AR210" s="4">
        <v>0.53</v>
      </c>
      <c r="AS210" s="4" t="str">
        <f>IFERROR(IF(OR(ISBLANK(T210),ISBLANK(AP210),ISBLANK(AQ210),ISBLANK(AR210)),"",IF( TRIM(AQ210) = "Percent Based", ROUND(AP210, 2) * ROUND(AR210, 2), ROUND(AR210, 2) * ROUND(T210, 1))), "")</f>
        <v/>
      </c>
      <c r="AT210" s="4" t="str">
        <f>IFERROR(IF(OR(ISBLANK(AP210),ISBLANK(AS210)),"",ROUND(AP210, 2) + AS210), "")</f>
        <v/>
      </c>
      <c r="AU210"/>
      <c r="AV210" s="2"/>
      <c r="AW210"/>
    </row>
    <row r="211">
      <c r="A211" s="1" t="str">
        <f>IF(AND(COUNTBLANK('Bid Sheet'!$AP$211:$AP$211)=1,COUNTBLANK('Bid Sheet'!$AU$211:$AW$211)=3),"",IF(OR(COUNTBLANK('Bid Sheet'!$AP$211:$AP$211)&gt;0,COUNTBLANK('Bid Sheet'!$AU$211:$AV$211)&gt;0), "No", "Yes"))</f>
        <v/>
      </c>
      <c r="B211" s="1" t="str">
        <v>202</v>
      </c>
      <c r="C211" s="1" t="str">
        <v>Novolex</v>
      </c>
      <c r="D211" s="1" t="str">
        <v>PIEDMONT, SC - KINSTON, NC</v>
      </c>
      <c r="E211" s="1" t="str">
        <v>29673 - 28504</v>
      </c>
      <c r="F211" s="1" t="str">
        <v>USA - USA</v>
      </c>
      <c r="G211" s="1" t="str">
        <v>296 - 285</v>
      </c>
      <c r="H211" s="1" t="str">
        <v>PIEDMONT, SC</v>
      </c>
      <c r="I211" s="1" t="str">
        <v>29673</v>
      </c>
      <c r="J211" s="1" t="str">
        <v>USA</v>
      </c>
      <c r="K211" s="1" t="str">
        <v>KINSTON, NC</v>
      </c>
      <c r="L211" s="1" t="str">
        <v>28504</v>
      </c>
      <c r="M211" s="1" t="str">
        <v>USA</v>
      </c>
      <c r="N211" s="1" t="str">
        <v>TL</v>
      </c>
      <c r="O211" s="1" t="str">
        <v>53' Dry Van</v>
      </c>
      <c r="P211" s="1" t="str">
        <v>One Way</v>
      </c>
      <c r="Q211" s="1"/>
      <c r="R211" s="1"/>
      <c r="S211" s="1"/>
      <c r="T211" s="3">
        <v>354</v>
      </c>
      <c r="U211" s="1" t="str">
        <v>No</v>
      </c>
      <c r="V211" s="2">
        <v>0</v>
      </c>
      <c r="W211" s="3">
        <v>0</v>
      </c>
      <c r="X211" s="1" t="str">
        <v>0</v>
      </c>
      <c r="Y211" s="1" t="str">
        <v>No</v>
      </c>
      <c r="Z211" s="2">
        <v>76</v>
      </c>
      <c r="AA211" s="1"/>
      <c r="AB211" s="2"/>
      <c r="AC211" s="1" t="str">
        <v>Net 45</v>
      </c>
      <c r="AD211" s="1" t="str">
        <v>$1M</v>
      </c>
      <c r="AE211" s="1" t="str">
        <v>$1M per occurrence / $2M aggregate</v>
      </c>
      <c r="AF211" s="1" t="str">
        <v>$100K</v>
      </c>
      <c r="AG211" s="1" t="str">
        <v>N/A</v>
      </c>
      <c r="AH211" s="1" t="str">
        <v>NA</v>
      </c>
      <c r="AI211" s="1" t="str">
        <v>Yes</v>
      </c>
      <c r="AJ211" s="1" t="str">
        <v>Yes</v>
      </c>
      <c r="AK211" s="1"/>
      <c r="AL211" s="1"/>
      <c r="AM211" s="1"/>
      <c r="AN211" s="1" t="str">
        <v>USD</v>
      </c>
      <c r="AO211" s="1" t="str">
        <v>12 Months</v>
      </c>
      <c r="AP211" s="4"/>
      <c r="AQ211" s="1" t="str">
        <v>CPM - DOE Diesel National Average</v>
      </c>
      <c r="AR211" s="4">
        <v>0.53</v>
      </c>
      <c r="AS211" s="4" t="str">
        <f>IFERROR(IF(OR(ISBLANK(T211),ISBLANK(AP211),ISBLANK(AQ211),ISBLANK(AR211)),"",IF( TRIM(AQ211) = "Percent Based", ROUND(AP211, 2) * ROUND(AR211, 2), ROUND(AR211, 2) * ROUND(T211, 1))), "")</f>
        <v/>
      </c>
      <c r="AT211" s="4" t="str">
        <f>IFERROR(IF(OR(ISBLANK(AP211),ISBLANK(AS211)),"",ROUND(AP211, 2) + AS211), "")</f>
        <v/>
      </c>
      <c r="AU211"/>
      <c r="AV211" s="2"/>
      <c r="AW211"/>
    </row>
    <row r="212">
      <c r="A212" s="1" t="str">
        <f>IF(AND(COUNTBLANK('Bid Sheet'!$AP$212:$AP$212)=1,COUNTBLANK('Bid Sheet'!$AU$212:$AW$212)=3),"",IF(OR(COUNTBLANK('Bid Sheet'!$AP$212:$AP$212)&gt;0,COUNTBLANK('Bid Sheet'!$AU$212:$AV$212)&gt;0), "No", "Yes"))</f>
        <v/>
      </c>
      <c r="B212" s="1" t="str">
        <v>203</v>
      </c>
      <c r="C212" s="1" t="str">
        <v>Novolex</v>
      </c>
      <c r="D212" s="1" t="str">
        <v>JACKSONVILLE, FL - NORTH VERNON, IN</v>
      </c>
      <c r="E212" s="1" t="str">
        <v>32254 - 47265</v>
      </c>
      <c r="F212" s="1" t="str">
        <v>USA - USA</v>
      </c>
      <c r="G212" s="1" t="str">
        <v>322 - 472</v>
      </c>
      <c r="H212" s="1" t="str">
        <v>JACKSONVILLE, FL</v>
      </c>
      <c r="I212" s="1" t="str">
        <v>32254</v>
      </c>
      <c r="J212" s="1" t="str">
        <v>USA</v>
      </c>
      <c r="K212" s="1" t="str">
        <v>NORTH VERNON, IN</v>
      </c>
      <c r="L212" s="1" t="str">
        <v>47265</v>
      </c>
      <c r="M212" s="1" t="str">
        <v>USA</v>
      </c>
      <c r="N212" s="1" t="str">
        <v>TL</v>
      </c>
      <c r="O212" s="1" t="str">
        <v>53' Dry Van</v>
      </c>
      <c r="P212" s="1" t="str">
        <v>One Way</v>
      </c>
      <c r="Q212" s="1"/>
      <c r="R212" s="1"/>
      <c r="S212" s="1"/>
      <c r="T212" s="3">
        <v>834</v>
      </c>
      <c r="U212" s="1" t="str">
        <v>No</v>
      </c>
      <c r="V212" s="2">
        <v>0</v>
      </c>
      <c r="W212" s="3">
        <v>0</v>
      </c>
      <c r="X212" s="1" t="str">
        <v>0</v>
      </c>
      <c r="Y212" s="1" t="str">
        <v>No</v>
      </c>
      <c r="Z212" s="2">
        <v>76</v>
      </c>
      <c r="AA212" s="1" t="str">
        <v>NORTH VERNON, IN - JACKSONVILLE, FL</v>
      </c>
      <c r="AB212" s="2">
        <v>62</v>
      </c>
      <c r="AC212" s="1" t="str">
        <v>Net 45</v>
      </c>
      <c r="AD212" s="1" t="str">
        <v>$1M</v>
      </c>
      <c r="AE212" s="1" t="str">
        <v>$1M per occurrence / $2M aggregate</v>
      </c>
      <c r="AF212" s="1" t="str">
        <v>$100K</v>
      </c>
      <c r="AG212" s="1" t="str">
        <v>N/A</v>
      </c>
      <c r="AH212" s="1" t="str">
        <v>NA</v>
      </c>
      <c r="AI212" s="1" t="str">
        <v>No</v>
      </c>
      <c r="AJ212" s="1" t="str">
        <v>No</v>
      </c>
      <c r="AK212" s="1"/>
      <c r="AL212" s="1"/>
      <c r="AM212" s="1"/>
      <c r="AN212" s="1" t="str">
        <v>USD</v>
      </c>
      <c r="AO212" s="1" t="str">
        <v>12 Months</v>
      </c>
      <c r="AP212" s="4"/>
      <c r="AQ212" s="1" t="str">
        <v>CPM - DOE Diesel National Average</v>
      </c>
      <c r="AR212" s="4">
        <v>0.53</v>
      </c>
      <c r="AS212" s="4" t="str">
        <f>IFERROR(IF(OR(ISBLANK(T212),ISBLANK(AP212),ISBLANK(AQ212),ISBLANK(AR212)),"",IF( TRIM(AQ212) = "Percent Based", ROUND(AP212, 2) * ROUND(AR212, 2), ROUND(AR212, 2) * ROUND(T212, 1))), "")</f>
        <v/>
      </c>
      <c r="AT212" s="4" t="str">
        <f>IFERROR(IF(OR(ISBLANK(AP212),ISBLANK(AS212)),"",ROUND(AP212, 2) + AS212), "")</f>
        <v/>
      </c>
      <c r="AU212"/>
      <c r="AV212" s="2"/>
      <c r="AW212"/>
    </row>
    <row r="213" ht="28.8" customHeight="1">
      <c r="A213" s="1" t="str">
        <f>IF(AND(COUNTBLANK('Bid Sheet'!$AP$213:$AP$213)=1,COUNTBLANK('Bid Sheet'!$AU$213:$AW$213)=3),"",IF(OR(COUNTBLANK('Bid Sheet'!$AP$213:$AP$213)&gt;0,COUNTBLANK('Bid Sheet'!$AU$213:$AV$213)&gt;0), "No", "Yes"))</f>
        <v/>
      </c>
      <c r="B213" s="1" t="str">
        <v>204</v>
      </c>
      <c r="C213" s="1" t="str">
        <v>Novolex</v>
      </c>
      <c r="D213" s="1" t="str">
        <v>CORSICANA, TX - LANCASTER, TX</v>
      </c>
      <c r="E213" s="1" t="str">
        <v>75110 - 75146</v>
      </c>
      <c r="F213" s="1" t="str">
        <v>USA - USA</v>
      </c>
      <c r="G213" s="1" t="str">
        <v>751 - 751</v>
      </c>
      <c r="H213" s="1" t="str">
        <v>CORSICANA, TX</v>
      </c>
      <c r="I213" s="1" t="str">
        <v>75110</v>
      </c>
      <c r="J213" s="1" t="str">
        <v>USA</v>
      </c>
      <c r="K213" s="1" t="str">
        <v>LANCASTER, TX</v>
      </c>
      <c r="L213" s="1" t="str">
        <v>75146</v>
      </c>
      <c r="M213" s="1" t="str">
        <v>USA</v>
      </c>
      <c r="N213" s="1" t="str">
        <v>TL</v>
      </c>
      <c r="O213" s="1" t="str">
        <v>53' Dry Van</v>
      </c>
      <c r="P213" s="1" t="str">
        <v>One Way</v>
      </c>
      <c r="Q213" s="1"/>
      <c r="R213" s="1"/>
      <c r="S213" s="1"/>
      <c r="T213" s="3">
        <v>46</v>
      </c>
      <c r="U213" s="1" t="str">
        <v>No</v>
      </c>
      <c r="V213" s="2">
        <v>0</v>
      </c>
      <c r="W213" s="3">
        <v>0</v>
      </c>
      <c r="X213" s="1" t="str">
        <v>0</v>
      </c>
      <c r="Y213" s="1" t="str">
        <v>No</v>
      </c>
      <c r="Z213" s="2">
        <v>76</v>
      </c>
      <c r="AA213" s="1"/>
      <c r="AB213" s="2"/>
      <c r="AC213" s="1" t="str">
        <v>Net 45</v>
      </c>
      <c r="AD213" s="1" t="str">
        <v>$1M</v>
      </c>
      <c r="AE213" s="1" t="str">
        <v>$1M per occurrence / $2M aggregate</v>
      </c>
      <c r="AF213" s="1" t="str">
        <v>$100K</v>
      </c>
      <c r="AG213" s="1" t="str">
        <v>N/A</v>
      </c>
      <c r="AH213" s="1" t="str">
        <v>Yes</v>
      </c>
      <c r="AI213" s="1" t="str">
        <v>Yes</v>
      </c>
      <c r="AJ213" s="1" t="str">
        <v>Yes</v>
      </c>
      <c r="AK213" s="1" t="str">
        <v>High visibility customer; strong service is required and performance is frequently monitored</v>
      </c>
      <c r="AL213" s="1"/>
      <c r="AM213" s="1"/>
      <c r="AN213" s="1" t="str">
        <v>USD</v>
      </c>
      <c r="AO213" s="1" t="str">
        <v>12 Months</v>
      </c>
      <c r="AP213" s="5">
        <v>414</v>
      </c>
      <c r="AQ213" s="1" t="str">
        <v>CPM - DOE Diesel National Average</v>
      </c>
      <c r="AR213" s="4">
        <v>0.53</v>
      </c>
      <c r="AS213" s="4" t="str">
        <f>IFERROR(IF(OR(ISBLANK(T213),ISBLANK(AP213),ISBLANK(AQ213),ISBLANK(AR213)),"",IF( TRIM(AQ213) = "Percent Based", ROUND(AP213, 2) * ROUND(AR213, 2), ROUND(AR213, 2) * ROUND(T213, 1))), "")</f>
        <v/>
      </c>
      <c r="AT213" s="4" t="str">
        <f>IFERROR(IF(OR(ISBLANK(AP213),ISBLANK(AS213)),"",ROUND(AP213, 2) + AS213), "")</f>
        <v/>
      </c>
      <c r="AU213"/>
      <c r="AV213" s="2"/>
      <c r="AW213"/>
    </row>
    <row r="214">
      <c r="A214" s="1" t="str">
        <f>IF(AND(COUNTBLANK('Bid Sheet'!$AP$214:$AP$214)=1,COUNTBLANK('Bid Sheet'!$AU$214:$AW$214)=3),"",IF(OR(COUNTBLANK('Bid Sheet'!$AP$214:$AP$214)&gt;0,COUNTBLANK('Bid Sheet'!$AU$214:$AV$214)&gt;0), "No", "Yes"))</f>
        <v/>
      </c>
      <c r="B214" s="1" t="str">
        <v>205</v>
      </c>
      <c r="C214" s="1" t="str">
        <v>Novolex</v>
      </c>
      <c r="D214" s="1" t="str">
        <v>PLANT CITY, FL - HOWEY IN THE HILLS, FL</v>
      </c>
      <c r="E214" s="1" t="str">
        <v>33563 - 34737</v>
      </c>
      <c r="F214" s="1" t="str">
        <v>USA - USA</v>
      </c>
      <c r="G214" s="1" t="str">
        <v>335 - 347</v>
      </c>
      <c r="H214" s="1" t="str">
        <v>PLANT CITY, FL</v>
      </c>
      <c r="I214" s="1" t="str">
        <v>33563</v>
      </c>
      <c r="J214" s="1" t="str">
        <v>USA</v>
      </c>
      <c r="K214" s="1" t="str">
        <v>HOWEY IN THE HILLS, FL</v>
      </c>
      <c r="L214" s="1" t="str">
        <v>34737</v>
      </c>
      <c r="M214" s="1" t="str">
        <v>USA</v>
      </c>
      <c r="N214" s="1" t="str">
        <v>TL</v>
      </c>
      <c r="O214" s="1" t="str">
        <v>53' Dry Van</v>
      </c>
      <c r="P214" s="1" t="str">
        <v>One Way</v>
      </c>
      <c r="Q214" s="1"/>
      <c r="R214" s="1"/>
      <c r="S214" s="1"/>
      <c r="T214" s="3">
        <v>72</v>
      </c>
      <c r="U214" s="1" t="str">
        <v>No</v>
      </c>
      <c r="V214" s="2">
        <v>0</v>
      </c>
      <c r="W214" s="3">
        <v>0</v>
      </c>
      <c r="X214" s="1" t="str">
        <v>0</v>
      </c>
      <c r="Y214" s="1" t="str">
        <v>No</v>
      </c>
      <c r="Z214" s="2">
        <v>76</v>
      </c>
      <c r="AA214" s="1"/>
      <c r="AB214" s="2"/>
      <c r="AC214" s="1" t="str">
        <v>Net 45</v>
      </c>
      <c r="AD214" s="1" t="str">
        <v>$1M</v>
      </c>
      <c r="AE214" s="1" t="str">
        <v>$1M per occurrence / $2M aggregate</v>
      </c>
      <c r="AF214" s="1" t="str">
        <v>$100K</v>
      </c>
      <c r="AG214" s="1" t="str">
        <v>N/A</v>
      </c>
      <c r="AH214" s="1" t="str">
        <v>NA</v>
      </c>
      <c r="AI214" s="1" t="str">
        <v>No</v>
      </c>
      <c r="AJ214" s="1" t="str">
        <v>No</v>
      </c>
      <c r="AK214" s="1"/>
      <c r="AL214" s="1"/>
      <c r="AM214" s="1"/>
      <c r="AN214" s="1" t="str">
        <v>USD</v>
      </c>
      <c r="AO214" s="1" t="str">
        <v>12 Months</v>
      </c>
      <c r="AP214" s="5">
        <v>196</v>
      </c>
      <c r="AQ214" s="1" t="str">
        <v>CPM - DOE Diesel National Average</v>
      </c>
      <c r="AR214" s="4">
        <v>0.53</v>
      </c>
      <c r="AS214" s="4" t="str">
        <f>IFERROR(IF(OR(ISBLANK(T214),ISBLANK(AP214),ISBLANK(AQ214),ISBLANK(AR214)),"",IF( TRIM(AQ214) = "Percent Based", ROUND(AP214, 2) * ROUND(AR214, 2), ROUND(AR214, 2) * ROUND(T214, 1))), "")</f>
        <v/>
      </c>
      <c r="AT214" s="4" t="str">
        <f>IFERROR(IF(OR(ISBLANK(AP214),ISBLANK(AS214)),"",ROUND(AP214, 2) + AS214), "")</f>
        <v/>
      </c>
      <c r="AU214"/>
      <c r="AV214" s="2"/>
      <c r="AW214"/>
    </row>
    <row r="215">
      <c r="A215" s="1" t="str">
        <f>IF(AND(COUNTBLANK('Bid Sheet'!$AP$215:$AP$215)=1,COUNTBLANK('Bid Sheet'!$AU$215:$AW$215)=3),"",IF(OR(COUNTBLANK('Bid Sheet'!$AP$215:$AP$215)&gt;0,COUNTBLANK('Bid Sheet'!$AU$215:$AV$215)&gt;0), "No", "Yes"))</f>
        <v/>
      </c>
      <c r="B215" s="1" t="str">
        <v>206</v>
      </c>
      <c r="C215" s="1" t="str">
        <v>Novolex</v>
      </c>
      <c r="D215" s="1" t="str">
        <v>TURLOCK, CA - GUSTINE, CA</v>
      </c>
      <c r="E215" s="1" t="str">
        <v>95380 - 95322</v>
      </c>
      <c r="F215" s="1" t="str">
        <v>USA - USA</v>
      </c>
      <c r="G215" s="1" t="str">
        <v>953 - 953</v>
      </c>
      <c r="H215" s="1" t="str">
        <v>TURLOCK, CA</v>
      </c>
      <c r="I215" s="1" t="str">
        <v>95380</v>
      </c>
      <c r="J215" s="1" t="str">
        <v>USA</v>
      </c>
      <c r="K215" s="1" t="str">
        <v>GUSTINE, CA</v>
      </c>
      <c r="L215" s="1" t="str">
        <v>95322</v>
      </c>
      <c r="M215" s="1" t="str">
        <v>USA</v>
      </c>
      <c r="N215" s="1" t="str">
        <v>TL</v>
      </c>
      <c r="O215" s="1" t="str">
        <v>53' Dry Van</v>
      </c>
      <c r="P215" s="1" t="str">
        <v>One Way</v>
      </c>
      <c r="Q215" s="1"/>
      <c r="R215" s="1"/>
      <c r="S215" s="1"/>
      <c r="T215" s="3">
        <v>24</v>
      </c>
      <c r="U215" s="1" t="str">
        <v>No</v>
      </c>
      <c r="V215" s="2">
        <v>0</v>
      </c>
      <c r="W215" s="3">
        <v>0</v>
      </c>
      <c r="X215" s="1" t="str">
        <v>0</v>
      </c>
      <c r="Y215" s="1" t="str">
        <v>No</v>
      </c>
      <c r="Z215" s="2">
        <v>76</v>
      </c>
      <c r="AA215" s="1"/>
      <c r="AB215" s="2"/>
      <c r="AC215" s="1" t="str">
        <v>Net 45</v>
      </c>
      <c r="AD215" s="1" t="str">
        <v>$1M</v>
      </c>
      <c r="AE215" s="1" t="str">
        <v>$1M per occurrence / $2M aggregate</v>
      </c>
      <c r="AF215" s="1" t="str">
        <v>$100K</v>
      </c>
      <c r="AG215" s="1" t="str">
        <v>N/A</v>
      </c>
      <c r="AH215" s="1" t="str">
        <v>NA</v>
      </c>
      <c r="AI215" s="1" t="str">
        <v>No</v>
      </c>
      <c r="AJ215" s="1" t="str">
        <v>NA</v>
      </c>
      <c r="AK215" s="1"/>
      <c r="AL215" s="1"/>
      <c r="AM215" s="1"/>
      <c r="AN215" s="1" t="str">
        <v>USD</v>
      </c>
      <c r="AO215" s="1" t="str">
        <v>12 Months</v>
      </c>
      <c r="AP215" s="5">
        <v>109</v>
      </c>
      <c r="AQ215" s="1" t="str">
        <v>CPM - Novlex/Pactiv - PADD 5</v>
      </c>
      <c r="AR215" s="4">
        <v>0.62</v>
      </c>
      <c r="AS215" s="4" t="str">
        <f>IFERROR(IF(OR(ISBLANK(T215),ISBLANK(AP215),ISBLANK(AQ215),ISBLANK(AR215)),"",IF( TRIM(AQ215) = "Percent Based", ROUND(AP215, 2) * ROUND(AR215, 2), ROUND(AR215, 2) * ROUND(T215, 1))), "")</f>
        <v/>
      </c>
      <c r="AT215" s="4" t="str">
        <f>IFERROR(IF(OR(ISBLANK(AP215),ISBLANK(AS215)),"",ROUND(AP215, 2) + AS215), "")</f>
        <v/>
      </c>
      <c r="AU215"/>
      <c r="AV215" s="2"/>
      <c r="AW215"/>
    </row>
    <row r="216">
      <c r="A216" s="1" t="str">
        <f>IF(AND(COUNTBLANK('Bid Sheet'!$AP$216:$AP$216)=1,COUNTBLANK('Bid Sheet'!$AU$216:$AW$216)=3),"",IF(OR(COUNTBLANK('Bid Sheet'!$AP$216:$AP$216)&gt;0,COUNTBLANK('Bid Sheet'!$AU$216:$AV$216)&gt;0), "No", "Yes"))</f>
        <v/>
      </c>
      <c r="B216" s="1" t="str">
        <v>207</v>
      </c>
      <c r="C216" s="1" t="str">
        <v>Novolex</v>
      </c>
      <c r="D216" s="1" t="str">
        <v>YAKIMA, WA - FEURA BUSH, NY</v>
      </c>
      <c r="E216" s="1" t="str">
        <v>98902 - 12067</v>
      </c>
      <c r="F216" s="1" t="str">
        <v>USA - USA</v>
      </c>
      <c r="G216" s="1" t="str">
        <v>989 - 120</v>
      </c>
      <c r="H216" s="1" t="str">
        <v>YAKIMA, WA</v>
      </c>
      <c r="I216" s="1" t="str">
        <v>98902</v>
      </c>
      <c r="J216" s="1" t="str">
        <v>USA</v>
      </c>
      <c r="K216" s="1" t="str">
        <v>FEURA BUSH, NY</v>
      </c>
      <c r="L216" s="1" t="str">
        <v>12067</v>
      </c>
      <c r="M216" s="1" t="str">
        <v>USA</v>
      </c>
      <c r="N216" s="1" t="str">
        <v>TL</v>
      </c>
      <c r="O216" s="1" t="str">
        <v>53' Dry Van</v>
      </c>
      <c r="P216" s="1" t="str">
        <v>One Way</v>
      </c>
      <c r="Q216" s="1"/>
      <c r="R216" s="1"/>
      <c r="S216" s="1"/>
      <c r="T216" s="3">
        <v>2814</v>
      </c>
      <c r="U216" s="1" t="str">
        <v>Yes</v>
      </c>
      <c r="V216" s="2">
        <v>8</v>
      </c>
      <c r="W216" s="3">
        <v>2</v>
      </c>
      <c r="X216" s="1" t="str">
        <v>NA</v>
      </c>
      <c r="Y216" s="1" t="str">
        <v>No</v>
      </c>
      <c r="Z216" s="2">
        <v>74</v>
      </c>
      <c r="AA216" s="1"/>
      <c r="AB216" s="2"/>
      <c r="AC216" s="1" t="str">
        <v>Net 45</v>
      </c>
      <c r="AD216" s="1" t="str">
        <v>$1M</v>
      </c>
      <c r="AE216" s="1" t="str">
        <v>$1M per occurrence / $2M aggregate</v>
      </c>
      <c r="AF216" s="1" t="str">
        <v>$100K</v>
      </c>
      <c r="AG216" s="1" t="str">
        <v>N/A</v>
      </c>
      <c r="AH216" s="1" t="str">
        <v>NA</v>
      </c>
      <c r="AI216" s="1" t="str">
        <v>No</v>
      </c>
      <c r="AJ216" s="1" t="str">
        <v>Yes</v>
      </c>
      <c r="AK216" s="1"/>
      <c r="AL216" s="1"/>
      <c r="AM216" s="1"/>
      <c r="AN216" s="1" t="str">
        <v>USD</v>
      </c>
      <c r="AO216" s="1" t="str">
        <v>12 Months</v>
      </c>
      <c r="AP216" s="4"/>
      <c r="AQ216" s="1" t="str">
        <v>CPM - DOE Diesel National Average</v>
      </c>
      <c r="AR216" s="4">
        <v>0.53</v>
      </c>
      <c r="AS216" s="4" t="str">
        <f>IFERROR(IF(OR(ISBLANK(T216),ISBLANK(AP216),ISBLANK(AQ216),ISBLANK(AR216)),"",IF( TRIM(AQ216) = "Percent Based", ROUND(AP216, 2) * ROUND(AR216, 2), ROUND(AR216, 2) * ROUND(T216, 1))), "")</f>
        <v/>
      </c>
      <c r="AT216" s="4" t="str">
        <f>IFERROR(IF(OR(ISBLANK(AP216),ISBLANK(AS216)),"",ROUND(AP216, 2) + AS216), "")</f>
        <v/>
      </c>
      <c r="AU216"/>
      <c r="AV216" s="2"/>
      <c r="AW216"/>
    </row>
    <row r="217" ht="28.8" customHeight="1">
      <c r="A217" s="1" t="str">
        <f>IF(AND(COUNTBLANK('Bid Sheet'!$AP$217:$AP$217)=1,COUNTBLANK('Bid Sheet'!$AU$217:$AW$217)=3),"",IF(OR(COUNTBLANK('Bid Sheet'!$AP$217:$AP$217)&gt;0,COUNTBLANK('Bid Sheet'!$AU$217:$AV$217)&gt;0), "No", "Yes"))</f>
        <v/>
      </c>
      <c r="B217" s="1" t="str">
        <v>208</v>
      </c>
      <c r="C217" s="1" t="str">
        <v>Novolex</v>
      </c>
      <c r="D217" s="1" t="str">
        <v>PLANT CITY, FL - TWIN FALLS, ID</v>
      </c>
      <c r="E217" s="1" t="str">
        <v>33563 - 83301</v>
      </c>
      <c r="F217" s="1" t="str">
        <v>USA - USA</v>
      </c>
      <c r="G217" s="1" t="str">
        <v>335 - 833</v>
      </c>
      <c r="H217" s="1" t="str">
        <v>PLANT CITY, FL</v>
      </c>
      <c r="I217" s="1" t="str">
        <v>33563</v>
      </c>
      <c r="J217" s="1" t="str">
        <v>USA</v>
      </c>
      <c r="K217" s="1" t="str">
        <v>TWIN FALLS, ID</v>
      </c>
      <c r="L217" s="1" t="str">
        <v>83301</v>
      </c>
      <c r="M217" s="1" t="str">
        <v>USA</v>
      </c>
      <c r="N217" s="1" t="str">
        <v>TL</v>
      </c>
      <c r="O217" s="1" t="str">
        <v>53' Dry Van</v>
      </c>
      <c r="P217" s="1" t="str">
        <v>One Way</v>
      </c>
      <c r="Q217" s="1"/>
      <c r="R217" s="1"/>
      <c r="S217" s="1"/>
      <c r="T217" s="3">
        <v>2508</v>
      </c>
      <c r="U217" s="1" t="str">
        <v>No</v>
      </c>
      <c r="V217" s="2">
        <v>0</v>
      </c>
      <c r="W217" s="3">
        <v>0</v>
      </c>
      <c r="X217" s="1" t="str">
        <v>0</v>
      </c>
      <c r="Y217" s="1" t="str">
        <v>No</v>
      </c>
      <c r="Z217" s="2">
        <v>74</v>
      </c>
      <c r="AA217" s="1"/>
      <c r="AB217" s="2"/>
      <c r="AC217" s="1" t="str">
        <v>Net 45</v>
      </c>
      <c r="AD217" s="1" t="str">
        <v>$1M</v>
      </c>
      <c r="AE217" s="1" t="str">
        <v>$1M per occurrence / $2M aggregate</v>
      </c>
      <c r="AF217" s="1" t="str">
        <v>$100K</v>
      </c>
      <c r="AG217" s="1" t="str">
        <v>N/A</v>
      </c>
      <c r="AH217" s="1" t="str">
        <v>Yes</v>
      </c>
      <c r="AI217" s="1" t="str">
        <v>No</v>
      </c>
      <c r="AJ217" s="1" t="str">
        <v>No</v>
      </c>
      <c r="AK217" s="1" t="str">
        <v>High visibility customer; strong service is required and performance is frequently monitored</v>
      </c>
      <c r="AL217" s="1"/>
      <c r="AM217" s="1"/>
      <c r="AN217" s="1" t="str">
        <v>USD</v>
      </c>
      <c r="AO217" s="1" t="str">
        <v>12 Months</v>
      </c>
      <c r="AP217" s="4"/>
      <c r="AQ217" s="1" t="str">
        <v>CPM - DOE Diesel National Average</v>
      </c>
      <c r="AR217" s="4">
        <v>0.53</v>
      </c>
      <c r="AS217" s="4" t="str">
        <f>IFERROR(IF(OR(ISBLANK(T217),ISBLANK(AP217),ISBLANK(AQ217),ISBLANK(AR217)),"",IF( TRIM(AQ217) = "Percent Based", ROUND(AP217, 2) * ROUND(AR217, 2), ROUND(AR217, 2) * ROUND(T217, 1))), "")</f>
        <v/>
      </c>
      <c r="AT217" s="4" t="str">
        <f>IFERROR(IF(OR(ISBLANK(AP217),ISBLANK(AS217)),"",ROUND(AP217, 2) + AS217), "")</f>
        <v/>
      </c>
      <c r="AU217"/>
      <c r="AV217" s="2"/>
      <c r="AW217"/>
    </row>
    <row r="218" ht="28.8" customHeight="1">
      <c r="A218" s="1" t="str">
        <f>IF(AND(COUNTBLANK('Bid Sheet'!$AP$218:$AP$218)=1,COUNTBLANK('Bid Sheet'!$AU$218:$AW$218)=3),"",IF(OR(COUNTBLANK('Bid Sheet'!$AP$218:$AP$218)&gt;0,COUNTBLANK('Bid Sheet'!$AU$218:$AV$218)&gt;0), "No", "Yes"))</f>
        <v/>
      </c>
      <c r="B218" s="1" t="str">
        <v>209</v>
      </c>
      <c r="C218" s="1" t="str">
        <v>Novolex</v>
      </c>
      <c r="D218" s="1" t="str">
        <v>ROMEOVILLE, IL - MIRAMAR, FL</v>
      </c>
      <c r="E218" s="1" t="str">
        <v>60446 - 33025</v>
      </c>
      <c r="F218" s="1" t="str">
        <v>USA - USA</v>
      </c>
      <c r="G218" s="1" t="str">
        <v>604 - 330</v>
      </c>
      <c r="H218" s="1" t="str">
        <v>ROMEOVILLE, IL</v>
      </c>
      <c r="I218" s="1" t="str">
        <v>60446</v>
      </c>
      <c r="J218" s="1" t="str">
        <v>USA</v>
      </c>
      <c r="K218" s="1" t="str">
        <v>MIRAMAR, FL</v>
      </c>
      <c r="L218" s="1" t="str">
        <v>33025</v>
      </c>
      <c r="M218" s="1" t="str">
        <v>USA</v>
      </c>
      <c r="N218" s="1" t="str">
        <v>TL</v>
      </c>
      <c r="O218" s="1" t="str">
        <v>53' Dry Van</v>
      </c>
      <c r="P218" s="1" t="str">
        <v>One Way</v>
      </c>
      <c r="Q218" s="1"/>
      <c r="R218" s="1"/>
      <c r="S218" s="1"/>
      <c r="T218" s="3">
        <v>1385</v>
      </c>
      <c r="U218" s="1" t="str">
        <v>Yes</v>
      </c>
      <c r="V218" s="2">
        <v>3</v>
      </c>
      <c r="W218" s="3">
        <v>2</v>
      </c>
      <c r="X218" s="1" t="str">
        <v>NA</v>
      </c>
      <c r="Y218" s="1" t="str">
        <v>No</v>
      </c>
      <c r="Z218" s="2">
        <v>74</v>
      </c>
      <c r="AA218" s="1"/>
      <c r="AB218" s="2"/>
      <c r="AC218" s="1" t="str">
        <v>Net 45</v>
      </c>
      <c r="AD218" s="1" t="str">
        <v>$1M</v>
      </c>
      <c r="AE218" s="1" t="str">
        <v>$1M per occurrence / $2M aggregate</v>
      </c>
      <c r="AF218" s="1" t="str">
        <v>$100K</v>
      </c>
      <c r="AG218" s="1" t="str">
        <v>N/A</v>
      </c>
      <c r="AH218" s="1" t="str">
        <v>Yes</v>
      </c>
      <c r="AI218" s="1" t="str">
        <v>Yes</v>
      </c>
      <c r="AJ218" s="1" t="str">
        <v>Yes</v>
      </c>
      <c r="AK218" s="1" t="str">
        <v>High visibility customer; strong service is required and performance is frequently monitored</v>
      </c>
      <c r="AL218" s="1"/>
      <c r="AM218" s="1"/>
      <c r="AN218" s="1" t="str">
        <v>USD</v>
      </c>
      <c r="AO218" s="1" t="str">
        <v>12 Months</v>
      </c>
      <c r="AP218" s="5">
        <v>4501</v>
      </c>
      <c r="AQ218" s="1" t="str">
        <v>CPM - DOE Diesel National Average</v>
      </c>
      <c r="AR218" s="4">
        <v>0.53</v>
      </c>
      <c r="AS218" s="4" t="str">
        <f>IFERROR(IF(OR(ISBLANK(T218),ISBLANK(AP218),ISBLANK(AQ218),ISBLANK(AR218)),"",IF( TRIM(AQ218) = "Percent Based", ROUND(AP218, 2) * ROUND(AR218, 2), ROUND(AR218, 2) * ROUND(T218, 1))), "")</f>
        <v/>
      </c>
      <c r="AT218" s="4" t="str">
        <f>IFERROR(IF(OR(ISBLANK(AP218),ISBLANK(AS218)),"",ROUND(AP218, 2) + AS218), "")</f>
        <v/>
      </c>
      <c r="AU218"/>
      <c r="AV218" s="2"/>
      <c r="AW218"/>
    </row>
    <row r="219">
      <c r="A219" s="1" t="str">
        <f>IF(AND(COUNTBLANK('Bid Sheet'!$AP$219:$AP$219)=1,COUNTBLANK('Bid Sheet'!$AU$219:$AW$219)=3),"",IF(OR(COUNTBLANK('Bid Sheet'!$AP$219:$AP$219)&gt;0,COUNTBLANK('Bid Sheet'!$AU$219:$AV$219)&gt;0), "No", "Yes"))</f>
        <v/>
      </c>
      <c r="B219" s="1" t="str">
        <v>210</v>
      </c>
      <c r="C219" s="1" t="str">
        <v>Novolex</v>
      </c>
      <c r="D219" s="1" t="str">
        <v>BROWNSVILLE, TX - TOLLESON, AZ</v>
      </c>
      <c r="E219" s="1" t="str">
        <v>78521 - 85353</v>
      </c>
      <c r="F219" s="1" t="str">
        <v>USA - USA</v>
      </c>
      <c r="G219" s="1" t="str">
        <v>785 - 853</v>
      </c>
      <c r="H219" s="1" t="str">
        <v>BROWNSVILLE, TX</v>
      </c>
      <c r="I219" s="1" t="str">
        <v>78521</v>
      </c>
      <c r="J219" s="1" t="str">
        <v>USA</v>
      </c>
      <c r="K219" s="1" t="str">
        <v>TOLLESON, AZ</v>
      </c>
      <c r="L219" s="1" t="str">
        <v>85353</v>
      </c>
      <c r="M219" s="1" t="str">
        <v>USA</v>
      </c>
      <c r="N219" s="1" t="str">
        <v>TL</v>
      </c>
      <c r="O219" s="1" t="str">
        <v>53' Dry Van</v>
      </c>
      <c r="P219" s="1" t="str">
        <v>One Way</v>
      </c>
      <c r="Q219" s="1"/>
      <c r="R219" s="1"/>
      <c r="S219" s="1"/>
      <c r="T219" s="3">
        <v>1268</v>
      </c>
      <c r="U219" s="1" t="str">
        <v>Yes</v>
      </c>
      <c r="V219" s="2">
        <v>8</v>
      </c>
      <c r="W219" s="3">
        <v>1</v>
      </c>
      <c r="X219" s="1" t="str">
        <v>NA</v>
      </c>
      <c r="Y219" s="1" t="str">
        <v>No</v>
      </c>
      <c r="Z219" s="2">
        <v>74</v>
      </c>
      <c r="AA219" s="1" t="str">
        <v>TOLLESON, AZ - BROWNSVILLE, TX</v>
      </c>
      <c r="AB219" s="2">
        <v>34</v>
      </c>
      <c r="AC219" s="1" t="str">
        <v>Net 45</v>
      </c>
      <c r="AD219" s="1" t="str">
        <v>$1M</v>
      </c>
      <c r="AE219" s="1" t="str">
        <v>$1M per occurrence / $2M aggregate</v>
      </c>
      <c r="AF219" s="1" t="str">
        <v>$100K</v>
      </c>
      <c r="AG219" s="1" t="str">
        <v>N/A</v>
      </c>
      <c r="AH219" s="1" t="str">
        <v>NA</v>
      </c>
      <c r="AI219" s="1" t="str">
        <v>No</v>
      </c>
      <c r="AJ219" s="1" t="str">
        <v>No</v>
      </c>
      <c r="AK219" s="1"/>
      <c r="AL219" s="1"/>
      <c r="AM219" s="1"/>
      <c r="AN219" s="1" t="str">
        <v>USD</v>
      </c>
      <c r="AO219" s="1" t="str">
        <v>12 Months</v>
      </c>
      <c r="AP219" s="4"/>
      <c r="AQ219" s="1" t="str">
        <v>CPM - DOE Diesel National Average</v>
      </c>
      <c r="AR219" s="4">
        <v>0.53</v>
      </c>
      <c r="AS219" s="4" t="str">
        <f>IFERROR(IF(OR(ISBLANK(T219),ISBLANK(AP219),ISBLANK(AQ219),ISBLANK(AR219)),"",IF( TRIM(AQ219) = "Percent Based", ROUND(AP219, 2) * ROUND(AR219, 2), ROUND(AR219, 2) * ROUND(T219, 1))), "")</f>
        <v/>
      </c>
      <c r="AT219" s="4" t="str">
        <f>IFERROR(IF(OR(ISBLANK(AP219),ISBLANK(AS219)),"",ROUND(AP219, 2) + AS219), "")</f>
        <v/>
      </c>
      <c r="AU219"/>
      <c r="AV219" s="2"/>
      <c r="AW219"/>
    </row>
    <row r="220">
      <c r="A220" s="1" t="str">
        <f>IF(AND(COUNTBLANK('Bid Sheet'!$AP$220:$AP$220)=1,COUNTBLANK('Bid Sheet'!$AU$220:$AW$220)=3),"",IF(OR(COUNTBLANK('Bid Sheet'!$AP$220:$AP$220)&gt;0,COUNTBLANK('Bid Sheet'!$AU$220:$AV$220)&gt;0), "No", "Yes"))</f>
        <v/>
      </c>
      <c r="B220" s="1" t="str">
        <v>211</v>
      </c>
      <c r="C220" s="1" t="str">
        <v>Novolex</v>
      </c>
      <c r="D220" s="1" t="str">
        <v>YAKIMA, WA - KANSAS CITY, MO</v>
      </c>
      <c r="E220" s="1" t="str">
        <v>98902 - 64153</v>
      </c>
      <c r="F220" s="1" t="str">
        <v>USA - USA</v>
      </c>
      <c r="G220" s="1" t="str">
        <v>989 - 641</v>
      </c>
      <c r="H220" s="1" t="str">
        <v>YAKIMA, WA</v>
      </c>
      <c r="I220" s="1" t="str">
        <v>98902</v>
      </c>
      <c r="J220" s="1" t="str">
        <v>USA</v>
      </c>
      <c r="K220" s="1" t="str">
        <v>KANSAS CITY, MO</v>
      </c>
      <c r="L220" s="1" t="str">
        <v>64153</v>
      </c>
      <c r="M220" s="1" t="str">
        <v>USA</v>
      </c>
      <c r="N220" s="1" t="str">
        <v>TL</v>
      </c>
      <c r="O220" s="1" t="str">
        <v>53' Dry Van</v>
      </c>
      <c r="P220" s="1" t="str">
        <v>One Way</v>
      </c>
      <c r="Q220" s="1"/>
      <c r="R220" s="1"/>
      <c r="S220" s="1"/>
      <c r="T220" s="3">
        <v>1714</v>
      </c>
      <c r="U220" s="1" t="str">
        <v>No</v>
      </c>
      <c r="V220" s="2">
        <v>0</v>
      </c>
      <c r="W220" s="3">
        <v>0</v>
      </c>
      <c r="X220" s="1" t="str">
        <v>0</v>
      </c>
      <c r="Y220" s="1" t="str">
        <v>No</v>
      </c>
      <c r="Z220" s="2">
        <v>74</v>
      </c>
      <c r="AA220" s="1"/>
      <c r="AB220" s="2"/>
      <c r="AC220" s="1" t="str">
        <v>Net 45</v>
      </c>
      <c r="AD220" s="1" t="str">
        <v>$1M</v>
      </c>
      <c r="AE220" s="1" t="str">
        <v>$1M per occurrence / $2M aggregate</v>
      </c>
      <c r="AF220" s="1" t="str">
        <v>$100K</v>
      </c>
      <c r="AG220" s="1" t="str">
        <v>N/A</v>
      </c>
      <c r="AH220" s="1" t="str">
        <v>NA</v>
      </c>
      <c r="AI220" s="1" t="str">
        <v>No</v>
      </c>
      <c r="AJ220" s="1" t="str">
        <v>Yes</v>
      </c>
      <c r="AK220" s="1"/>
      <c r="AL220" s="1"/>
      <c r="AM220" s="1"/>
      <c r="AN220" s="1" t="str">
        <v>USD</v>
      </c>
      <c r="AO220" s="1" t="str">
        <v>12 Months</v>
      </c>
      <c r="AP220" s="4"/>
      <c r="AQ220" s="1" t="str">
        <v>CPM - DOE Diesel National Average</v>
      </c>
      <c r="AR220" s="4">
        <v>0.53</v>
      </c>
      <c r="AS220" s="4" t="str">
        <f>IFERROR(IF(OR(ISBLANK(T220),ISBLANK(AP220),ISBLANK(AQ220),ISBLANK(AR220)),"",IF( TRIM(AQ220) = "Percent Based", ROUND(AP220, 2) * ROUND(AR220, 2), ROUND(AR220, 2) * ROUND(T220, 1))), "")</f>
        <v/>
      </c>
      <c r="AT220" s="4" t="str">
        <f>IFERROR(IF(OR(ISBLANK(AP220),ISBLANK(AS220)),"",ROUND(AP220, 2) + AS220), "")</f>
        <v/>
      </c>
      <c r="AU220"/>
      <c r="AV220" s="2"/>
      <c r="AW220"/>
    </row>
    <row r="221">
      <c r="A221" s="1" t="str">
        <f>IF(AND(COUNTBLANK('Bid Sheet'!$AP$221:$AP$221)=1,COUNTBLANK('Bid Sheet'!$AU$221:$AW$221)=3),"",IF(OR(COUNTBLANK('Bid Sheet'!$AP$221:$AP$221)&gt;0,COUNTBLANK('Bid Sheet'!$AU$221:$AV$221)&gt;0), "No", "Yes"))</f>
        <v/>
      </c>
      <c r="B221" s="1" t="str">
        <v>212</v>
      </c>
      <c r="C221" s="1" t="str">
        <v>Novolex</v>
      </c>
      <c r="D221" s="1" t="str">
        <v>PLANT CITY, FL - BRAMPTON, ON</v>
      </c>
      <c r="E221" s="1" t="str">
        <v>33563 - L6T 1G4</v>
      </c>
      <c r="F221" s="1" t="str">
        <v>USA - CAN</v>
      </c>
      <c r="G221" s="1" t="str">
        <v>335 - L6T</v>
      </c>
      <c r="H221" s="1" t="str">
        <v>PLANT CITY, FL</v>
      </c>
      <c r="I221" s="1" t="str">
        <v>33563</v>
      </c>
      <c r="J221" s="1" t="str">
        <v>USA</v>
      </c>
      <c r="K221" s="1" t="str">
        <v>BRAMPTON, ON</v>
      </c>
      <c r="L221" s="1" t="str">
        <v>L6T 1G4</v>
      </c>
      <c r="M221" s="1" t="str">
        <v>CAN</v>
      </c>
      <c r="N221" s="1" t="str">
        <v>TL</v>
      </c>
      <c r="O221" s="1" t="str">
        <v>53' Dry Van</v>
      </c>
      <c r="P221" s="1" t="str">
        <v>One Way</v>
      </c>
      <c r="Q221" s="1"/>
      <c r="R221" s="1"/>
      <c r="S221" s="1"/>
      <c r="T221" s="3">
        <v>1326</v>
      </c>
      <c r="U221" s="1" t="str">
        <v>No</v>
      </c>
      <c r="V221" s="2">
        <v>0</v>
      </c>
      <c r="W221" s="3">
        <v>0</v>
      </c>
      <c r="X221" s="1" t="str">
        <v>0</v>
      </c>
      <c r="Y221" s="1" t="str">
        <v>No</v>
      </c>
      <c r="Z221" s="2">
        <v>74</v>
      </c>
      <c r="AA221" s="1"/>
      <c r="AB221" s="2"/>
      <c r="AC221" s="1" t="str">
        <v>Net 45</v>
      </c>
      <c r="AD221" s="1" t="str">
        <v>$1M</v>
      </c>
      <c r="AE221" s="1" t="str">
        <v>$1M per occurrence / $2M aggregate</v>
      </c>
      <c r="AF221" s="1" t="str">
        <v>$100K</v>
      </c>
      <c r="AG221" s="1" t="str">
        <v>N/A</v>
      </c>
      <c r="AH221" s="1" t="str">
        <v>NA</v>
      </c>
      <c r="AI221" s="1" t="str">
        <v>No</v>
      </c>
      <c r="AJ221" s="1" t="str">
        <v>NA</v>
      </c>
      <c r="AK221" s="1"/>
      <c r="AL221" s="1"/>
      <c r="AM221" s="1"/>
      <c r="AN221" s="1" t="str">
        <v>USD</v>
      </c>
      <c r="AO221" s="1" t="str">
        <v>12 Months</v>
      </c>
      <c r="AP221" s="4"/>
      <c r="AQ221" s="1" t="str">
        <v>CPM - DOE Diesel National Average</v>
      </c>
      <c r="AR221" s="4">
        <v>0.53</v>
      </c>
      <c r="AS221" s="4" t="str">
        <f>IFERROR(IF(OR(ISBLANK(T221),ISBLANK(AP221),ISBLANK(AQ221),ISBLANK(AR221)),"",IF( TRIM(AQ221) = "Percent Based", ROUND(AP221, 2) * ROUND(AR221, 2), ROUND(AR221, 2) * ROUND(T221, 1))), "")</f>
        <v/>
      </c>
      <c r="AT221" s="4" t="str">
        <f>IFERROR(IF(OR(ISBLANK(AP221),ISBLANK(AS221)),"",ROUND(AP221, 2) + AS221), "")</f>
        <v/>
      </c>
      <c r="AU221"/>
      <c r="AV221" s="2"/>
      <c r="AW221"/>
    </row>
    <row r="222">
      <c r="A222" s="1" t="str">
        <f>IF(AND(COUNTBLANK('Bid Sheet'!$AP$222:$AP$222)=1,COUNTBLANK('Bid Sheet'!$AU$222:$AW$222)=3),"",IF(OR(COUNTBLANK('Bid Sheet'!$AP$222:$AP$222)&gt;0,COUNTBLANK('Bid Sheet'!$AU$222:$AV$222)&gt;0), "No", "Yes"))</f>
        <v/>
      </c>
      <c r="B222" s="1" t="str">
        <v>213</v>
      </c>
      <c r="C222" s="1" t="str">
        <v>Novolex</v>
      </c>
      <c r="D222" s="1" t="str">
        <v>CHELMSFORD, MA - PENNSAUKEN, NJ</v>
      </c>
      <c r="E222" s="1" t="str">
        <v>01824 - 08110</v>
      </c>
      <c r="F222" s="1" t="str">
        <v>USA - USA</v>
      </c>
      <c r="G222" s="1" t="str">
        <v>018 - 081</v>
      </c>
      <c r="H222" s="1" t="str">
        <v>CHELMSFORD, MA</v>
      </c>
      <c r="I222" s="1" t="str">
        <v>01824</v>
      </c>
      <c r="J222" s="1" t="str">
        <v>USA</v>
      </c>
      <c r="K222" s="1" t="str">
        <v>PENNSAUKEN, NJ</v>
      </c>
      <c r="L222" s="1" t="str">
        <v>08110</v>
      </c>
      <c r="M222" s="1" t="str">
        <v>USA</v>
      </c>
      <c r="N222" s="1" t="str">
        <v>TL</v>
      </c>
      <c r="O222" s="1" t="str">
        <v>53' Dry Van</v>
      </c>
      <c r="P222" s="1" t="str">
        <v>One Way</v>
      </c>
      <c r="Q222" s="1"/>
      <c r="R222" s="1"/>
      <c r="S222" s="1"/>
      <c r="T222" s="3">
        <v>302</v>
      </c>
      <c r="U222" s="1" t="str">
        <v>No</v>
      </c>
      <c r="V222" s="2">
        <v>0</v>
      </c>
      <c r="W222" s="3">
        <v>0</v>
      </c>
      <c r="X222" s="1" t="str">
        <v>0</v>
      </c>
      <c r="Y222" s="1" t="str">
        <v>No</v>
      </c>
      <c r="Z222" s="2">
        <v>74</v>
      </c>
      <c r="AA222" s="1" t="str">
        <v>DOWNINGTOWN, PA - WESTBOROUGH, MA</v>
      </c>
      <c r="AB222" s="2">
        <v>34</v>
      </c>
      <c r="AC222" s="1" t="str">
        <v>Net 45</v>
      </c>
      <c r="AD222" s="1" t="str">
        <v>$1M</v>
      </c>
      <c r="AE222" s="1" t="str">
        <v>$1M per occurrence / $2M aggregate</v>
      </c>
      <c r="AF222" s="1" t="str">
        <v>$100K</v>
      </c>
      <c r="AG222" s="1" t="str">
        <v>N/A</v>
      </c>
      <c r="AH222" s="1" t="str">
        <v>NA</v>
      </c>
      <c r="AI222" s="1" t="str">
        <v>No</v>
      </c>
      <c r="AJ222" s="1" t="str">
        <v>No</v>
      </c>
      <c r="AK222" s="1"/>
      <c r="AL222" s="1"/>
      <c r="AM222" s="1"/>
      <c r="AN222" s="1" t="str">
        <v>USD</v>
      </c>
      <c r="AO222" s="1" t="str">
        <v>12 Months</v>
      </c>
      <c r="AP222" s="4"/>
      <c r="AQ222" s="1" t="str">
        <v>CPM - DOE Diesel National Average</v>
      </c>
      <c r="AR222" s="4">
        <v>0.53</v>
      </c>
      <c r="AS222" s="4" t="str">
        <f>IFERROR(IF(OR(ISBLANK(T222),ISBLANK(AP222),ISBLANK(AQ222),ISBLANK(AR222)),"",IF( TRIM(AQ222) = "Percent Based", ROUND(AP222, 2) * ROUND(AR222, 2), ROUND(AR222, 2) * ROUND(T222, 1))), "")</f>
        <v/>
      </c>
      <c r="AT222" s="4" t="str">
        <f>IFERROR(IF(OR(ISBLANK(AP222),ISBLANK(AS222)),"",ROUND(AP222, 2) + AS222), "")</f>
        <v/>
      </c>
      <c r="AU222"/>
      <c r="AV222" s="2"/>
      <c r="AW222"/>
    </row>
    <row r="223">
      <c r="A223" s="1" t="str">
        <f>IF(AND(COUNTBLANK('Bid Sheet'!$AP$223:$AP$223)=1,COUNTBLANK('Bid Sheet'!$AU$223:$AW$223)=3),"",IF(OR(COUNTBLANK('Bid Sheet'!$AP$223:$AP$223)&gt;0,COUNTBLANK('Bid Sheet'!$AU$223:$AV$223)&gt;0), "No", "Yes"))</f>
        <v/>
      </c>
      <c r="B223" s="1" t="str">
        <v>214</v>
      </c>
      <c r="C223" s="1" t="str">
        <v>Novolex</v>
      </c>
      <c r="D223" s="1" t="str">
        <v>MOORHEAD, MN - COLDWATER, OH</v>
      </c>
      <c r="E223" s="1" t="str">
        <v>56560 - 45828</v>
      </c>
      <c r="F223" s="1" t="str">
        <v>USA - USA</v>
      </c>
      <c r="G223" s="1" t="str">
        <v>565 - 458</v>
      </c>
      <c r="H223" s="1" t="str">
        <v>MOORHEAD, MN</v>
      </c>
      <c r="I223" s="1" t="str">
        <v>56560</v>
      </c>
      <c r="J223" s="1" t="str">
        <v>USA</v>
      </c>
      <c r="K223" s="1" t="str">
        <v>COLDWATER, OH</v>
      </c>
      <c r="L223" s="1" t="str">
        <v>45828</v>
      </c>
      <c r="M223" s="1" t="str">
        <v>USA</v>
      </c>
      <c r="N223" s="1" t="str">
        <v>TL</v>
      </c>
      <c r="O223" s="1" t="str">
        <v>53' Dry Van</v>
      </c>
      <c r="P223" s="1" t="str">
        <v>One Way</v>
      </c>
      <c r="Q223" s="1"/>
      <c r="R223" s="1"/>
      <c r="S223" s="1"/>
      <c r="T223" s="3">
        <v>862</v>
      </c>
      <c r="U223" s="1" t="str">
        <v>No</v>
      </c>
      <c r="V223" s="2">
        <v>0</v>
      </c>
      <c r="W223" s="3">
        <v>0</v>
      </c>
      <c r="X223" s="1" t="str">
        <v>0</v>
      </c>
      <c r="Y223" s="1" t="str">
        <v>No</v>
      </c>
      <c r="Z223" s="2">
        <v>74</v>
      </c>
      <c r="AA223" s="1" t="str">
        <v>FRANKLIN, OH - FARGO, ND</v>
      </c>
      <c r="AB223" s="2">
        <v>24</v>
      </c>
      <c r="AC223" s="1" t="str">
        <v>Net 45</v>
      </c>
      <c r="AD223" s="1" t="str">
        <v>$1M</v>
      </c>
      <c r="AE223" s="1" t="str">
        <v>$1M per occurrence / $2M aggregate</v>
      </c>
      <c r="AF223" s="1" t="str">
        <v>$100K</v>
      </c>
      <c r="AG223" s="1" t="str">
        <v>N/A</v>
      </c>
      <c r="AH223" s="1" t="str">
        <v>NA</v>
      </c>
      <c r="AI223" s="1" t="str">
        <v>Yes</v>
      </c>
      <c r="AJ223" s="1" t="str">
        <v>Yes</v>
      </c>
      <c r="AK223" s="1"/>
      <c r="AL223" s="1"/>
      <c r="AM223" s="1"/>
      <c r="AN223" s="1" t="str">
        <v>USD</v>
      </c>
      <c r="AO223" s="1" t="str">
        <v>12 Months</v>
      </c>
      <c r="AP223" s="4"/>
      <c r="AQ223" s="1" t="str">
        <v>CPM - DOE Diesel National Average</v>
      </c>
      <c r="AR223" s="4">
        <v>0.53</v>
      </c>
      <c r="AS223" s="4" t="str">
        <f>IFERROR(IF(OR(ISBLANK(T223),ISBLANK(AP223),ISBLANK(AQ223),ISBLANK(AR223)),"",IF( TRIM(AQ223) = "Percent Based", ROUND(AP223, 2) * ROUND(AR223, 2), ROUND(AR223, 2) * ROUND(T223, 1))), "")</f>
        <v/>
      </c>
      <c r="AT223" s="4" t="str">
        <f>IFERROR(IF(OR(ISBLANK(AP223),ISBLANK(AS223)),"",ROUND(AP223, 2) + AS223), "")</f>
        <v/>
      </c>
      <c r="AU223"/>
      <c r="AV223" s="2"/>
      <c r="AW223"/>
    </row>
    <row r="224">
      <c r="A224" s="1" t="str">
        <f>IF(AND(COUNTBLANK('Bid Sheet'!$AP$224:$AP$224)=1,COUNTBLANK('Bid Sheet'!$AU$224:$AW$224)=3),"",IF(OR(COUNTBLANK('Bid Sheet'!$AP$224:$AP$224)&gt;0,COUNTBLANK('Bid Sheet'!$AU$224:$AV$224)&gt;0), "No", "Yes"))</f>
        <v/>
      </c>
      <c r="B224" s="1" t="str">
        <v>215</v>
      </c>
      <c r="C224" s="1" t="str">
        <v>Novolex</v>
      </c>
      <c r="D224" s="1" t="str">
        <v>KINSTON, NC - CANANDAIGUA, NY</v>
      </c>
      <c r="E224" s="1" t="str">
        <v>28504 - 14424</v>
      </c>
      <c r="F224" s="1" t="str">
        <v>USA - USA</v>
      </c>
      <c r="G224" s="1" t="str">
        <v>285 - 144</v>
      </c>
      <c r="H224" s="1" t="str">
        <v>KINSTON, NC</v>
      </c>
      <c r="I224" s="1" t="str">
        <v>28504</v>
      </c>
      <c r="J224" s="1" t="str">
        <v>USA</v>
      </c>
      <c r="K224" s="1" t="str">
        <v>CANANDAIGUA, NY</v>
      </c>
      <c r="L224" s="1" t="str">
        <v>14424</v>
      </c>
      <c r="M224" s="1" t="str">
        <v>USA</v>
      </c>
      <c r="N224" s="1" t="str">
        <v>TL</v>
      </c>
      <c r="O224" s="1" t="str">
        <v>53' Dry Van</v>
      </c>
      <c r="P224" s="1" t="str">
        <v>One Way</v>
      </c>
      <c r="Q224" s="1"/>
      <c r="R224" s="1"/>
      <c r="S224" s="1"/>
      <c r="T224" s="3">
        <v>632</v>
      </c>
      <c r="U224" s="1" t="str">
        <v>No</v>
      </c>
      <c r="V224" s="2">
        <v>0</v>
      </c>
      <c r="W224" s="3">
        <v>0</v>
      </c>
      <c r="X224" s="1" t="str">
        <v>0</v>
      </c>
      <c r="Y224" s="1" t="str">
        <v>No</v>
      </c>
      <c r="Z224" s="2">
        <v>74</v>
      </c>
      <c r="AA224" s="1"/>
      <c r="AB224" s="2"/>
      <c r="AC224" s="1" t="str">
        <v>Net 45</v>
      </c>
      <c r="AD224" s="1" t="str">
        <v>$1M</v>
      </c>
      <c r="AE224" s="1" t="str">
        <v>$1M per occurrence / $2M aggregate</v>
      </c>
      <c r="AF224" s="1" t="str">
        <v>$100K</v>
      </c>
      <c r="AG224" s="1" t="str">
        <v>N/A</v>
      </c>
      <c r="AH224" s="1" t="str">
        <v>NA</v>
      </c>
      <c r="AI224" s="1" t="str">
        <v>Yes</v>
      </c>
      <c r="AJ224" s="1" t="str">
        <v>Yes</v>
      </c>
      <c r="AK224" s="1"/>
      <c r="AL224" s="1"/>
      <c r="AM224" s="1"/>
      <c r="AN224" s="1" t="str">
        <v>USD</v>
      </c>
      <c r="AO224" s="1" t="str">
        <v>12 Months</v>
      </c>
      <c r="AP224" s="4"/>
      <c r="AQ224" s="1" t="str">
        <v>CPM - DOE Diesel National Average</v>
      </c>
      <c r="AR224" s="4">
        <v>0.53</v>
      </c>
      <c r="AS224" s="4" t="str">
        <f>IFERROR(IF(OR(ISBLANK(T224),ISBLANK(AP224),ISBLANK(AQ224),ISBLANK(AR224)),"",IF( TRIM(AQ224) = "Percent Based", ROUND(AP224, 2) * ROUND(AR224, 2), ROUND(AR224, 2) * ROUND(T224, 1))), "")</f>
        <v/>
      </c>
      <c r="AT224" s="4" t="str">
        <f>IFERROR(IF(OR(ISBLANK(AP224),ISBLANK(AS224)),"",ROUND(AP224, 2) + AS224), "")</f>
        <v/>
      </c>
      <c r="AU224"/>
      <c r="AV224" s="2"/>
      <c r="AW224"/>
    </row>
    <row r="225">
      <c r="A225" s="1" t="str">
        <f>IF(AND(COUNTBLANK('Bid Sheet'!$AP$225:$AP$225)=1,COUNTBLANK('Bid Sheet'!$AU$225:$AW$225)=3),"",IF(OR(COUNTBLANK('Bid Sheet'!$AP$225:$AP$225)&gt;0,COUNTBLANK('Bid Sheet'!$AU$225:$AV$225)&gt;0), "No", "Yes"))</f>
        <v/>
      </c>
      <c r="B225" s="1" t="str">
        <v>216</v>
      </c>
      <c r="C225" s="1" t="str">
        <v>Novolex</v>
      </c>
      <c r="D225" s="1" t="str">
        <v>MOORHEAD, MN - WINTERSET, IA</v>
      </c>
      <c r="E225" s="1" t="str">
        <v>56560 - 50273</v>
      </c>
      <c r="F225" s="1" t="str">
        <v>USA - USA</v>
      </c>
      <c r="G225" s="1" t="str">
        <v>565 - 502</v>
      </c>
      <c r="H225" s="1" t="str">
        <v>MOORHEAD, MN</v>
      </c>
      <c r="I225" s="1" t="str">
        <v>56560</v>
      </c>
      <c r="J225" s="1" t="str">
        <v>USA</v>
      </c>
      <c r="K225" s="1" t="str">
        <v>WINTERSET, IA</v>
      </c>
      <c r="L225" s="1" t="str">
        <v>50273</v>
      </c>
      <c r="M225" s="1" t="str">
        <v>USA</v>
      </c>
      <c r="N225" s="1" t="str">
        <v>TL</v>
      </c>
      <c r="O225" s="1" t="str">
        <v>53' Dry Van</v>
      </c>
      <c r="P225" s="1" t="str">
        <v>One Way</v>
      </c>
      <c r="Q225" s="1"/>
      <c r="R225" s="1"/>
      <c r="S225" s="1"/>
      <c r="T225" s="3">
        <v>511</v>
      </c>
      <c r="U225" s="1" t="str">
        <v>No</v>
      </c>
      <c r="V225" s="2">
        <v>0</v>
      </c>
      <c r="W225" s="3">
        <v>0</v>
      </c>
      <c r="X225" s="1" t="str">
        <v>0</v>
      </c>
      <c r="Y225" s="1" t="str">
        <v>No</v>
      </c>
      <c r="Z225" s="2">
        <v>74</v>
      </c>
      <c r="AA225" s="1"/>
      <c r="AB225" s="2"/>
      <c r="AC225" s="1" t="str">
        <v>Net 45</v>
      </c>
      <c r="AD225" s="1" t="str">
        <v>$1M</v>
      </c>
      <c r="AE225" s="1" t="str">
        <v>$1M per occurrence / $2M aggregate</v>
      </c>
      <c r="AF225" s="1" t="str">
        <v>$100K</v>
      </c>
      <c r="AG225" s="1" t="str">
        <v>N/A</v>
      </c>
      <c r="AH225" s="1" t="str">
        <v>NA</v>
      </c>
      <c r="AI225" s="1" t="str">
        <v>Yes</v>
      </c>
      <c r="AJ225" s="1" t="str">
        <v>Yes</v>
      </c>
      <c r="AK225" s="1"/>
      <c r="AL225" s="1"/>
      <c r="AM225" s="1"/>
      <c r="AN225" s="1" t="str">
        <v>USD</v>
      </c>
      <c r="AO225" s="1" t="str">
        <v>12 Months</v>
      </c>
      <c r="AP225" s="4"/>
      <c r="AQ225" s="1" t="str">
        <v>CPM - DOE Diesel National Average</v>
      </c>
      <c r="AR225" s="4">
        <v>0.53</v>
      </c>
      <c r="AS225" s="4" t="str">
        <f>IFERROR(IF(OR(ISBLANK(T225),ISBLANK(AP225),ISBLANK(AQ225),ISBLANK(AR225)),"",IF( TRIM(AQ225) = "Percent Based", ROUND(AP225, 2) * ROUND(AR225, 2), ROUND(AR225, 2) * ROUND(T225, 1))), "")</f>
        <v/>
      </c>
      <c r="AT225" s="4" t="str">
        <f>IFERROR(IF(OR(ISBLANK(AP225),ISBLANK(AS225)),"",ROUND(AP225, 2) + AS225), "")</f>
        <v/>
      </c>
      <c r="AU225"/>
      <c r="AV225" s="2"/>
      <c r="AW225"/>
    </row>
    <row r="226" ht="28.8" customHeight="1">
      <c r="A226" s="1" t="str">
        <f>IF(AND(COUNTBLANK('Bid Sheet'!$AP$226:$AP$226)=1,COUNTBLANK('Bid Sheet'!$AU$226:$AW$226)=3),"",IF(OR(COUNTBLANK('Bid Sheet'!$AP$226:$AP$226)&gt;0,COUNTBLANK('Bid Sheet'!$AU$226:$AV$226)&gt;0), "No", "Yes"))</f>
        <v/>
      </c>
      <c r="B226" s="1" t="str">
        <v>217</v>
      </c>
      <c r="C226" s="1" t="str">
        <v>Novolex</v>
      </c>
      <c r="D226" s="1" t="str">
        <v>BAKERSFIELD, CA - TRACY, CA</v>
      </c>
      <c r="E226" s="1" t="str">
        <v>93308 - 95377</v>
      </c>
      <c r="F226" s="1" t="str">
        <v>USA - USA</v>
      </c>
      <c r="G226" s="1" t="str">
        <v>933 - 953</v>
      </c>
      <c r="H226" s="1" t="str">
        <v>BAKERSFIELD, CA</v>
      </c>
      <c r="I226" s="1" t="str">
        <v>93308</v>
      </c>
      <c r="J226" s="1" t="str">
        <v>USA</v>
      </c>
      <c r="K226" s="1" t="str">
        <v>TRACY, CA</v>
      </c>
      <c r="L226" s="1" t="str">
        <v>95377</v>
      </c>
      <c r="M226" s="1" t="str">
        <v>USA</v>
      </c>
      <c r="N226" s="1" t="str">
        <v>TL</v>
      </c>
      <c r="O226" s="1" t="str">
        <v>53' Dry Van</v>
      </c>
      <c r="P226" s="1" t="str">
        <v>One Way</v>
      </c>
      <c r="Q226" s="1"/>
      <c r="R226" s="1"/>
      <c r="S226" s="1"/>
      <c r="T226" s="3">
        <v>224</v>
      </c>
      <c r="U226" s="1" t="str">
        <v>No</v>
      </c>
      <c r="V226" s="2">
        <v>0</v>
      </c>
      <c r="W226" s="3">
        <v>0</v>
      </c>
      <c r="X226" s="1" t="str">
        <v>0</v>
      </c>
      <c r="Y226" s="1" t="str">
        <v>No</v>
      </c>
      <c r="Z226" s="2">
        <v>74</v>
      </c>
      <c r="AA226" s="1"/>
      <c r="AB226" s="2"/>
      <c r="AC226" s="1" t="str">
        <v>Net 45</v>
      </c>
      <c r="AD226" s="1" t="str">
        <v>$1M</v>
      </c>
      <c r="AE226" s="1" t="str">
        <v>$1M per occurrence / $2M aggregate</v>
      </c>
      <c r="AF226" s="1" t="str">
        <v>$100K</v>
      </c>
      <c r="AG226" s="1" t="str">
        <v>N/A</v>
      </c>
      <c r="AH226" s="1" t="str">
        <v>Yes</v>
      </c>
      <c r="AI226" s="1" t="str">
        <v>Yes</v>
      </c>
      <c r="AJ226" s="1" t="str">
        <v>Yes</v>
      </c>
      <c r="AK226" s="1" t="str">
        <v>High visibility customer; strong service is required and performance is frequently monitored</v>
      </c>
      <c r="AL226" s="1"/>
      <c r="AM226" s="1"/>
      <c r="AN226" s="1" t="str">
        <v>USD</v>
      </c>
      <c r="AO226" s="1" t="str">
        <v>12 Months</v>
      </c>
      <c r="AP226" s="5">
        <v>1021</v>
      </c>
      <c r="AQ226" s="1" t="str">
        <v>CPM - Novlex/Pactiv - PADD 5</v>
      </c>
      <c r="AR226" s="4">
        <v>0.62</v>
      </c>
      <c r="AS226" s="4" t="str">
        <f>IFERROR(IF(OR(ISBLANK(T226),ISBLANK(AP226),ISBLANK(AQ226),ISBLANK(AR226)),"",IF( TRIM(AQ226) = "Percent Based", ROUND(AP226, 2) * ROUND(AR226, 2), ROUND(AR226, 2) * ROUND(T226, 1))), "")</f>
        <v/>
      </c>
      <c r="AT226" s="4" t="str">
        <f>IFERROR(IF(OR(ISBLANK(AP226),ISBLANK(AS226)),"",ROUND(AP226, 2) + AS226), "")</f>
        <v/>
      </c>
      <c r="AU226"/>
      <c r="AV226" s="2"/>
      <c r="AW226"/>
    </row>
    <row r="227">
      <c r="A227" s="1" t="str">
        <f>IF(AND(COUNTBLANK('Bid Sheet'!$AP$227:$AP$227)=1,COUNTBLANK('Bid Sheet'!$AU$227:$AW$227)=3),"",IF(OR(COUNTBLANK('Bid Sheet'!$AP$227:$AP$227)&gt;0,COUNTBLANK('Bid Sheet'!$AU$227:$AV$227)&gt;0), "No", "Yes"))</f>
        <v>Yes</v>
      </c>
      <c r="B227" s="1" t="str">
        <v>218</v>
      </c>
      <c r="C227" s="1" t="str">
        <v>Novolex</v>
      </c>
      <c r="D227" s="1" t="str">
        <v>GRANT PARK, IL - FLORENCE, KY</v>
      </c>
      <c r="E227" s="1" t="str">
        <v>60940 - 41042</v>
      </c>
      <c r="F227" s="1" t="str">
        <v>USA - USA</v>
      </c>
      <c r="G227" s="1" t="str">
        <v>609 - 410</v>
      </c>
      <c r="H227" s="1" t="str">
        <v>GRANT PARK, IL</v>
      </c>
      <c r="I227" s="1" t="str">
        <v>60940</v>
      </c>
      <c r="J227" s="1" t="str">
        <v>USA</v>
      </c>
      <c r="K227" s="1" t="str">
        <v>FLORENCE, KY</v>
      </c>
      <c r="L227" s="1" t="str">
        <v>41042</v>
      </c>
      <c r="M227" s="1" t="str">
        <v>USA</v>
      </c>
      <c r="N227" s="1" t="str">
        <v>TL</v>
      </c>
      <c r="O227" s="1" t="str">
        <v>53' Dry Van</v>
      </c>
      <c r="P227" s="1" t="str">
        <v>One Way</v>
      </c>
      <c r="Q227" s="1"/>
      <c r="R227" s="1"/>
      <c r="S227" s="1"/>
      <c r="T227" s="3">
        <v>270</v>
      </c>
      <c r="U227" s="1" t="str">
        <v>No</v>
      </c>
      <c r="V227" s="2">
        <v>0</v>
      </c>
      <c r="W227" s="3">
        <v>0</v>
      </c>
      <c r="X227" s="1" t="str">
        <v>0</v>
      </c>
      <c r="Y227" s="1" t="str">
        <v>No</v>
      </c>
      <c r="Z227" s="2">
        <v>74</v>
      </c>
      <c r="AA227" s="1" t="str">
        <v>FRANKLIN, OH - COUNTRYSIDE, IL</v>
      </c>
      <c r="AB227" s="2">
        <v>84</v>
      </c>
      <c r="AC227" s="1" t="str">
        <v>Net 45</v>
      </c>
      <c r="AD227" s="1" t="str">
        <v>$1M</v>
      </c>
      <c r="AE227" s="1" t="str">
        <v>$1M per occurrence / $2M aggregate</v>
      </c>
      <c r="AF227" s="1" t="str">
        <v>$100K</v>
      </c>
      <c r="AG227" s="1" t="str">
        <v>N/A</v>
      </c>
      <c r="AH227" s="1" t="str">
        <v>NA</v>
      </c>
      <c r="AI227" s="1" t="str">
        <v>No</v>
      </c>
      <c r="AJ227" s="1" t="str">
        <v>No</v>
      </c>
      <c r="AK227" s="1"/>
      <c r="AL227" s="1"/>
      <c r="AM227" s="1"/>
      <c r="AN227" s="1" t="str">
        <v>USD</v>
      </c>
      <c r="AO227" s="1" t="str">
        <v>12 Months</v>
      </c>
      <c r="AP227" s="5">
        <v>1099</v>
      </c>
      <c r="AQ227" s="1" t="str">
        <v>CPM - DOE Diesel National Average</v>
      </c>
      <c r="AR227" s="4">
        <v>0.53</v>
      </c>
      <c r="AS227" s="4">
        <f>IFERROR(IF(OR(ISBLANK(T227),ISBLANK(AP227),ISBLANK(AQ227),ISBLANK(AR227)),"",IF( TRIM(AQ227) = "Percent Based", ROUND(AP227, 2) * ROUND(AR227, 2), ROUND(AR227, 2) * ROUND(T227, 1))), "")</f>
        <v>143.1</v>
      </c>
      <c r="AT227" s="4">
        <f>IFERROR(IF(OR(ISBLANK(AP227),ISBLANK(AS227)),"",ROUND(AP227, 2) + AS227), "")</f>
        <v>1243.1</v>
      </c>
      <c r="AU227" t="str">
        <v>Asset</v>
      </c>
      <c r="AV227" s="2">
        <v>74</v>
      </c>
      <c r="AW227"/>
    </row>
    <row r="228" ht="28.8" customHeight="1">
      <c r="A228" s="1" t="str">
        <f>IF(AND(COUNTBLANK('Bid Sheet'!$AP$228:$AP$228)=1,COUNTBLANK('Bid Sheet'!$AU$228:$AW$228)=3),"",IF(OR(COUNTBLANK('Bid Sheet'!$AP$228:$AP$228)&gt;0,COUNTBLANK('Bid Sheet'!$AU$228:$AV$228)&gt;0), "No", "Yes"))</f>
        <v/>
      </c>
      <c r="B228" s="1" t="str">
        <v>219</v>
      </c>
      <c r="C228" s="1" t="str">
        <v>Novolex</v>
      </c>
      <c r="D228" s="1" t="str">
        <v>CITY OF INDUSTRY, CA - SAN JACINTO, CA</v>
      </c>
      <c r="E228" s="1" t="str">
        <v>91748 - 92582</v>
      </c>
      <c r="F228" s="1" t="str">
        <v>USA - USA</v>
      </c>
      <c r="G228" s="1" t="str">
        <v>917 - 925</v>
      </c>
      <c r="H228" s="1" t="str">
        <v>CITY OF INDUSTRY, CA</v>
      </c>
      <c r="I228" s="1" t="str">
        <v>91748</v>
      </c>
      <c r="J228" s="1" t="str">
        <v>USA</v>
      </c>
      <c r="K228" s="1" t="str">
        <v>SAN JACINTO, CA</v>
      </c>
      <c r="L228" s="1" t="str">
        <v>92582</v>
      </c>
      <c r="M228" s="1" t="str">
        <v>USA</v>
      </c>
      <c r="N228" s="1" t="str">
        <v>TL</v>
      </c>
      <c r="O228" s="1" t="str">
        <v>53' Dry Van</v>
      </c>
      <c r="P228" s="1" t="str">
        <v>One Way</v>
      </c>
      <c r="Q228" s="1"/>
      <c r="R228" s="1"/>
      <c r="S228" s="1"/>
      <c r="T228" s="3">
        <v>62</v>
      </c>
      <c r="U228" s="1" t="str">
        <v>No</v>
      </c>
      <c r="V228" s="2">
        <v>0</v>
      </c>
      <c r="W228" s="3">
        <v>0</v>
      </c>
      <c r="X228" s="1" t="str">
        <v>0</v>
      </c>
      <c r="Y228" s="1" t="str">
        <v>No</v>
      </c>
      <c r="Z228" s="2">
        <v>74</v>
      </c>
      <c r="AA228" s="1"/>
      <c r="AB228" s="2"/>
      <c r="AC228" s="1" t="str">
        <v>Net 45</v>
      </c>
      <c r="AD228" s="1" t="str">
        <v>$1M</v>
      </c>
      <c r="AE228" s="1" t="str">
        <v>$1M per occurrence / $2M aggregate</v>
      </c>
      <c r="AF228" s="1" t="str">
        <v>$100K</v>
      </c>
      <c r="AG228" s="1" t="str">
        <v>N/A</v>
      </c>
      <c r="AH228" s="1" t="str">
        <v>Yes</v>
      </c>
      <c r="AI228" s="1" t="str">
        <v>No</v>
      </c>
      <c r="AJ228" s="1" t="str">
        <v>No</v>
      </c>
      <c r="AK228" s="1" t="str">
        <v>High visibility customer; strong service is required and performance is frequently monitored</v>
      </c>
      <c r="AL228" s="1"/>
      <c r="AM228" s="1"/>
      <c r="AN228" s="1" t="str">
        <v>USD</v>
      </c>
      <c r="AO228" s="1" t="str">
        <v>12 Months</v>
      </c>
      <c r="AP228" s="5">
        <v>283</v>
      </c>
      <c r="AQ228" s="1" t="str">
        <v>CPM - DOE Diesel National Average</v>
      </c>
      <c r="AR228" s="4">
        <v>0.53</v>
      </c>
      <c r="AS228" s="4" t="str">
        <f>IFERROR(IF(OR(ISBLANK(T228),ISBLANK(AP228),ISBLANK(AQ228),ISBLANK(AR228)),"",IF( TRIM(AQ228) = "Percent Based", ROUND(AP228, 2) * ROUND(AR228, 2), ROUND(AR228, 2) * ROUND(T228, 1))), "")</f>
        <v/>
      </c>
      <c r="AT228" s="4" t="str">
        <f>IFERROR(IF(OR(ISBLANK(AP228),ISBLANK(AS228)),"",ROUND(AP228, 2) + AS228), "")</f>
        <v/>
      </c>
      <c r="AU228"/>
      <c r="AV228" s="2"/>
      <c r="AW228"/>
    </row>
    <row r="229">
      <c r="A229" s="1" t="str">
        <f>IF(AND(COUNTBLANK('Bid Sheet'!$AP$229:$AP$229)=1,COUNTBLANK('Bid Sheet'!$AU$229:$AW$229)=3),"",IF(OR(COUNTBLANK('Bid Sheet'!$AP$229:$AP$229)&gt;0,COUNTBLANK('Bid Sheet'!$AU$229:$AV$229)&gt;0), "No", "Yes"))</f>
        <v/>
      </c>
      <c r="B229" s="1" t="str">
        <v>220</v>
      </c>
      <c r="C229" s="1" t="str">
        <v>Novolex</v>
      </c>
      <c r="D229" s="1" t="str">
        <v>MOORHEAD, MN - HILMAR, CA</v>
      </c>
      <c r="E229" s="1" t="str">
        <v>56560 - 95324</v>
      </c>
      <c r="F229" s="1" t="str">
        <v>USA - USA</v>
      </c>
      <c r="G229" s="1" t="str">
        <v>565 - 953</v>
      </c>
      <c r="H229" s="1" t="str">
        <v>MOORHEAD, MN</v>
      </c>
      <c r="I229" s="1" t="str">
        <v>56560</v>
      </c>
      <c r="J229" s="1" t="str">
        <v>USA</v>
      </c>
      <c r="K229" s="1" t="str">
        <v>HILMAR, CA</v>
      </c>
      <c r="L229" s="1" t="str">
        <v>95324</v>
      </c>
      <c r="M229" s="1" t="str">
        <v>USA</v>
      </c>
      <c r="N229" s="1" t="str">
        <v>TL</v>
      </c>
      <c r="O229" s="1" t="str">
        <v>53' Dry Van</v>
      </c>
      <c r="P229" s="1" t="str">
        <v>One Way</v>
      </c>
      <c r="Q229" s="1"/>
      <c r="R229" s="1"/>
      <c r="S229" s="1"/>
      <c r="T229" s="3">
        <v>1779</v>
      </c>
      <c r="U229" s="1" t="str">
        <v>Yes</v>
      </c>
      <c r="V229" s="2">
        <v>4</v>
      </c>
      <c r="W229" s="3">
        <v>1</v>
      </c>
      <c r="X229" s="1" t="str">
        <v>NA</v>
      </c>
      <c r="Y229" s="1" t="str">
        <v>No</v>
      </c>
      <c r="Z229" s="2">
        <v>72</v>
      </c>
      <c r="AA229" s="1"/>
      <c r="AB229" s="2"/>
      <c r="AC229" s="1" t="str">
        <v>Net 45</v>
      </c>
      <c r="AD229" s="1" t="str">
        <v>$1M</v>
      </c>
      <c r="AE229" s="1" t="str">
        <v>$1M per occurrence / $2M aggregate</v>
      </c>
      <c r="AF229" s="1" t="str">
        <v>$100K</v>
      </c>
      <c r="AG229" s="1" t="str">
        <v>N/A</v>
      </c>
      <c r="AH229" s="1" t="str">
        <v>NA</v>
      </c>
      <c r="AI229" s="1" t="str">
        <v>Yes</v>
      </c>
      <c r="AJ229" s="1" t="str">
        <v>Yes</v>
      </c>
      <c r="AK229" s="1"/>
      <c r="AL229" s="1"/>
      <c r="AM229" s="1"/>
      <c r="AN229" s="1" t="str">
        <v>USD</v>
      </c>
      <c r="AO229" s="1" t="str">
        <v>12 Months</v>
      </c>
      <c r="AP229" s="4"/>
      <c r="AQ229" s="1" t="str">
        <v>CPM - DOE Diesel National Average</v>
      </c>
      <c r="AR229" s="4">
        <v>0.53</v>
      </c>
      <c r="AS229" s="4" t="str">
        <f>IFERROR(IF(OR(ISBLANK(T229),ISBLANK(AP229),ISBLANK(AQ229),ISBLANK(AR229)),"",IF( TRIM(AQ229) = "Percent Based", ROUND(AP229, 2) * ROUND(AR229, 2), ROUND(AR229, 2) * ROUND(T229, 1))), "")</f>
        <v/>
      </c>
      <c r="AT229" s="4" t="str">
        <f>IFERROR(IF(OR(ISBLANK(AP229),ISBLANK(AS229)),"",ROUND(AP229, 2) + AS229), "")</f>
        <v/>
      </c>
      <c r="AU229"/>
      <c r="AV229" s="2"/>
      <c r="AW229"/>
    </row>
    <row r="230">
      <c r="A230" s="1" t="str">
        <f>IF(AND(COUNTBLANK('Bid Sheet'!$AP$230:$AP$230)=1,COUNTBLANK('Bid Sheet'!$AU$230:$AW$230)=3),"",IF(OR(COUNTBLANK('Bid Sheet'!$AP$230:$AP$230)&gt;0,COUNTBLANK('Bid Sheet'!$AU$230:$AV$230)&gt;0), "No", "Yes"))</f>
        <v/>
      </c>
      <c r="B230" s="1" t="str">
        <v>221</v>
      </c>
      <c r="C230" s="1" t="str">
        <v>Novolex</v>
      </c>
      <c r="D230" s="1" t="str">
        <v>DAVISVILLE, WV - DOUGLASVILLE, GA</v>
      </c>
      <c r="E230" s="1" t="str">
        <v>26142 - 30134</v>
      </c>
      <c r="F230" s="1" t="str">
        <v>USA - USA</v>
      </c>
      <c r="G230" s="1" t="str">
        <v>261 - 301</v>
      </c>
      <c r="H230" s="1" t="str">
        <v>DAVISVILLE, WV</v>
      </c>
      <c r="I230" s="1" t="str">
        <v>26142</v>
      </c>
      <c r="J230" s="1" t="str">
        <v>USA</v>
      </c>
      <c r="K230" s="1" t="str">
        <v>DOUGLASVILLE, GA</v>
      </c>
      <c r="L230" s="1" t="str">
        <v>30134</v>
      </c>
      <c r="M230" s="1" t="str">
        <v>USA</v>
      </c>
      <c r="N230" s="1" t="str">
        <v>TL</v>
      </c>
      <c r="O230" s="1" t="str">
        <v>53' Dry Van</v>
      </c>
      <c r="P230" s="1" t="str">
        <v>One Way</v>
      </c>
      <c r="Q230" s="1"/>
      <c r="R230" s="1"/>
      <c r="S230" s="1"/>
      <c r="T230" s="3">
        <v>579</v>
      </c>
      <c r="U230" s="1" t="str">
        <v>No</v>
      </c>
      <c r="V230" s="2">
        <v>0</v>
      </c>
      <c r="W230" s="3">
        <v>0</v>
      </c>
      <c r="X230" s="1" t="str">
        <v>0</v>
      </c>
      <c r="Y230" s="1" t="str">
        <v>No</v>
      </c>
      <c r="Z230" s="2">
        <v>72</v>
      </c>
      <c r="AA230" s="1" t="str">
        <v>COVINGTON, GA - COLUMBUS, OH</v>
      </c>
      <c r="AB230" s="2">
        <v>38</v>
      </c>
      <c r="AC230" s="1" t="str">
        <v>Net 45</v>
      </c>
      <c r="AD230" s="1" t="str">
        <v>$1M</v>
      </c>
      <c r="AE230" s="1" t="str">
        <v>$1M per occurrence / $2M aggregate</v>
      </c>
      <c r="AF230" s="1" t="str">
        <v>$100K</v>
      </c>
      <c r="AG230" s="1" t="str">
        <v>N/A</v>
      </c>
      <c r="AH230" s="1" t="str">
        <v>NA</v>
      </c>
      <c r="AI230" s="1" t="str">
        <v>Yes</v>
      </c>
      <c r="AJ230" s="1" t="str">
        <v>Yes</v>
      </c>
      <c r="AK230" s="1"/>
      <c r="AL230" s="1"/>
      <c r="AM230" s="1"/>
      <c r="AN230" s="1" t="str">
        <v>USD</v>
      </c>
      <c r="AO230" s="1" t="str">
        <v>12 Months</v>
      </c>
      <c r="AP230" s="4"/>
      <c r="AQ230" s="1" t="str">
        <v>CPM - DOE Diesel National Average</v>
      </c>
      <c r="AR230" s="4">
        <v>0.53</v>
      </c>
      <c r="AS230" s="4" t="str">
        <f>IFERROR(IF(OR(ISBLANK(T230),ISBLANK(AP230),ISBLANK(AQ230),ISBLANK(AR230)),"",IF( TRIM(AQ230) = "Percent Based", ROUND(AP230, 2) * ROUND(AR230, 2), ROUND(AR230, 2) * ROUND(T230, 1))), "")</f>
        <v/>
      </c>
      <c r="AT230" s="4" t="str">
        <f>IFERROR(IF(OR(ISBLANK(AP230),ISBLANK(AS230)),"",ROUND(AP230, 2) + AS230), "")</f>
        <v/>
      </c>
      <c r="AU230"/>
      <c r="AV230" s="2"/>
      <c r="AW230"/>
    </row>
    <row r="231">
      <c r="A231" s="1" t="str">
        <f>IF(AND(COUNTBLANK('Bid Sheet'!$AP$231:$AP$231)=1,COUNTBLANK('Bid Sheet'!$AU$231:$AW$231)=3),"",IF(OR(COUNTBLANK('Bid Sheet'!$AP$231:$AP$231)&gt;0,COUNTBLANK('Bid Sheet'!$AU$231:$AV$231)&gt;0), "No", "Yes"))</f>
        <v/>
      </c>
      <c r="B231" s="1" t="str">
        <v>222</v>
      </c>
      <c r="C231" s="1" t="str">
        <v>Novolex</v>
      </c>
      <c r="D231" s="1" t="str">
        <v>HOLLEY, NY - CHELSEA, MA</v>
      </c>
      <c r="E231" s="1" t="str">
        <v>14470 - 02150</v>
      </c>
      <c r="F231" s="1" t="str">
        <v>USA - USA</v>
      </c>
      <c r="G231" s="1" t="str">
        <v>144 - 021</v>
      </c>
      <c r="H231" s="1" t="str">
        <v>HOLLEY, NY</v>
      </c>
      <c r="I231" s="1" t="str">
        <v>14470</v>
      </c>
      <c r="J231" s="1" t="str">
        <v>USA</v>
      </c>
      <c r="K231" s="1" t="str">
        <v>CHELSEA, MA</v>
      </c>
      <c r="L231" s="1" t="str">
        <v>02150</v>
      </c>
      <c r="M231" s="1" t="str">
        <v>USA</v>
      </c>
      <c r="N231" s="1" t="str">
        <v>TL</v>
      </c>
      <c r="O231" s="1" t="str">
        <v>53' Dry Van</v>
      </c>
      <c r="P231" s="1" t="str">
        <v>One Way</v>
      </c>
      <c r="Q231" s="1"/>
      <c r="R231" s="1"/>
      <c r="S231" s="1"/>
      <c r="T231" s="3">
        <v>420</v>
      </c>
      <c r="U231" s="1" t="str">
        <v>No</v>
      </c>
      <c r="V231" s="2">
        <v>0</v>
      </c>
      <c r="W231" s="3">
        <v>0</v>
      </c>
      <c r="X231" s="1" t="str">
        <v>0</v>
      </c>
      <c r="Y231" s="1" t="str">
        <v>No</v>
      </c>
      <c r="Z231" s="2">
        <v>72</v>
      </c>
      <c r="AA231" s="1"/>
      <c r="AB231" s="2"/>
      <c r="AC231" s="1" t="str">
        <v>Net 45</v>
      </c>
      <c r="AD231" s="1" t="str">
        <v>$1M</v>
      </c>
      <c r="AE231" s="1" t="str">
        <v>$1M per occurrence / $2M aggregate</v>
      </c>
      <c r="AF231" s="1" t="str">
        <v>$100K</v>
      </c>
      <c r="AG231" s="1" t="str">
        <v>N/A</v>
      </c>
      <c r="AH231" s="1" t="str">
        <v>NA</v>
      </c>
      <c r="AI231" s="1" t="str">
        <v>No</v>
      </c>
      <c r="AJ231" s="1" t="str">
        <v>Yes</v>
      </c>
      <c r="AK231" s="1"/>
      <c r="AL231" s="1"/>
      <c r="AM231" s="1"/>
      <c r="AN231" s="1" t="str">
        <v>USD</v>
      </c>
      <c r="AO231" s="1" t="str">
        <v>12 Months</v>
      </c>
      <c r="AP231" s="4"/>
      <c r="AQ231" s="1" t="str">
        <v>CPM - DOE Diesel National Average</v>
      </c>
      <c r="AR231" s="4">
        <v>0.53</v>
      </c>
      <c r="AS231" s="4" t="str">
        <f>IFERROR(IF(OR(ISBLANK(T231),ISBLANK(AP231),ISBLANK(AQ231),ISBLANK(AR231)),"",IF( TRIM(AQ231) = "Percent Based", ROUND(AP231, 2) * ROUND(AR231, 2), ROUND(AR231, 2) * ROUND(T231, 1))), "")</f>
        <v/>
      </c>
      <c r="AT231" s="4" t="str">
        <f>IFERROR(IF(OR(ISBLANK(AP231),ISBLANK(AS231)),"",ROUND(AP231, 2) + AS231), "")</f>
        <v/>
      </c>
      <c r="AU231"/>
      <c r="AV231" s="2"/>
      <c r="AW231"/>
    </row>
    <row r="232">
      <c r="A232" s="1" t="str">
        <f>IF(AND(COUNTBLANK('Bid Sheet'!$AP$232:$AP$232)=1,COUNTBLANK('Bid Sheet'!$AU$232:$AW$232)=3),"",IF(OR(COUNTBLANK('Bid Sheet'!$AP$232:$AP$232)&gt;0,COUNTBLANK('Bid Sheet'!$AU$232:$AV$232)&gt;0), "No", "Yes"))</f>
        <v>Yes</v>
      </c>
      <c r="B232" s="1" t="str">
        <v>223</v>
      </c>
      <c r="C232" s="1" t="str">
        <v>Novolex</v>
      </c>
      <c r="D232" s="1" t="str">
        <v>ROMEOVILLE, IL - LOUISVILLE, KY</v>
      </c>
      <c r="E232" s="1" t="str">
        <v>60446 - 40289</v>
      </c>
      <c r="F232" s="1" t="str">
        <v>USA - USA</v>
      </c>
      <c r="G232" s="1" t="str">
        <v>604 - 402</v>
      </c>
      <c r="H232" s="1" t="str">
        <v>ROMEOVILLE, IL</v>
      </c>
      <c r="I232" s="1" t="str">
        <v>60446</v>
      </c>
      <c r="J232" s="1" t="str">
        <v>USA</v>
      </c>
      <c r="K232" s="1" t="str">
        <v>LOUISVILLE, KY</v>
      </c>
      <c r="L232" s="1" t="str">
        <v>40289</v>
      </c>
      <c r="M232" s="1" t="str">
        <v>USA</v>
      </c>
      <c r="N232" s="1" t="str">
        <v>TL</v>
      </c>
      <c r="O232" s="1" t="str">
        <v>53' Dry Van</v>
      </c>
      <c r="P232" s="1" t="str">
        <v>One Way</v>
      </c>
      <c r="Q232" s="1"/>
      <c r="R232" s="1"/>
      <c r="S232" s="1"/>
      <c r="T232" s="3">
        <v>310</v>
      </c>
      <c r="U232" s="1" t="str">
        <v>No</v>
      </c>
      <c r="V232" s="2">
        <v>0</v>
      </c>
      <c r="W232" s="3">
        <v>0</v>
      </c>
      <c r="X232" s="1" t="str">
        <v>0</v>
      </c>
      <c r="Y232" s="1" t="str">
        <v>No</v>
      </c>
      <c r="Z232" s="2">
        <v>72</v>
      </c>
      <c r="AA232" s="1"/>
      <c r="AB232" s="2"/>
      <c r="AC232" s="1" t="str">
        <v>Net 45</v>
      </c>
      <c r="AD232" s="1" t="str">
        <v>$1M</v>
      </c>
      <c r="AE232" s="1" t="str">
        <v>$1M per occurrence / $2M aggregate</v>
      </c>
      <c r="AF232" s="1" t="str">
        <v>$100K</v>
      </c>
      <c r="AG232" s="1" t="str">
        <v>N/A</v>
      </c>
      <c r="AH232" s="1" t="str">
        <v>NA</v>
      </c>
      <c r="AI232" s="1" t="str">
        <v>Yes</v>
      </c>
      <c r="AJ232" s="1" t="str">
        <v>Yes</v>
      </c>
      <c r="AK232" s="1"/>
      <c r="AL232" s="1"/>
      <c r="AM232" s="1"/>
      <c r="AN232" s="1" t="str">
        <v>USD</v>
      </c>
      <c r="AO232" s="1" t="str">
        <v>12 Months</v>
      </c>
      <c r="AP232" s="5">
        <v>1101</v>
      </c>
      <c r="AQ232" s="1" t="str">
        <v>CPM - DOE Diesel National Average</v>
      </c>
      <c r="AR232" s="4">
        <v>0.53</v>
      </c>
      <c r="AS232" s="4">
        <f>IFERROR(IF(OR(ISBLANK(T232),ISBLANK(AP232),ISBLANK(AQ232),ISBLANK(AR232)),"",IF( TRIM(AQ232) = "Percent Based", ROUND(AP232, 2) * ROUND(AR232, 2), ROUND(AR232, 2) * ROUND(T232, 1))), "")</f>
        <v>164.3</v>
      </c>
      <c r="AT232" s="4">
        <f>IFERROR(IF(OR(ISBLANK(AP232),ISBLANK(AS232)),"",ROUND(AP232, 2) + AS232), "")</f>
        <v>1264.3</v>
      </c>
      <c r="AU232" t="str">
        <v>Asset</v>
      </c>
      <c r="AV232" s="2">
        <v>72</v>
      </c>
      <c r="AW232"/>
    </row>
    <row r="233">
      <c r="A233" s="1" t="str">
        <f>IF(AND(COUNTBLANK('Bid Sheet'!$AP$233:$AP$233)=1,COUNTBLANK('Bid Sheet'!$AU$233:$AW$233)=3),"",IF(OR(COUNTBLANK('Bid Sheet'!$AP$233:$AP$233)&gt;0,COUNTBLANK('Bid Sheet'!$AU$233:$AV$233)&gt;0), "No", "Yes"))</f>
        <v/>
      </c>
      <c r="B233" s="1" t="str">
        <v>224</v>
      </c>
      <c r="C233" s="1" t="str">
        <v>Novolex</v>
      </c>
      <c r="D233" s="1" t="str">
        <v>ROMEOVILLE, IL - SALEM, MO</v>
      </c>
      <c r="E233" s="1" t="str">
        <v>60446 - 65560</v>
      </c>
      <c r="F233" s="1" t="str">
        <v>USA - USA</v>
      </c>
      <c r="G233" s="1" t="str">
        <v>604 - 655</v>
      </c>
      <c r="H233" s="1" t="str">
        <v>ROMEOVILLE, IL</v>
      </c>
      <c r="I233" s="1" t="str">
        <v>60446</v>
      </c>
      <c r="J233" s="1" t="str">
        <v>USA</v>
      </c>
      <c r="K233" s="1" t="str">
        <v>SALEM, MO</v>
      </c>
      <c r="L233" s="1" t="str">
        <v>65560</v>
      </c>
      <c r="M233" s="1" t="str">
        <v>USA</v>
      </c>
      <c r="N233" s="1" t="str">
        <v>TL</v>
      </c>
      <c r="O233" s="1" t="str">
        <v>53' Dry Van</v>
      </c>
      <c r="P233" s="1" t="str">
        <v>One Way</v>
      </c>
      <c r="Q233" s="1"/>
      <c r="R233" s="1"/>
      <c r="S233" s="1"/>
      <c r="T233" s="3">
        <v>396</v>
      </c>
      <c r="U233" s="1" t="str">
        <v>No</v>
      </c>
      <c r="V233" s="2">
        <v>0</v>
      </c>
      <c r="W233" s="3">
        <v>0</v>
      </c>
      <c r="X233" s="1" t="str">
        <v>0</v>
      </c>
      <c r="Y233" s="1" t="str">
        <v>No</v>
      </c>
      <c r="Z233" s="2">
        <v>72</v>
      </c>
      <c r="AA233" s="1"/>
      <c r="AB233" s="2"/>
      <c r="AC233" s="1" t="str">
        <v>Net 45</v>
      </c>
      <c r="AD233" s="1" t="str">
        <v>$1M</v>
      </c>
      <c r="AE233" s="1" t="str">
        <v>$1M per occurrence / $2M aggregate</v>
      </c>
      <c r="AF233" s="1" t="str">
        <v>$100K</v>
      </c>
      <c r="AG233" s="1" t="str">
        <v>N/A</v>
      </c>
      <c r="AH233" s="1" t="str">
        <v>NA</v>
      </c>
      <c r="AI233" s="1" t="str">
        <v>Yes</v>
      </c>
      <c r="AJ233" s="1" t="str">
        <v>Yes</v>
      </c>
      <c r="AK233" s="1"/>
      <c r="AL233" s="1"/>
      <c r="AM233" s="1"/>
      <c r="AN233" s="1" t="str">
        <v>USD</v>
      </c>
      <c r="AO233" s="1" t="str">
        <v>12 Months</v>
      </c>
      <c r="AP233" s="5">
        <v>1101</v>
      </c>
      <c r="AQ233" s="1" t="str">
        <v>CPM - DOE Diesel National Average</v>
      </c>
      <c r="AR233" s="4">
        <v>0.53</v>
      </c>
      <c r="AS233" s="4" t="str">
        <f>IFERROR(IF(OR(ISBLANK(T233),ISBLANK(AP233),ISBLANK(AQ233),ISBLANK(AR233)),"",IF( TRIM(AQ233) = "Percent Based", ROUND(AP233, 2) * ROUND(AR233, 2), ROUND(AR233, 2) * ROUND(T233, 1))), "")</f>
        <v/>
      </c>
      <c r="AT233" s="4" t="str">
        <f>IFERROR(IF(OR(ISBLANK(AP233),ISBLANK(AS233)),"",ROUND(AP233, 2) + AS233), "")</f>
        <v/>
      </c>
      <c r="AU233"/>
      <c r="AV233" s="2"/>
      <c r="AW233"/>
    </row>
    <row r="234">
      <c r="A234" s="1" t="str">
        <f>IF(AND(COUNTBLANK('Bid Sheet'!$AP$234:$AP$234)=1,COUNTBLANK('Bid Sheet'!$AU$234:$AW$234)=3),"",IF(OR(COUNTBLANK('Bid Sheet'!$AP$234:$AP$234)&gt;0,COUNTBLANK('Bid Sheet'!$AU$234:$AV$234)&gt;0), "No", "Yes"))</f>
        <v/>
      </c>
      <c r="B234" s="1" t="str">
        <v>225</v>
      </c>
      <c r="C234" s="1" t="str">
        <v>Novolex</v>
      </c>
      <c r="D234" s="1" t="str">
        <v>YAKIMA, WA - FOWLER, CA</v>
      </c>
      <c r="E234" s="1" t="str">
        <v>98902 - 93625</v>
      </c>
      <c r="F234" s="1" t="str">
        <v>USA - USA</v>
      </c>
      <c r="G234" s="1" t="str">
        <v>989 - 936</v>
      </c>
      <c r="H234" s="1" t="str">
        <v>YAKIMA, WA</v>
      </c>
      <c r="I234" s="1" t="str">
        <v>98902</v>
      </c>
      <c r="J234" s="1" t="str">
        <v>USA</v>
      </c>
      <c r="K234" s="1" t="str">
        <v>FOWLER, CA</v>
      </c>
      <c r="L234" s="1" t="str">
        <v>93625</v>
      </c>
      <c r="M234" s="1" t="str">
        <v>USA</v>
      </c>
      <c r="N234" s="1" t="str">
        <v>TL</v>
      </c>
      <c r="O234" s="1" t="str">
        <v>53' Dry Van</v>
      </c>
      <c r="P234" s="1" t="str">
        <v>One Way</v>
      </c>
      <c r="Q234" s="1"/>
      <c r="R234" s="1"/>
      <c r="S234" s="1"/>
      <c r="T234" s="3">
        <v>833</v>
      </c>
      <c r="U234" s="1" t="str">
        <v>Yes</v>
      </c>
      <c r="V234" s="2">
        <v>11</v>
      </c>
      <c r="W234" s="3">
        <v>1</v>
      </c>
      <c r="X234" s="1" t="str">
        <v>NA</v>
      </c>
      <c r="Y234" s="1" t="str">
        <v>No</v>
      </c>
      <c r="Z234" s="2">
        <v>72</v>
      </c>
      <c r="AA234" s="1" t="str">
        <v>TURLOCK, CA - KENT, WA</v>
      </c>
      <c r="AB234" s="2">
        <v>84</v>
      </c>
      <c r="AC234" s="1" t="str">
        <v>Net 45</v>
      </c>
      <c r="AD234" s="1" t="str">
        <v>$1M</v>
      </c>
      <c r="AE234" s="1" t="str">
        <v>$1M per occurrence / $2M aggregate</v>
      </c>
      <c r="AF234" s="1" t="str">
        <v>$100K</v>
      </c>
      <c r="AG234" s="1" t="str">
        <v>N/A</v>
      </c>
      <c r="AH234" s="1" t="str">
        <v>NA</v>
      </c>
      <c r="AI234" s="1" t="str">
        <v>No</v>
      </c>
      <c r="AJ234" s="1" t="str">
        <v>Yes</v>
      </c>
      <c r="AK234" s="1"/>
      <c r="AL234" s="1"/>
      <c r="AM234" s="1"/>
      <c r="AN234" s="1" t="str">
        <v>USD</v>
      </c>
      <c r="AO234" s="1" t="str">
        <v>12 Months</v>
      </c>
      <c r="AP234" s="4"/>
      <c r="AQ234" s="1" t="str">
        <v>CPM - DOE Diesel National Average</v>
      </c>
      <c r="AR234" s="4">
        <v>0.53</v>
      </c>
      <c r="AS234" s="4" t="str">
        <f>IFERROR(IF(OR(ISBLANK(T234),ISBLANK(AP234),ISBLANK(AQ234),ISBLANK(AR234)),"",IF( TRIM(AQ234) = "Percent Based", ROUND(AP234, 2) * ROUND(AR234, 2), ROUND(AR234, 2) * ROUND(T234, 1))), "")</f>
        <v/>
      </c>
      <c r="AT234" s="4" t="str">
        <f>IFERROR(IF(OR(ISBLANK(AP234),ISBLANK(AS234)),"",ROUND(AP234, 2) + AS234), "")</f>
        <v/>
      </c>
      <c r="AU234"/>
      <c r="AV234" s="2"/>
      <c r="AW234"/>
    </row>
    <row r="235">
      <c r="A235" s="1" t="str">
        <f>IF(AND(COUNTBLANK('Bid Sheet'!$AP$235:$AP$235)=1,COUNTBLANK('Bid Sheet'!$AU$235:$AW$235)=3),"",IF(OR(COUNTBLANK('Bid Sheet'!$AP$235:$AP$235)&gt;0,COUNTBLANK('Bid Sheet'!$AU$235:$AV$235)&gt;0), "No", "Yes"))</f>
        <v>Yes</v>
      </c>
      <c r="B235" s="1" t="str">
        <v>226</v>
      </c>
      <c r="C235" s="1" t="str">
        <v>Novolex</v>
      </c>
      <c r="D235" s="1" t="str">
        <v>FRANKLIN, OH - COUNTRYSIDE, IL</v>
      </c>
      <c r="E235" s="1" t="str">
        <v>45005 - 60525</v>
      </c>
      <c r="F235" s="1" t="str">
        <v>USA - USA</v>
      </c>
      <c r="G235" s="1" t="str">
        <v>450 - 605</v>
      </c>
      <c r="H235" s="1" t="str">
        <v>FRANKLIN, OH</v>
      </c>
      <c r="I235" s="1" t="str">
        <v>45005</v>
      </c>
      <c r="J235" s="1" t="str">
        <v>USA</v>
      </c>
      <c r="K235" s="1" t="str">
        <v>COUNTRYSIDE, IL</v>
      </c>
      <c r="L235" s="1" t="str">
        <v>60525</v>
      </c>
      <c r="M235" s="1" t="str">
        <v>USA</v>
      </c>
      <c r="N235" s="1" t="str">
        <v>TL</v>
      </c>
      <c r="O235" s="1" t="str">
        <v>53' Dry Van</v>
      </c>
      <c r="P235" s="1" t="str">
        <v>One Way</v>
      </c>
      <c r="Q235" s="1"/>
      <c r="R235" s="1"/>
      <c r="S235" s="1"/>
      <c r="T235" s="3">
        <v>298</v>
      </c>
      <c r="U235" s="1" t="str">
        <v>No</v>
      </c>
      <c r="V235" s="2">
        <v>0</v>
      </c>
      <c r="W235" s="3">
        <v>0</v>
      </c>
      <c r="X235" s="1" t="str">
        <v>0</v>
      </c>
      <c r="Y235" s="1" t="str">
        <v>No</v>
      </c>
      <c r="Z235" s="2">
        <v>72</v>
      </c>
      <c r="AA235" s="1" t="str">
        <v>GRANT PARK, IL - FLORENCE, KY</v>
      </c>
      <c r="AB235" s="2">
        <v>96</v>
      </c>
      <c r="AC235" s="1" t="str">
        <v>Net 45</v>
      </c>
      <c r="AD235" s="1" t="str">
        <v>$1M</v>
      </c>
      <c r="AE235" s="1" t="str">
        <v>$1M per occurrence / $2M aggregate</v>
      </c>
      <c r="AF235" s="1" t="str">
        <v>$100K</v>
      </c>
      <c r="AG235" s="1" t="str">
        <v>N/A</v>
      </c>
      <c r="AH235" s="1" t="str">
        <v>NA</v>
      </c>
      <c r="AI235" s="1" t="str">
        <v>No</v>
      </c>
      <c r="AJ235" s="1" t="str">
        <v>No</v>
      </c>
      <c r="AK235" s="1"/>
      <c r="AL235" s="1"/>
      <c r="AM235" s="1"/>
      <c r="AN235" s="1" t="str">
        <v>USD</v>
      </c>
      <c r="AO235" s="1" t="str">
        <v>12 Months</v>
      </c>
      <c r="AP235" s="5">
        <v>1100</v>
      </c>
      <c r="AQ235" s="1" t="str">
        <v>CPM - DOE Diesel National Average</v>
      </c>
      <c r="AR235" s="4">
        <v>0.53</v>
      </c>
      <c r="AS235" s="4">
        <f>IFERROR(IF(OR(ISBLANK(T235),ISBLANK(AP235),ISBLANK(AQ235),ISBLANK(AR235)),"",IF( TRIM(AQ235) = "Percent Based", ROUND(AP235, 2) * ROUND(AR235, 2), ROUND(AR235, 2) * ROUND(T235, 1))), "")</f>
        <v>157.94</v>
      </c>
      <c r="AT235" s="4">
        <f>IFERROR(IF(OR(ISBLANK(AP235),ISBLANK(AS235)),"",ROUND(AP235, 2) + AS235), "")</f>
        <v>1257.94</v>
      </c>
      <c r="AU235" t="str">
        <v>Asset</v>
      </c>
      <c r="AV235" s="2">
        <v>72</v>
      </c>
      <c r="AW235"/>
    </row>
    <row r="236">
      <c r="A236" s="1" t="str">
        <f>IF(AND(COUNTBLANK('Bid Sheet'!$AP$236:$AP$236)=1,COUNTBLANK('Bid Sheet'!$AU$236:$AW$236)=3),"",IF(OR(COUNTBLANK('Bid Sheet'!$AP$236:$AP$236)&gt;0,COUNTBLANK('Bid Sheet'!$AU$236:$AV$236)&gt;0), "No", "Yes"))</f>
        <v/>
      </c>
      <c r="B236" s="1" t="str">
        <v>227</v>
      </c>
      <c r="C236" s="1" t="str">
        <v>Novolex</v>
      </c>
      <c r="D236" s="1" t="str">
        <v>COLUMBUS, OH - HOLLAND, MI</v>
      </c>
      <c r="E236" s="1" t="str">
        <v>43228 - 49424</v>
      </c>
      <c r="F236" s="1" t="str">
        <v>USA - USA</v>
      </c>
      <c r="G236" s="1" t="str">
        <v>432 - 494</v>
      </c>
      <c r="H236" s="1" t="str">
        <v>COLUMBUS, OH</v>
      </c>
      <c r="I236" s="1" t="str">
        <v>43228</v>
      </c>
      <c r="J236" s="1" t="str">
        <v>USA</v>
      </c>
      <c r="K236" s="1" t="str">
        <v>HOLLAND, MI</v>
      </c>
      <c r="L236" s="1" t="str">
        <v>49424</v>
      </c>
      <c r="M236" s="1" t="str">
        <v>USA</v>
      </c>
      <c r="N236" s="1" t="str">
        <v>TL</v>
      </c>
      <c r="O236" s="1" t="str">
        <v>53' Dry Van</v>
      </c>
      <c r="P236" s="1" t="str">
        <v>One Way</v>
      </c>
      <c r="Q236" s="1"/>
      <c r="R236" s="1"/>
      <c r="S236" s="1"/>
      <c r="T236" s="3">
        <v>318</v>
      </c>
      <c r="U236" s="1" t="str">
        <v>No</v>
      </c>
      <c r="V236" s="2">
        <v>0</v>
      </c>
      <c r="W236" s="3">
        <v>0</v>
      </c>
      <c r="X236" s="1" t="str">
        <v>0</v>
      </c>
      <c r="Y236" s="1" t="str">
        <v>No</v>
      </c>
      <c r="Z236" s="2">
        <v>72</v>
      </c>
      <c r="AA236" s="1" t="str">
        <v>FRANKLIN, WI - GROVEPORT, OH</v>
      </c>
      <c r="AB236" s="2">
        <v>48</v>
      </c>
      <c r="AC236" s="1" t="str">
        <v>Net 45</v>
      </c>
      <c r="AD236" s="1" t="str">
        <v>$1M</v>
      </c>
      <c r="AE236" s="1" t="str">
        <v>$1M per occurrence / $2M aggregate</v>
      </c>
      <c r="AF236" s="1" t="str">
        <v>$100K</v>
      </c>
      <c r="AG236" s="1" t="str">
        <v>N/A</v>
      </c>
      <c r="AH236" s="1" t="str">
        <v>NA</v>
      </c>
      <c r="AI236" s="1" t="str">
        <v>No</v>
      </c>
      <c r="AJ236" s="1" t="str">
        <v>No</v>
      </c>
      <c r="AK236" s="1"/>
      <c r="AL236" s="1"/>
      <c r="AM236" s="1"/>
      <c r="AN236" s="1" t="str">
        <v>USD</v>
      </c>
      <c r="AO236" s="1" t="str">
        <v>12 Months</v>
      </c>
      <c r="AP236" s="4"/>
      <c r="AQ236" s="1" t="str">
        <v>CPM - DOE Diesel National Average</v>
      </c>
      <c r="AR236" s="4">
        <v>0.53</v>
      </c>
      <c r="AS236" s="4" t="str">
        <f>IFERROR(IF(OR(ISBLANK(T236),ISBLANK(AP236),ISBLANK(AQ236),ISBLANK(AR236)),"",IF( TRIM(AQ236) = "Percent Based", ROUND(AP236, 2) * ROUND(AR236, 2), ROUND(AR236, 2) * ROUND(T236, 1))), "")</f>
        <v/>
      </c>
      <c r="AT236" s="4" t="str">
        <f>IFERROR(IF(OR(ISBLANK(AP236),ISBLANK(AS236)),"",ROUND(AP236, 2) + AS236), "")</f>
        <v/>
      </c>
      <c r="AU236"/>
      <c r="AV236" s="2"/>
      <c r="AW236"/>
    </row>
    <row r="237">
      <c r="A237" s="1" t="str">
        <f>IF(AND(COUNTBLANK('Bid Sheet'!$AP$237:$AP$237)=1,COUNTBLANK('Bid Sheet'!$AU$237:$AW$237)=3),"",IF(OR(COUNTBLANK('Bid Sheet'!$AP$237:$AP$237)&gt;0,COUNTBLANK('Bid Sheet'!$AU$237:$AV$237)&gt;0), "No", "Yes"))</f>
        <v/>
      </c>
      <c r="B237" s="1" t="str">
        <v>228</v>
      </c>
      <c r="C237" s="1" t="str">
        <v>Novolex</v>
      </c>
      <c r="D237" s="1" t="str">
        <v>ROMEOVILLE, IL - NAMPA, ID</v>
      </c>
      <c r="E237" s="1" t="str">
        <v>60446 - 83687</v>
      </c>
      <c r="F237" s="1" t="str">
        <v>USA - USA</v>
      </c>
      <c r="G237" s="1" t="str">
        <v>604 - 836</v>
      </c>
      <c r="H237" s="1" t="str">
        <v>ROMEOVILLE, IL</v>
      </c>
      <c r="I237" s="1" t="str">
        <v>60446</v>
      </c>
      <c r="J237" s="1" t="str">
        <v>USA</v>
      </c>
      <c r="K237" s="1" t="str">
        <v>NAMPA, ID</v>
      </c>
      <c r="L237" s="1" t="str">
        <v>83687</v>
      </c>
      <c r="M237" s="1" t="str">
        <v>USA</v>
      </c>
      <c r="N237" s="1" t="str">
        <v>TL</v>
      </c>
      <c r="O237" s="1" t="str">
        <v>53' Dry Van</v>
      </c>
      <c r="P237" s="1" t="str">
        <v>One Way</v>
      </c>
      <c r="Q237" s="1"/>
      <c r="R237" s="1"/>
      <c r="S237" s="1"/>
      <c r="T237" s="3">
        <v>1692</v>
      </c>
      <c r="U237" s="1" t="str">
        <v>Yes</v>
      </c>
      <c r="V237" s="2">
        <v>3</v>
      </c>
      <c r="W237" s="3">
        <v>1</v>
      </c>
      <c r="X237" s="1" t="str">
        <v>NA</v>
      </c>
      <c r="Y237" s="1" t="str">
        <v>No</v>
      </c>
      <c r="Z237" s="2">
        <v>70</v>
      </c>
      <c r="AA237" s="1"/>
      <c r="AB237" s="2"/>
      <c r="AC237" s="1" t="str">
        <v>Net 45</v>
      </c>
      <c r="AD237" s="1" t="str">
        <v>$1M</v>
      </c>
      <c r="AE237" s="1" t="str">
        <v>$1M per occurrence / $2M aggregate</v>
      </c>
      <c r="AF237" s="1" t="str">
        <v>$100K</v>
      </c>
      <c r="AG237" s="1" t="str">
        <v>N/A</v>
      </c>
      <c r="AH237" s="1" t="str">
        <v>NA</v>
      </c>
      <c r="AI237" s="1" t="str">
        <v>Yes</v>
      </c>
      <c r="AJ237" s="1" t="str">
        <v>Yes</v>
      </c>
      <c r="AK237" s="1"/>
      <c r="AL237" s="1"/>
      <c r="AM237" s="1"/>
      <c r="AN237" s="1" t="str">
        <v>USD</v>
      </c>
      <c r="AO237" s="1" t="str">
        <v>12 Months</v>
      </c>
      <c r="AP237" s="4"/>
      <c r="AQ237" s="1" t="str">
        <v>CPM - DOE Diesel National Average</v>
      </c>
      <c r="AR237" s="4">
        <v>0.53</v>
      </c>
      <c r="AS237" s="4" t="str">
        <f>IFERROR(IF(OR(ISBLANK(T237),ISBLANK(AP237),ISBLANK(AQ237),ISBLANK(AR237)),"",IF( TRIM(AQ237) = "Percent Based", ROUND(AP237, 2) * ROUND(AR237, 2), ROUND(AR237, 2) * ROUND(T237, 1))), "")</f>
        <v/>
      </c>
      <c r="AT237" s="4" t="str">
        <f>IFERROR(IF(OR(ISBLANK(AP237),ISBLANK(AS237)),"",ROUND(AP237, 2) + AS237), "")</f>
        <v/>
      </c>
      <c r="AU237"/>
      <c r="AV237" s="2"/>
      <c r="AW237"/>
    </row>
    <row r="238" ht="28.8" customHeight="1">
      <c r="A238" s="1" t="str">
        <f>IF(AND(COUNTBLANK('Bid Sheet'!$AP$238:$AP$238)=1,COUNTBLANK('Bid Sheet'!$AU$238:$AW$238)=3),"",IF(OR(COUNTBLANK('Bid Sheet'!$AP$238:$AP$238)&gt;0,COUNTBLANK('Bid Sheet'!$AU$238:$AV$238)&gt;0), "No", "Yes"))</f>
        <v/>
      </c>
      <c r="B238" s="1" t="str">
        <v>229</v>
      </c>
      <c r="C238" s="1" t="str">
        <v>Novolex</v>
      </c>
      <c r="D238" s="1" t="str">
        <v>BAKERSFIELD, CA - SALT LAKE CITY, UT</v>
      </c>
      <c r="E238" s="1" t="str">
        <v>93308 - 84104</v>
      </c>
      <c r="F238" s="1" t="str">
        <v>USA - USA</v>
      </c>
      <c r="G238" s="1" t="str">
        <v>933 - 841</v>
      </c>
      <c r="H238" s="1" t="str">
        <v>BAKERSFIELD, CA</v>
      </c>
      <c r="I238" s="1" t="str">
        <v>93308</v>
      </c>
      <c r="J238" s="1" t="str">
        <v>USA</v>
      </c>
      <c r="K238" s="1" t="str">
        <v>SALT LAKE CITY, UT</v>
      </c>
      <c r="L238" s="1" t="str">
        <v>84104</v>
      </c>
      <c r="M238" s="1" t="str">
        <v>USA</v>
      </c>
      <c r="N238" s="1" t="str">
        <v>TL</v>
      </c>
      <c r="O238" s="1" t="str">
        <v>53' Dry Van</v>
      </c>
      <c r="P238" s="1" t="str">
        <v>One Way</v>
      </c>
      <c r="Q238" s="1"/>
      <c r="R238" s="1"/>
      <c r="S238" s="1"/>
      <c r="T238" s="3">
        <v>708</v>
      </c>
      <c r="U238" s="1" t="str">
        <v>No</v>
      </c>
      <c r="V238" s="2">
        <v>0</v>
      </c>
      <c r="W238" s="3">
        <v>0</v>
      </c>
      <c r="X238" s="1" t="str">
        <v>0</v>
      </c>
      <c r="Y238" s="1" t="str">
        <v>No</v>
      </c>
      <c r="Z238" s="2">
        <v>70</v>
      </c>
      <c r="AA238" s="1"/>
      <c r="AB238" s="2"/>
      <c r="AC238" s="1" t="str">
        <v>Net 45</v>
      </c>
      <c r="AD238" s="1" t="str">
        <v>$1M</v>
      </c>
      <c r="AE238" s="1" t="str">
        <v>$1M per occurrence / $2M aggregate</v>
      </c>
      <c r="AF238" s="1" t="str">
        <v>$100K</v>
      </c>
      <c r="AG238" s="1" t="str">
        <v>N/A</v>
      </c>
      <c r="AH238" s="1" t="str">
        <v>Yes</v>
      </c>
      <c r="AI238" s="1" t="str">
        <v>Yes</v>
      </c>
      <c r="AJ238" s="1" t="str">
        <v>Yes</v>
      </c>
      <c r="AK238" s="1" t="str">
        <v>High visibility customer; strong service is required and performance is frequently monitored</v>
      </c>
      <c r="AL238" s="1"/>
      <c r="AM238" s="1"/>
      <c r="AN238" s="1" t="str">
        <v>USD</v>
      </c>
      <c r="AO238" s="1" t="str">
        <v>12 Months</v>
      </c>
      <c r="AP238" s="5">
        <v>1692</v>
      </c>
      <c r="AQ238" s="1" t="str">
        <v>CPM - Novlex/Pactiv - PADD 5</v>
      </c>
      <c r="AR238" s="4">
        <v>0.62</v>
      </c>
      <c r="AS238" s="4" t="str">
        <f>IFERROR(IF(OR(ISBLANK(T238),ISBLANK(AP238),ISBLANK(AQ238),ISBLANK(AR238)),"",IF( TRIM(AQ238) = "Percent Based", ROUND(AP238, 2) * ROUND(AR238, 2), ROUND(AR238, 2) * ROUND(T238, 1))), "")</f>
        <v/>
      </c>
      <c r="AT238" s="4" t="str">
        <f>IFERROR(IF(OR(ISBLANK(AP238),ISBLANK(AS238)),"",ROUND(AP238, 2) + AS238), "")</f>
        <v/>
      </c>
      <c r="AU238"/>
      <c r="AV238" s="2"/>
      <c r="AW238"/>
    </row>
    <row r="239">
      <c r="A239" s="1" t="str">
        <f>IF(AND(COUNTBLANK('Bid Sheet'!$AP$239:$AP$239)=1,COUNTBLANK('Bid Sheet'!$AU$239:$AW$239)=3),"",IF(OR(COUNTBLANK('Bid Sheet'!$AP$239:$AP$239)&gt;0,COUNTBLANK('Bid Sheet'!$AU$239:$AV$239)&gt;0), "No", "Yes"))</f>
        <v/>
      </c>
      <c r="B239" s="1" t="str">
        <v>230</v>
      </c>
      <c r="C239" s="1" t="str">
        <v>Novolex</v>
      </c>
      <c r="D239" s="1" t="str">
        <v>KNIGHTDALE, NC - SUMMERSTOWN, ON</v>
      </c>
      <c r="E239" s="1" t="str">
        <v>27545 - K0C 2E0</v>
      </c>
      <c r="F239" s="1" t="str">
        <v>USA - CAN</v>
      </c>
      <c r="G239" s="1" t="str">
        <v>275 - K0C</v>
      </c>
      <c r="H239" s="1" t="str">
        <v>KNIGHTDALE, NC</v>
      </c>
      <c r="I239" s="1" t="str">
        <v>27545</v>
      </c>
      <c r="J239" s="1" t="str">
        <v>USA</v>
      </c>
      <c r="K239" s="1" t="str">
        <v>SUMMERSTOWN, ON</v>
      </c>
      <c r="L239" s="1" t="str">
        <v>K0C 2E0</v>
      </c>
      <c r="M239" s="1" t="str">
        <v>CAN</v>
      </c>
      <c r="N239" s="1" t="str">
        <v>TL</v>
      </c>
      <c r="O239" s="1" t="str">
        <v>53' Dry Van</v>
      </c>
      <c r="P239" s="1" t="str">
        <v>One Way</v>
      </c>
      <c r="Q239" s="1"/>
      <c r="R239" s="1"/>
      <c r="S239" s="1"/>
      <c r="T239" s="3">
        <v>822</v>
      </c>
      <c r="U239" s="1" t="str">
        <v>No</v>
      </c>
      <c r="V239" s="2">
        <v>0</v>
      </c>
      <c r="W239" s="3">
        <v>0</v>
      </c>
      <c r="X239" s="1" t="str">
        <v>0</v>
      </c>
      <c r="Y239" s="1" t="str">
        <v>No</v>
      </c>
      <c r="Z239" s="2">
        <v>70</v>
      </c>
      <c r="AA239" s="1"/>
      <c r="AB239" s="2"/>
      <c r="AC239" s="1" t="str">
        <v>Net 45</v>
      </c>
      <c r="AD239" s="1" t="str">
        <v>$1M</v>
      </c>
      <c r="AE239" s="1" t="str">
        <v>$1M per occurrence / $2M aggregate</v>
      </c>
      <c r="AF239" s="1" t="str">
        <v>$100K</v>
      </c>
      <c r="AG239" s="1" t="str">
        <v>N/A</v>
      </c>
      <c r="AH239" s="1" t="str">
        <v>NA</v>
      </c>
      <c r="AI239" s="1" t="str">
        <v>No</v>
      </c>
      <c r="AJ239" s="1" t="str">
        <v>No</v>
      </c>
      <c r="AK239" s="1"/>
      <c r="AL239" s="1"/>
      <c r="AM239" s="1"/>
      <c r="AN239" s="1" t="str">
        <v>USD</v>
      </c>
      <c r="AO239" s="1" t="str">
        <v>12 Months</v>
      </c>
      <c r="AP239" s="4"/>
      <c r="AQ239" s="1" t="str">
        <v>CPM - DOE Diesel National Average</v>
      </c>
      <c r="AR239" s="4">
        <v>0.53</v>
      </c>
      <c r="AS239" s="4" t="str">
        <f>IFERROR(IF(OR(ISBLANK(T239),ISBLANK(AP239),ISBLANK(AQ239),ISBLANK(AR239)),"",IF( TRIM(AQ239) = "Percent Based", ROUND(AP239, 2) * ROUND(AR239, 2), ROUND(AR239, 2) * ROUND(T239, 1))), "")</f>
        <v/>
      </c>
      <c r="AT239" s="4" t="str">
        <f>IFERROR(IF(OR(ISBLANK(AP239),ISBLANK(AS239)),"",ROUND(AP239, 2) + AS239), "")</f>
        <v/>
      </c>
      <c r="AU239"/>
      <c r="AV239" s="2"/>
      <c r="AW239"/>
    </row>
    <row r="240">
      <c r="A240" s="1" t="str">
        <f>IF(AND(COUNTBLANK('Bid Sheet'!$AP$240:$AP$240)=1,COUNTBLANK('Bid Sheet'!$AU$240:$AW$240)=3),"",IF(OR(COUNTBLANK('Bid Sheet'!$AP$240:$AP$240)&gt;0,COUNTBLANK('Bid Sheet'!$AU$240:$AV$240)&gt;0), "No", "Yes"))</f>
        <v/>
      </c>
      <c r="B240" s="1" t="str">
        <v>231</v>
      </c>
      <c r="C240" s="1" t="str">
        <v>Novolex</v>
      </c>
      <c r="D240" s="1" t="str">
        <v>JEROME, ID - FREDERICK, CO</v>
      </c>
      <c r="E240" s="1" t="str">
        <v>83338 - 80530</v>
      </c>
      <c r="F240" s="1" t="str">
        <v>USA - USA</v>
      </c>
      <c r="G240" s="1" t="str">
        <v>833 - 805</v>
      </c>
      <c r="H240" s="1" t="str">
        <v>JEROME, ID</v>
      </c>
      <c r="I240" s="1" t="str">
        <v>83338</v>
      </c>
      <c r="J240" s="1" t="str">
        <v>USA</v>
      </c>
      <c r="K240" s="1" t="str">
        <v>FREDERICK, CO</v>
      </c>
      <c r="L240" s="1" t="str">
        <v>80530</v>
      </c>
      <c r="M240" s="1" t="str">
        <v>USA</v>
      </c>
      <c r="N240" s="1" t="str">
        <v>TL</v>
      </c>
      <c r="O240" s="1" t="str">
        <v>53' Dry Van</v>
      </c>
      <c r="P240" s="1" t="str">
        <v>One Way</v>
      </c>
      <c r="Q240" s="1"/>
      <c r="R240" s="1"/>
      <c r="S240" s="1"/>
      <c r="T240" s="3">
        <v>693</v>
      </c>
      <c r="U240" s="1" t="str">
        <v>No</v>
      </c>
      <c r="V240" s="2">
        <v>0</v>
      </c>
      <c r="W240" s="3">
        <v>0</v>
      </c>
      <c r="X240" s="1" t="str">
        <v>0</v>
      </c>
      <c r="Y240" s="1" t="str">
        <v>No</v>
      </c>
      <c r="Z240" s="2">
        <v>70</v>
      </c>
      <c r="AA240" s="1"/>
      <c r="AB240" s="2"/>
      <c r="AC240" s="1" t="str">
        <v>Net 45</v>
      </c>
      <c r="AD240" s="1" t="str">
        <v>$1M</v>
      </c>
      <c r="AE240" s="1" t="str">
        <v>$1M per occurrence / $2M aggregate</v>
      </c>
      <c r="AF240" s="1" t="str">
        <v>$100K</v>
      </c>
      <c r="AG240" s="1" t="str">
        <v>N/A</v>
      </c>
      <c r="AH240" s="1" t="str">
        <v>NA</v>
      </c>
      <c r="AI240" s="1" t="str">
        <v>No</v>
      </c>
      <c r="AJ240" s="1" t="str">
        <v>No</v>
      </c>
      <c r="AK240" s="1"/>
      <c r="AL240" s="1"/>
      <c r="AM240" s="1"/>
      <c r="AN240" s="1" t="str">
        <v>USD</v>
      </c>
      <c r="AO240" s="1" t="str">
        <v>12 Months</v>
      </c>
      <c r="AP240" s="4"/>
      <c r="AQ240" s="1" t="str">
        <v>CPM - DOE Diesel National Average</v>
      </c>
      <c r="AR240" s="4">
        <v>0.53</v>
      </c>
      <c r="AS240" s="4" t="str">
        <f>IFERROR(IF(OR(ISBLANK(T240),ISBLANK(AP240),ISBLANK(AQ240),ISBLANK(AR240)),"",IF( TRIM(AQ240) = "Percent Based", ROUND(AP240, 2) * ROUND(AR240, 2), ROUND(AR240, 2) * ROUND(T240, 1))), "")</f>
        <v/>
      </c>
      <c r="AT240" s="4" t="str">
        <f>IFERROR(IF(OR(ISBLANK(AP240),ISBLANK(AS240)),"",ROUND(AP240, 2) + AS240), "")</f>
        <v/>
      </c>
      <c r="AU240"/>
      <c r="AV240" s="2"/>
      <c r="AW240"/>
    </row>
    <row r="241">
      <c r="A241" s="1" t="str">
        <f>IF(AND(COUNTBLANK('Bid Sheet'!$AP$241:$AP$241)=1,COUNTBLANK('Bid Sheet'!$AU$241:$AW$241)=3),"",IF(OR(COUNTBLANK('Bid Sheet'!$AP$241:$AP$241)&gt;0,COUNTBLANK('Bid Sheet'!$AU$241:$AV$241)&gt;0), "No", "Yes"))</f>
        <v/>
      </c>
      <c r="B241" s="1" t="str">
        <v>232</v>
      </c>
      <c r="C241" s="1" t="str">
        <v>Novolex</v>
      </c>
      <c r="D241" s="1" t="str">
        <v>WESTFIELD, MA - CHICAGO, IL</v>
      </c>
      <c r="E241" s="1" t="str">
        <v>01085 - 60629</v>
      </c>
      <c r="F241" s="1" t="str">
        <v>USA - USA</v>
      </c>
      <c r="G241" s="1" t="str">
        <v>010 - 606</v>
      </c>
      <c r="H241" s="1" t="str">
        <v>WESTFIELD, MA</v>
      </c>
      <c r="I241" s="1" t="str">
        <v>01085</v>
      </c>
      <c r="J241" s="1" t="str">
        <v>USA</v>
      </c>
      <c r="K241" s="1" t="str">
        <v>CHICAGO, IL</v>
      </c>
      <c r="L241" s="1" t="str">
        <v>60629</v>
      </c>
      <c r="M241" s="1" t="str">
        <v>USA</v>
      </c>
      <c r="N241" s="1" t="str">
        <v>TL</v>
      </c>
      <c r="O241" s="1" t="str">
        <v>53' Dry Van</v>
      </c>
      <c r="P241" s="1" t="str">
        <v>One Way</v>
      </c>
      <c r="Q241" s="1"/>
      <c r="R241" s="1"/>
      <c r="S241" s="1"/>
      <c r="T241" s="3">
        <v>910</v>
      </c>
      <c r="U241" s="1" t="str">
        <v>No</v>
      </c>
      <c r="V241" s="2">
        <v>0</v>
      </c>
      <c r="W241" s="3">
        <v>0</v>
      </c>
      <c r="X241" s="1" t="str">
        <v>0</v>
      </c>
      <c r="Y241" s="1" t="str">
        <v>No</v>
      </c>
      <c r="Z241" s="2">
        <v>70</v>
      </c>
      <c r="AA241" s="1" t="str">
        <v>CHICAGO, IL - CLINTON, MA</v>
      </c>
      <c r="AB241" s="2">
        <v>86</v>
      </c>
      <c r="AC241" s="1" t="str">
        <v>Net 45</v>
      </c>
      <c r="AD241" s="1" t="str">
        <v>$1M</v>
      </c>
      <c r="AE241" s="1" t="str">
        <v>$1M per occurrence / $2M aggregate</v>
      </c>
      <c r="AF241" s="1" t="str">
        <v>$100K</v>
      </c>
      <c r="AG241" s="1" t="str">
        <v>N/A</v>
      </c>
      <c r="AH241" s="1" t="str">
        <v>NA</v>
      </c>
      <c r="AI241" s="1" t="str">
        <v>No</v>
      </c>
      <c r="AJ241" s="1" t="str">
        <v>No</v>
      </c>
      <c r="AK241" s="1"/>
      <c r="AL241" s="1"/>
      <c r="AM241" s="1"/>
      <c r="AN241" s="1" t="str">
        <v>USD</v>
      </c>
      <c r="AO241" s="1" t="str">
        <v>12 Months</v>
      </c>
      <c r="AP241" s="4"/>
      <c r="AQ241" s="1" t="str">
        <v>CPM - DOE Diesel National Average</v>
      </c>
      <c r="AR241" s="4">
        <v>0.53</v>
      </c>
      <c r="AS241" s="4" t="str">
        <f>IFERROR(IF(OR(ISBLANK(T241),ISBLANK(AP241),ISBLANK(AQ241),ISBLANK(AR241)),"",IF( TRIM(AQ241) = "Percent Based", ROUND(AP241, 2) * ROUND(AR241, 2), ROUND(AR241, 2) * ROUND(T241, 1))), "")</f>
        <v/>
      </c>
      <c r="AT241" s="4" t="str">
        <f>IFERROR(IF(OR(ISBLANK(AP241),ISBLANK(AS241)),"",ROUND(AP241, 2) + AS241), "")</f>
        <v/>
      </c>
      <c r="AU241"/>
      <c r="AV241" s="2"/>
      <c r="AW241"/>
    </row>
    <row r="242">
      <c r="A242" s="1" t="str">
        <f>IF(AND(COUNTBLANK('Bid Sheet'!$AP$242:$AP$242)=1,COUNTBLANK('Bid Sheet'!$AU$242:$AW$242)=3),"",IF(OR(COUNTBLANK('Bid Sheet'!$AP$242:$AP$242)&gt;0,COUNTBLANK('Bid Sheet'!$AU$242:$AV$242)&gt;0), "No", "Yes"))</f>
        <v/>
      </c>
      <c r="B242" s="1" t="str">
        <v>233</v>
      </c>
      <c r="C242" s="1" t="str">
        <v>Novolex</v>
      </c>
      <c r="D242" s="1" t="str">
        <v>ELIZABETH, NJ - LAUREL, MD</v>
      </c>
      <c r="E242" s="1" t="str">
        <v>07201 - 20723</v>
      </c>
      <c r="F242" s="1" t="str">
        <v>USA - USA</v>
      </c>
      <c r="G242" s="1" t="str">
        <v>072 - 207</v>
      </c>
      <c r="H242" s="1" t="str">
        <v>ELIZABETH, NJ</v>
      </c>
      <c r="I242" s="1" t="str">
        <v>07201</v>
      </c>
      <c r="J242" s="1" t="str">
        <v>USA</v>
      </c>
      <c r="K242" s="1" t="str">
        <v>LAUREL, MD</v>
      </c>
      <c r="L242" s="1" t="str">
        <v>20723</v>
      </c>
      <c r="M242" s="1" t="str">
        <v>USA</v>
      </c>
      <c r="N242" s="1" t="str">
        <v>TL</v>
      </c>
      <c r="O242" s="1" t="str">
        <v>53' Dry Van</v>
      </c>
      <c r="P242" s="1" t="str">
        <v>One Way</v>
      </c>
      <c r="Q242" s="1"/>
      <c r="R242" s="1"/>
      <c r="S242" s="1"/>
      <c r="T242" s="3">
        <v>193</v>
      </c>
      <c r="U242" s="1" t="str">
        <v>No</v>
      </c>
      <c r="V242" s="2">
        <v>0</v>
      </c>
      <c r="W242" s="3">
        <v>0</v>
      </c>
      <c r="X242" s="1" t="str">
        <v>0</v>
      </c>
      <c r="Y242" s="1" t="str">
        <v>No</v>
      </c>
      <c r="Z242" s="2">
        <v>70</v>
      </c>
      <c r="AA242" s="1"/>
      <c r="AB242" s="2"/>
      <c r="AC242" s="1" t="str">
        <v>Net 45</v>
      </c>
      <c r="AD242" s="1" t="str">
        <v>$1M</v>
      </c>
      <c r="AE242" s="1" t="str">
        <v>$1M per occurrence / $2M aggregate</v>
      </c>
      <c r="AF242" s="1" t="str">
        <v>$100K</v>
      </c>
      <c r="AG242" s="1" t="str">
        <v>N/A</v>
      </c>
      <c r="AH242" s="1" t="str">
        <v>NA</v>
      </c>
      <c r="AI242" s="1" t="str">
        <v>No</v>
      </c>
      <c r="AJ242" s="1" t="str">
        <v>No</v>
      </c>
      <c r="AK242" s="1"/>
      <c r="AL242" s="1"/>
      <c r="AM242" s="1"/>
      <c r="AN242" s="1" t="str">
        <v>USD</v>
      </c>
      <c r="AO242" s="1" t="str">
        <v>12 Months</v>
      </c>
      <c r="AP242" s="4"/>
      <c r="AQ242" s="1" t="str">
        <v>CPM - DOE Diesel National Average</v>
      </c>
      <c r="AR242" s="4">
        <v>0.53</v>
      </c>
      <c r="AS242" s="4" t="str">
        <f>IFERROR(IF(OR(ISBLANK(T242),ISBLANK(AP242),ISBLANK(AQ242),ISBLANK(AR242)),"",IF( TRIM(AQ242) = "Percent Based", ROUND(AP242, 2) * ROUND(AR242, 2), ROUND(AR242, 2) * ROUND(T242, 1))), "")</f>
        <v/>
      </c>
      <c r="AT242" s="4" t="str">
        <f>IFERROR(IF(OR(ISBLANK(AP242),ISBLANK(AS242)),"",ROUND(AP242, 2) + AS242), "")</f>
        <v/>
      </c>
      <c r="AU242"/>
      <c r="AV242" s="2"/>
      <c r="AW242"/>
    </row>
    <row r="243">
      <c r="A243" s="1" t="str">
        <f>IF(AND(COUNTBLANK('Bid Sheet'!$AP$243:$AP$243)=1,COUNTBLANK('Bid Sheet'!$AU$243:$AW$243)=3),"",IF(OR(COUNTBLANK('Bid Sheet'!$AP$243:$AP$243)&gt;0,COUNTBLANK('Bid Sheet'!$AU$243:$AV$243)&gt;0), "No", "Yes"))</f>
        <v/>
      </c>
      <c r="B243" s="1" t="str">
        <v>234</v>
      </c>
      <c r="C243" s="1" t="str">
        <v>Novolex</v>
      </c>
      <c r="D243" s="1" t="str">
        <v>ELIZABETH, NJ - SCOTIA, NY</v>
      </c>
      <c r="E243" s="1" t="str">
        <v>07201 - 12302</v>
      </c>
      <c r="F243" s="1" t="str">
        <v>USA - USA</v>
      </c>
      <c r="G243" s="1" t="str">
        <v>072 - 123</v>
      </c>
      <c r="H243" s="1" t="str">
        <v>ELIZABETH, NJ</v>
      </c>
      <c r="I243" s="1" t="str">
        <v>07201</v>
      </c>
      <c r="J243" s="1" t="str">
        <v>USA</v>
      </c>
      <c r="K243" s="1" t="str">
        <v>SCOTIA, NY</v>
      </c>
      <c r="L243" s="1" t="str">
        <v>12302</v>
      </c>
      <c r="M243" s="1" t="str">
        <v>USA</v>
      </c>
      <c r="N243" s="1" t="str">
        <v>TL</v>
      </c>
      <c r="O243" s="1" t="str">
        <v>53' Dry Van</v>
      </c>
      <c r="P243" s="1" t="str">
        <v>One Way</v>
      </c>
      <c r="Q243" s="1"/>
      <c r="R243" s="1"/>
      <c r="S243" s="1"/>
      <c r="T243" s="3">
        <v>169</v>
      </c>
      <c r="U243" s="1" t="str">
        <v>No</v>
      </c>
      <c r="V243" s="2">
        <v>0</v>
      </c>
      <c r="W243" s="3">
        <v>0</v>
      </c>
      <c r="X243" s="1" t="str">
        <v>0</v>
      </c>
      <c r="Y243" s="1" t="str">
        <v>No</v>
      </c>
      <c r="Z243" s="2">
        <v>70</v>
      </c>
      <c r="AA243" s="1"/>
      <c r="AB243" s="2"/>
      <c r="AC243" s="1" t="str">
        <v>Net 45</v>
      </c>
      <c r="AD243" s="1" t="str">
        <v>$1M</v>
      </c>
      <c r="AE243" s="1" t="str">
        <v>$1M per occurrence / $2M aggregate</v>
      </c>
      <c r="AF243" s="1" t="str">
        <v>$100K</v>
      </c>
      <c r="AG243" s="1" t="str">
        <v>N/A</v>
      </c>
      <c r="AH243" s="1" t="str">
        <v>NA</v>
      </c>
      <c r="AI243" s="1" t="str">
        <v>No</v>
      </c>
      <c r="AJ243" s="1" t="str">
        <v>No</v>
      </c>
      <c r="AK243" s="1"/>
      <c r="AL243" s="1"/>
      <c r="AM243" s="1"/>
      <c r="AN243" s="1" t="str">
        <v>USD</v>
      </c>
      <c r="AO243" s="1" t="str">
        <v>12 Months</v>
      </c>
      <c r="AP243" s="4"/>
      <c r="AQ243" s="1" t="str">
        <v>CPM - DOE Diesel National Average</v>
      </c>
      <c r="AR243" s="4">
        <v>0.53</v>
      </c>
      <c r="AS243" s="4" t="str">
        <f>IFERROR(IF(OR(ISBLANK(T243),ISBLANK(AP243),ISBLANK(AQ243),ISBLANK(AR243)),"",IF( TRIM(AQ243) = "Percent Based", ROUND(AP243, 2) * ROUND(AR243, 2), ROUND(AR243, 2) * ROUND(T243, 1))), "")</f>
        <v/>
      </c>
      <c r="AT243" s="4" t="str">
        <f>IFERROR(IF(OR(ISBLANK(AP243),ISBLANK(AS243)),"",ROUND(AP243, 2) + AS243), "")</f>
        <v/>
      </c>
      <c r="AU243"/>
      <c r="AV243" s="2"/>
      <c r="AW243"/>
    </row>
    <row r="244">
      <c r="A244" s="1" t="str">
        <f>IF(AND(COUNTBLANK('Bid Sheet'!$AP$244:$AP$244)=1,COUNTBLANK('Bid Sheet'!$AU$244:$AW$244)=3),"",IF(OR(COUNTBLANK('Bid Sheet'!$AP$244:$AP$244)&gt;0,COUNTBLANK('Bid Sheet'!$AU$244:$AV$244)&gt;0), "No", "Yes"))</f>
        <v/>
      </c>
      <c r="B244" s="1" t="str">
        <v>235</v>
      </c>
      <c r="C244" s="1" t="str">
        <v>Novolex</v>
      </c>
      <c r="D244" s="1" t="str">
        <v>FRANKLIN, OH - EAST PEORIA, IL</v>
      </c>
      <c r="E244" s="1" t="str">
        <v>45005 - 61611</v>
      </c>
      <c r="F244" s="1" t="str">
        <v>USA - USA</v>
      </c>
      <c r="G244" s="1" t="str">
        <v>450 - 616</v>
      </c>
      <c r="H244" s="1" t="str">
        <v>FRANKLIN, OH</v>
      </c>
      <c r="I244" s="1" t="str">
        <v>45005</v>
      </c>
      <c r="J244" s="1" t="str">
        <v>USA</v>
      </c>
      <c r="K244" s="1" t="str">
        <v>EAST PEORIA, IL</v>
      </c>
      <c r="L244" s="1" t="str">
        <v>61611</v>
      </c>
      <c r="M244" s="1" t="str">
        <v>USA</v>
      </c>
      <c r="N244" s="1" t="str">
        <v>TL</v>
      </c>
      <c r="O244" s="1" t="str">
        <v>53' Dry Van</v>
      </c>
      <c r="P244" s="1" t="str">
        <v>One Way</v>
      </c>
      <c r="Q244" s="1"/>
      <c r="R244" s="1"/>
      <c r="S244" s="1"/>
      <c r="T244" s="3">
        <v>317</v>
      </c>
      <c r="U244" s="1" t="str">
        <v>No</v>
      </c>
      <c r="V244" s="2">
        <v>0</v>
      </c>
      <c r="W244" s="3">
        <v>0</v>
      </c>
      <c r="X244" s="1" t="str">
        <v>0</v>
      </c>
      <c r="Y244" s="1" t="str">
        <v>No</v>
      </c>
      <c r="Z244" s="2">
        <v>70</v>
      </c>
      <c r="AA244" s="1"/>
      <c r="AB244" s="2"/>
      <c r="AC244" s="1" t="str">
        <v>Net 45</v>
      </c>
      <c r="AD244" s="1" t="str">
        <v>$1M</v>
      </c>
      <c r="AE244" s="1" t="str">
        <v>$1M per occurrence / $2M aggregate</v>
      </c>
      <c r="AF244" s="1" t="str">
        <v>$100K</v>
      </c>
      <c r="AG244" s="1" t="str">
        <v>N/A</v>
      </c>
      <c r="AH244" s="1" t="str">
        <v>NA</v>
      </c>
      <c r="AI244" s="1" t="str">
        <v>No</v>
      </c>
      <c r="AJ244" s="1" t="str">
        <v>No</v>
      </c>
      <c r="AK244" s="1"/>
      <c r="AL244" s="1"/>
      <c r="AM244" s="1"/>
      <c r="AN244" s="1" t="str">
        <v>USD</v>
      </c>
      <c r="AO244" s="1" t="str">
        <v>12 Months</v>
      </c>
      <c r="AP244" s="5">
        <v>777</v>
      </c>
      <c r="AQ244" s="1" t="str">
        <v>CPM - DOE Diesel National Average</v>
      </c>
      <c r="AR244" s="4">
        <v>0.53</v>
      </c>
      <c r="AS244" s="4" t="str">
        <f>IFERROR(IF(OR(ISBLANK(T244),ISBLANK(AP244),ISBLANK(AQ244),ISBLANK(AR244)),"",IF( TRIM(AQ244) = "Percent Based", ROUND(AP244, 2) * ROUND(AR244, 2), ROUND(AR244, 2) * ROUND(T244, 1))), "")</f>
        <v/>
      </c>
      <c r="AT244" s="4" t="str">
        <f>IFERROR(IF(OR(ISBLANK(AP244),ISBLANK(AS244)),"",ROUND(AP244, 2) + AS244), "")</f>
        <v/>
      </c>
      <c r="AU244"/>
      <c r="AV244" s="2"/>
      <c r="AW244"/>
    </row>
    <row r="245" ht="28.8" customHeight="1">
      <c r="A245" s="1" t="str">
        <f>IF(AND(COUNTBLANK('Bid Sheet'!$AP$245:$AP$245)=1,COUNTBLANK('Bid Sheet'!$AU$245:$AW$245)=3),"",IF(OR(COUNTBLANK('Bid Sheet'!$AP$245:$AP$245)&gt;0,COUNTBLANK('Bid Sheet'!$AU$245:$AV$245)&gt;0), "No", "Yes"))</f>
        <v/>
      </c>
      <c r="B245" s="1" t="str">
        <v>236</v>
      </c>
      <c r="C245" s="1" t="str">
        <v>Novolex</v>
      </c>
      <c r="D245" s="1" t="str">
        <v>FRESNO, CA - TOLLESON, AZ</v>
      </c>
      <c r="E245" s="1" t="str">
        <v>93727 - 85353</v>
      </c>
      <c r="F245" s="1" t="str">
        <v>USA - USA</v>
      </c>
      <c r="G245" s="1" t="str">
        <v>937 - 853</v>
      </c>
      <c r="H245" s="1" t="str">
        <v>FRESNO, CA</v>
      </c>
      <c r="I245" s="1" t="str">
        <v>93727</v>
      </c>
      <c r="J245" s="1" t="str">
        <v>USA</v>
      </c>
      <c r="K245" s="1" t="str">
        <v>TOLLESON, AZ</v>
      </c>
      <c r="L245" s="1" t="str">
        <v>85353</v>
      </c>
      <c r="M245" s="1" t="str">
        <v>USA</v>
      </c>
      <c r="N245" s="1" t="str">
        <v>TL</v>
      </c>
      <c r="O245" s="1" t="str">
        <v>53' Dry Van</v>
      </c>
      <c r="P245" s="1" t="str">
        <v>One Way</v>
      </c>
      <c r="Q245" s="1"/>
      <c r="R245" s="1"/>
      <c r="S245" s="1"/>
      <c r="T245" s="3">
        <v>576</v>
      </c>
      <c r="U245" s="1" t="str">
        <v>Yes</v>
      </c>
      <c r="V245" s="2">
        <v>4</v>
      </c>
      <c r="W245" s="3">
        <v>1</v>
      </c>
      <c r="X245" s="1" t="str">
        <v>NA</v>
      </c>
      <c r="Y245" s="1" t="str">
        <v>No</v>
      </c>
      <c r="Z245" s="2">
        <v>70</v>
      </c>
      <c r="AA245" s="1"/>
      <c r="AB245" s="2"/>
      <c r="AC245" s="1" t="str">
        <v>Net 45</v>
      </c>
      <c r="AD245" s="1" t="str">
        <v>$1M</v>
      </c>
      <c r="AE245" s="1" t="str">
        <v>$1M per occurrence / $2M aggregate</v>
      </c>
      <c r="AF245" s="1" t="str">
        <v>$100K</v>
      </c>
      <c r="AG245" s="1" t="str">
        <v>N/A</v>
      </c>
      <c r="AH245" s="1" t="str">
        <v>Yes</v>
      </c>
      <c r="AI245" s="1" t="str">
        <v>Yes</v>
      </c>
      <c r="AJ245" s="1" t="str">
        <v>Yes</v>
      </c>
      <c r="AK245" s="1" t="str">
        <v>High visibility customer; strong service is required and performance is frequently monitored</v>
      </c>
      <c r="AL245" s="1"/>
      <c r="AM245" s="1"/>
      <c r="AN245" s="1" t="str">
        <v>USD</v>
      </c>
      <c r="AO245" s="1" t="str">
        <v>12 Months</v>
      </c>
      <c r="AP245" s="4"/>
      <c r="AQ245" s="1" t="str">
        <v>CPM - Novlex/Pactiv - PADD 5</v>
      </c>
      <c r="AR245" s="4">
        <v>0.62</v>
      </c>
      <c r="AS245" s="4" t="str">
        <f>IFERROR(IF(OR(ISBLANK(T245),ISBLANK(AP245),ISBLANK(AQ245),ISBLANK(AR245)),"",IF( TRIM(AQ245) = "Percent Based", ROUND(AP245, 2) * ROUND(AR245, 2), ROUND(AR245, 2) * ROUND(T245, 1))), "")</f>
        <v/>
      </c>
      <c r="AT245" s="4" t="str">
        <f>IFERROR(IF(OR(ISBLANK(AP245),ISBLANK(AS245)),"",ROUND(AP245, 2) + AS245), "")</f>
        <v/>
      </c>
      <c r="AU245"/>
      <c r="AV245" s="2"/>
      <c r="AW245"/>
    </row>
    <row r="246">
      <c r="A246" s="1" t="str">
        <f>IF(AND(COUNTBLANK('Bid Sheet'!$AP$246:$AP$246)=1,COUNTBLANK('Bid Sheet'!$AU$246:$AW$246)=3),"",IF(OR(COUNTBLANK('Bid Sheet'!$AP$246:$AP$246)&gt;0,COUNTBLANK('Bid Sheet'!$AU$246:$AV$246)&gt;0), "No", "Yes"))</f>
        <v/>
      </c>
      <c r="B246" s="1" t="str">
        <v>237</v>
      </c>
      <c r="C246" s="1" t="str">
        <v>Novolex</v>
      </c>
      <c r="D246" s="1" t="str">
        <v>MACON, GA - CHAZY, NY</v>
      </c>
      <c r="E246" s="1" t="str">
        <v>31216 - 12921</v>
      </c>
      <c r="F246" s="1" t="str">
        <v>USA - USA</v>
      </c>
      <c r="G246" s="1" t="str">
        <v>312 - 129</v>
      </c>
      <c r="H246" s="1" t="str">
        <v>MACON, GA</v>
      </c>
      <c r="I246" s="1" t="str">
        <v>31216</v>
      </c>
      <c r="J246" s="1" t="str">
        <v>USA</v>
      </c>
      <c r="K246" s="1" t="str">
        <v>CHAZY, NY</v>
      </c>
      <c r="L246" s="1" t="str">
        <v>12921</v>
      </c>
      <c r="M246" s="1" t="str">
        <v>USA</v>
      </c>
      <c r="N246" s="1" t="str">
        <v>TL</v>
      </c>
      <c r="O246" s="1" t="str">
        <v>53' Dry Van</v>
      </c>
      <c r="P246" s="1" t="str">
        <v>One Way</v>
      </c>
      <c r="Q246" s="1"/>
      <c r="R246" s="1"/>
      <c r="S246" s="1"/>
      <c r="T246" s="3">
        <v>1231</v>
      </c>
      <c r="U246" s="1" t="str">
        <v>No</v>
      </c>
      <c r="V246" s="2">
        <v>0</v>
      </c>
      <c r="W246" s="3">
        <v>0</v>
      </c>
      <c r="X246" s="1" t="str">
        <v>0</v>
      </c>
      <c r="Y246" s="1" t="str">
        <v>No</v>
      </c>
      <c r="Z246" s="2">
        <v>68</v>
      </c>
      <c r="AA246" s="1"/>
      <c r="AB246" s="2"/>
      <c r="AC246" s="1" t="str">
        <v>Net 45</v>
      </c>
      <c r="AD246" s="1" t="str">
        <v>$1M</v>
      </c>
      <c r="AE246" s="1" t="str">
        <v>$1M per occurrence / $2M aggregate</v>
      </c>
      <c r="AF246" s="1" t="str">
        <v>$100K</v>
      </c>
      <c r="AG246" s="1" t="str">
        <v>N/A</v>
      </c>
      <c r="AH246" s="1" t="str">
        <v>NA</v>
      </c>
      <c r="AI246" s="1" t="str">
        <v>Yes</v>
      </c>
      <c r="AJ246" s="1" t="str">
        <v>Yes</v>
      </c>
      <c r="AK246" s="1"/>
      <c r="AL246" s="1"/>
      <c r="AM246" s="1"/>
      <c r="AN246" s="1" t="str">
        <v>USD</v>
      </c>
      <c r="AO246" s="1" t="str">
        <v>12 Months</v>
      </c>
      <c r="AP246" s="4"/>
      <c r="AQ246" s="1" t="str">
        <v>CPM - DOE Diesel National Average</v>
      </c>
      <c r="AR246" s="4">
        <v>0.53</v>
      </c>
      <c r="AS246" s="4" t="str">
        <f>IFERROR(IF(OR(ISBLANK(T246),ISBLANK(AP246),ISBLANK(AQ246),ISBLANK(AR246)),"",IF( TRIM(AQ246) = "Percent Based", ROUND(AP246, 2) * ROUND(AR246, 2), ROUND(AR246, 2) * ROUND(T246, 1))), "")</f>
        <v/>
      </c>
      <c r="AT246" s="4" t="str">
        <f>IFERROR(IF(OR(ISBLANK(AP246),ISBLANK(AS246)),"",ROUND(AP246, 2) + AS246), "")</f>
        <v/>
      </c>
      <c r="AU246"/>
      <c r="AV246" s="2"/>
      <c r="AW246"/>
    </row>
    <row r="247">
      <c r="A247" s="1" t="str">
        <f>IF(AND(COUNTBLANK('Bid Sheet'!$AP$247:$AP$247)=1,COUNTBLANK('Bid Sheet'!$AU$247:$AW$247)=3),"",IF(OR(COUNTBLANK('Bid Sheet'!$AP$247:$AP$247)&gt;0,COUNTBLANK('Bid Sheet'!$AU$247:$AV$247)&gt;0), "No", "Yes"))</f>
        <v/>
      </c>
      <c r="B247" s="1" t="str">
        <v>238</v>
      </c>
      <c r="C247" s="1" t="str">
        <v>Novolex</v>
      </c>
      <c r="D247" s="1" t="str">
        <v>KNIGHTDALE, NC - SULPHUR SPRINGS, TX</v>
      </c>
      <c r="E247" s="1" t="str">
        <v>27545 - 75482</v>
      </c>
      <c r="F247" s="1" t="str">
        <v>USA - USA</v>
      </c>
      <c r="G247" s="1" t="str">
        <v>275 - 754</v>
      </c>
      <c r="H247" s="1" t="str">
        <v>KNIGHTDALE, NC</v>
      </c>
      <c r="I247" s="1" t="str">
        <v>27545</v>
      </c>
      <c r="J247" s="1" t="str">
        <v>USA</v>
      </c>
      <c r="K247" s="1" t="str">
        <v>SULPHUR SPRINGS, TX</v>
      </c>
      <c r="L247" s="1" t="str">
        <v>75482</v>
      </c>
      <c r="M247" s="1" t="str">
        <v>USA</v>
      </c>
      <c r="N247" s="1" t="str">
        <v>TL</v>
      </c>
      <c r="O247" s="1" t="str">
        <v>53' Dry Van</v>
      </c>
      <c r="P247" s="1" t="str">
        <v>One Way</v>
      </c>
      <c r="Q247" s="1"/>
      <c r="R247" s="1"/>
      <c r="S247" s="1"/>
      <c r="T247" s="3">
        <v>1131</v>
      </c>
      <c r="U247" s="1" t="str">
        <v>No</v>
      </c>
      <c r="V247" s="2">
        <v>0</v>
      </c>
      <c r="W247" s="3">
        <v>0</v>
      </c>
      <c r="X247" s="1" t="str">
        <v>0</v>
      </c>
      <c r="Y247" s="1" t="str">
        <v>No</v>
      </c>
      <c r="Z247" s="2">
        <v>68</v>
      </c>
      <c r="AA247" s="1"/>
      <c r="AB247" s="2"/>
      <c r="AC247" s="1" t="str">
        <v>Net 45</v>
      </c>
      <c r="AD247" s="1" t="str">
        <v>$1M</v>
      </c>
      <c r="AE247" s="1" t="str">
        <v>$1M per occurrence / $2M aggregate</v>
      </c>
      <c r="AF247" s="1" t="str">
        <v>$100K</v>
      </c>
      <c r="AG247" s="1" t="str">
        <v>N/A</v>
      </c>
      <c r="AH247" s="1" t="str">
        <v>NA</v>
      </c>
      <c r="AI247" s="1" t="str">
        <v>No</v>
      </c>
      <c r="AJ247" s="1" t="str">
        <v>No</v>
      </c>
      <c r="AK247" s="1"/>
      <c r="AL247" s="1"/>
      <c r="AM247" s="1"/>
      <c r="AN247" s="1" t="str">
        <v>USD</v>
      </c>
      <c r="AO247" s="1" t="str">
        <v>12 Months</v>
      </c>
      <c r="AP247" s="4"/>
      <c r="AQ247" s="1" t="str">
        <v>CPM - DOE Diesel National Average</v>
      </c>
      <c r="AR247" s="4">
        <v>0.53</v>
      </c>
      <c r="AS247" s="4" t="str">
        <f>IFERROR(IF(OR(ISBLANK(T247),ISBLANK(AP247),ISBLANK(AQ247),ISBLANK(AR247)),"",IF( TRIM(AQ247) = "Percent Based", ROUND(AP247, 2) * ROUND(AR247, 2), ROUND(AR247, 2) * ROUND(T247, 1))), "")</f>
        <v/>
      </c>
      <c r="AT247" s="4" t="str">
        <f>IFERROR(IF(OR(ISBLANK(AP247),ISBLANK(AS247)),"",ROUND(AP247, 2) + AS247), "")</f>
        <v/>
      </c>
      <c r="AU247"/>
      <c r="AV247" s="2"/>
      <c r="AW247"/>
    </row>
    <row r="248">
      <c r="A248" s="1" t="str">
        <f>IF(AND(COUNTBLANK('Bid Sheet'!$AP$248:$AP$248)=1,COUNTBLANK('Bid Sheet'!$AU$248:$AW$248)=3),"",IF(OR(COUNTBLANK('Bid Sheet'!$AP$248:$AP$248)&gt;0,COUNTBLANK('Bid Sheet'!$AU$248:$AV$248)&gt;0), "No", "Yes"))</f>
        <v/>
      </c>
      <c r="B248" s="1" t="str">
        <v>239</v>
      </c>
      <c r="C248" s="1" t="str">
        <v>Novolex</v>
      </c>
      <c r="D248" s="1" t="str">
        <v>KINSTON, NC - ROMEOVILLE, IL</v>
      </c>
      <c r="E248" s="1" t="str">
        <v>28504 - 60446</v>
      </c>
      <c r="F248" s="1" t="str">
        <v>USA - USA</v>
      </c>
      <c r="G248" s="1" t="str">
        <v>285 - 604</v>
      </c>
      <c r="H248" s="1" t="str">
        <v>KINSTON, NC</v>
      </c>
      <c r="I248" s="1" t="str">
        <v>28504</v>
      </c>
      <c r="J248" s="1" t="str">
        <v>USA</v>
      </c>
      <c r="K248" s="1" t="str">
        <v>ROMEOVILLE, IL</v>
      </c>
      <c r="L248" s="1" t="str">
        <v>60446</v>
      </c>
      <c r="M248" s="1" t="str">
        <v>USA</v>
      </c>
      <c r="N248" s="1" t="str">
        <v>TL</v>
      </c>
      <c r="O248" s="1" t="str">
        <v>53' Dry Van</v>
      </c>
      <c r="P248" s="1" t="str">
        <v>One Way</v>
      </c>
      <c r="Q248" s="1"/>
      <c r="R248" s="1"/>
      <c r="S248" s="1"/>
      <c r="T248" s="3">
        <v>892</v>
      </c>
      <c r="U248" s="1" t="str">
        <v>No</v>
      </c>
      <c r="V248" s="2">
        <v>0</v>
      </c>
      <c r="W248" s="3">
        <v>0</v>
      </c>
      <c r="X248" s="1" t="str">
        <v>0</v>
      </c>
      <c r="Y248" s="1" t="str">
        <v>No</v>
      </c>
      <c r="Z248" s="2">
        <v>68</v>
      </c>
      <c r="AA248" s="1"/>
      <c r="AB248" s="2"/>
      <c r="AC248" s="1" t="str">
        <v>Net 45</v>
      </c>
      <c r="AD248" s="1" t="str">
        <v>$1M</v>
      </c>
      <c r="AE248" s="1" t="str">
        <v>$1M per occurrence / $2M aggregate</v>
      </c>
      <c r="AF248" s="1" t="str">
        <v>$100K</v>
      </c>
      <c r="AG248" s="1" t="str">
        <v>N/A</v>
      </c>
      <c r="AH248" s="1" t="str">
        <v>NA</v>
      </c>
      <c r="AI248" s="1" t="str">
        <v>No</v>
      </c>
      <c r="AJ248" s="1" t="str">
        <v>Yes</v>
      </c>
      <c r="AK248" s="1"/>
      <c r="AL248" s="1"/>
      <c r="AM248" s="1"/>
      <c r="AN248" s="1" t="str">
        <v>USD</v>
      </c>
      <c r="AO248" s="1" t="str">
        <v>12 Months</v>
      </c>
      <c r="AP248" s="5">
        <v>1070</v>
      </c>
      <c r="AQ248" s="1" t="str">
        <v>CPM - DOE Diesel National Average</v>
      </c>
      <c r="AR248" s="4">
        <v>0.53</v>
      </c>
      <c r="AS248" s="4" t="str">
        <f>IFERROR(IF(OR(ISBLANK(T248),ISBLANK(AP248),ISBLANK(AQ248),ISBLANK(AR248)),"",IF( TRIM(AQ248) = "Percent Based", ROUND(AP248, 2) * ROUND(AR248, 2), ROUND(AR248, 2) * ROUND(T248, 1))), "")</f>
        <v/>
      </c>
      <c r="AT248" s="4" t="str">
        <f>IFERROR(IF(OR(ISBLANK(AP248),ISBLANK(AS248)),"",ROUND(AP248, 2) + AS248), "")</f>
        <v/>
      </c>
      <c r="AU248"/>
      <c r="AV248" s="2"/>
      <c r="AW248"/>
    </row>
    <row r="249" ht="28.8" customHeight="1">
      <c r="A249" s="1" t="str">
        <f>IF(AND(COUNTBLANK('Bid Sheet'!$AP$249:$AP$249)=1,COUNTBLANK('Bid Sheet'!$AU$249:$AW$249)=3),"",IF(OR(COUNTBLANK('Bid Sheet'!$AP$249:$AP$249)&gt;0,COUNTBLANK('Bid Sheet'!$AU$249:$AV$249)&gt;0), "No", "Yes"))</f>
        <v/>
      </c>
      <c r="B249" s="1" t="str">
        <v>240</v>
      </c>
      <c r="C249" s="1" t="str">
        <v>Novolex</v>
      </c>
      <c r="D249" s="1" t="str">
        <v>COVINGTON, GA - LOXLEY, AL</v>
      </c>
      <c r="E249" s="1" t="str">
        <v>30014 - 36551</v>
      </c>
      <c r="F249" s="1" t="str">
        <v>USA - USA</v>
      </c>
      <c r="G249" s="1" t="str">
        <v>300 - 365</v>
      </c>
      <c r="H249" s="1" t="str">
        <v>COVINGTON, GA</v>
      </c>
      <c r="I249" s="1" t="str">
        <v>30014</v>
      </c>
      <c r="J249" s="1" t="str">
        <v>USA</v>
      </c>
      <c r="K249" s="1" t="str">
        <v>LOXLEY, AL</v>
      </c>
      <c r="L249" s="1" t="str">
        <v>36551</v>
      </c>
      <c r="M249" s="1" t="str">
        <v>USA</v>
      </c>
      <c r="N249" s="1" t="str">
        <v>TL</v>
      </c>
      <c r="O249" s="1" t="str">
        <v>53' Dry Van</v>
      </c>
      <c r="P249" s="1" t="str">
        <v>One Way</v>
      </c>
      <c r="Q249" s="1"/>
      <c r="R249" s="1"/>
      <c r="S249" s="1"/>
      <c r="T249" s="3">
        <v>349</v>
      </c>
      <c r="U249" s="1" t="str">
        <v>No</v>
      </c>
      <c r="V249" s="2">
        <v>0</v>
      </c>
      <c r="W249" s="3">
        <v>0</v>
      </c>
      <c r="X249" s="1" t="str">
        <v>0</v>
      </c>
      <c r="Y249" s="1" t="str">
        <v>No</v>
      </c>
      <c r="Z249" s="2">
        <v>68</v>
      </c>
      <c r="AA249" s="1"/>
      <c r="AB249" s="2"/>
      <c r="AC249" s="1" t="str">
        <v>Net 45</v>
      </c>
      <c r="AD249" s="1" t="str">
        <v>$1M</v>
      </c>
      <c r="AE249" s="1" t="str">
        <v>$1M per occurrence / $2M aggregate</v>
      </c>
      <c r="AF249" s="1" t="str">
        <v>$100K</v>
      </c>
      <c r="AG249" s="1" t="str">
        <v>N/A</v>
      </c>
      <c r="AH249" s="1" t="str">
        <v>Yes</v>
      </c>
      <c r="AI249" s="1" t="str">
        <v>Yes</v>
      </c>
      <c r="AJ249" s="1" t="str">
        <v>Yes</v>
      </c>
      <c r="AK249" s="1" t="str">
        <v>High visibility customer; strong service is required and performance is frequently monitored</v>
      </c>
      <c r="AL249" s="1"/>
      <c r="AM249" s="1"/>
      <c r="AN249" s="1" t="str">
        <v>USD</v>
      </c>
      <c r="AO249" s="1" t="str">
        <v>12 Months</v>
      </c>
      <c r="AP249" s="5">
        <v>925</v>
      </c>
      <c r="AQ249" s="1" t="str">
        <v>CPM - DOE Diesel National Average</v>
      </c>
      <c r="AR249" s="4">
        <v>0.53</v>
      </c>
      <c r="AS249" s="4" t="str">
        <f>IFERROR(IF(OR(ISBLANK(T249),ISBLANK(AP249),ISBLANK(AQ249),ISBLANK(AR249)),"",IF( TRIM(AQ249) = "Percent Based", ROUND(AP249, 2) * ROUND(AR249, 2), ROUND(AR249, 2) * ROUND(T249, 1))), "")</f>
        <v/>
      </c>
      <c r="AT249" s="4" t="str">
        <f>IFERROR(IF(OR(ISBLANK(AP249),ISBLANK(AS249)),"",ROUND(AP249, 2) + AS249), "")</f>
        <v/>
      </c>
      <c r="AU249"/>
      <c r="AV249" s="2"/>
      <c r="AW249"/>
    </row>
    <row r="250">
      <c r="A250" s="1" t="str">
        <f>IF(AND(COUNTBLANK('Bid Sheet'!$AP$250:$AP$250)=1,COUNTBLANK('Bid Sheet'!$AU$250:$AW$250)=3),"",IF(OR(COUNTBLANK('Bid Sheet'!$AP$250:$AP$250)&gt;0,COUNTBLANK('Bid Sheet'!$AU$250:$AV$250)&gt;0), "No", "Yes"))</f>
        <v/>
      </c>
      <c r="B250" s="1" t="str">
        <v>241</v>
      </c>
      <c r="C250" s="1" t="str">
        <v>Novolex</v>
      </c>
      <c r="D250" s="1" t="str">
        <v>STOCKTON, CA - SUMNER, WA</v>
      </c>
      <c r="E250" s="1" t="str">
        <v>95206 - 98390</v>
      </c>
      <c r="F250" s="1" t="str">
        <v>USA - USA</v>
      </c>
      <c r="G250" s="1" t="str">
        <v>952 - 983</v>
      </c>
      <c r="H250" s="1" t="str">
        <v>STOCKTON, CA</v>
      </c>
      <c r="I250" s="1" t="str">
        <v>95206</v>
      </c>
      <c r="J250" s="1" t="str">
        <v>USA</v>
      </c>
      <c r="K250" s="1" t="str">
        <v>SUMNER, WA</v>
      </c>
      <c r="L250" s="1" t="str">
        <v>98390</v>
      </c>
      <c r="M250" s="1" t="str">
        <v>USA</v>
      </c>
      <c r="N250" s="1" t="str">
        <v>TL</v>
      </c>
      <c r="O250" s="1" t="str">
        <v>53' Dry Van</v>
      </c>
      <c r="P250" s="1" t="str">
        <v>One Way</v>
      </c>
      <c r="Q250" s="1"/>
      <c r="R250" s="1"/>
      <c r="S250" s="1"/>
      <c r="T250" s="3">
        <v>776</v>
      </c>
      <c r="U250" s="1" t="str">
        <v>No</v>
      </c>
      <c r="V250" s="2">
        <v>0</v>
      </c>
      <c r="W250" s="3">
        <v>0</v>
      </c>
      <c r="X250" s="1" t="str">
        <v>0</v>
      </c>
      <c r="Y250" s="1" t="str">
        <v>No</v>
      </c>
      <c r="Z250" s="2">
        <v>68</v>
      </c>
      <c r="AA250" s="1" t="str">
        <v>YAKIMA, WA - WEST SACRAMENTO, CA</v>
      </c>
      <c r="AB250" s="2">
        <v>44</v>
      </c>
      <c r="AC250" s="1" t="str">
        <v>Net 45</v>
      </c>
      <c r="AD250" s="1" t="str">
        <v>$1M</v>
      </c>
      <c r="AE250" s="1" t="str">
        <v>$1M per occurrence / $2M aggregate</v>
      </c>
      <c r="AF250" s="1" t="str">
        <v>$100K</v>
      </c>
      <c r="AG250" s="1" t="str">
        <v>N/A</v>
      </c>
      <c r="AH250" s="1" t="str">
        <v>NA</v>
      </c>
      <c r="AI250" s="1" t="str">
        <v>No</v>
      </c>
      <c r="AJ250" s="1" t="str">
        <v>No</v>
      </c>
      <c r="AK250" s="1"/>
      <c r="AL250" s="1"/>
      <c r="AM250" s="1"/>
      <c r="AN250" s="1" t="str">
        <v>USD</v>
      </c>
      <c r="AO250" s="1" t="str">
        <v>12 Months</v>
      </c>
      <c r="AP250" s="5">
        <v>1443</v>
      </c>
      <c r="AQ250" s="1" t="str">
        <v>CPM - Novlex/Pactiv - PADD 5</v>
      </c>
      <c r="AR250" s="4">
        <v>0.62</v>
      </c>
      <c r="AS250" s="4" t="str">
        <f>IFERROR(IF(OR(ISBLANK(T250),ISBLANK(AP250),ISBLANK(AQ250),ISBLANK(AR250)),"",IF( TRIM(AQ250) = "Percent Based", ROUND(AP250, 2) * ROUND(AR250, 2), ROUND(AR250, 2) * ROUND(T250, 1))), "")</f>
        <v/>
      </c>
      <c r="AT250" s="4" t="str">
        <f>IFERROR(IF(OR(ISBLANK(AP250),ISBLANK(AS250)),"",ROUND(AP250, 2) + AS250), "")</f>
        <v/>
      </c>
      <c r="AU250"/>
      <c r="AV250" s="2"/>
      <c r="AW250"/>
    </row>
    <row r="251">
      <c r="A251" s="1" t="str">
        <f>IF(AND(COUNTBLANK('Bid Sheet'!$AP$251:$AP$251)=1,COUNTBLANK('Bid Sheet'!$AU$251:$AW$251)=3),"",IF(OR(COUNTBLANK('Bid Sheet'!$AP$251:$AP$251)&gt;0,COUNTBLANK('Bid Sheet'!$AU$251:$AV$251)&gt;0), "No", "Yes"))</f>
        <v/>
      </c>
      <c r="B251" s="1" t="str">
        <v>242</v>
      </c>
      <c r="C251" s="1" t="str">
        <v>Novolex</v>
      </c>
      <c r="D251" s="1" t="str">
        <v>VANCOUVER, WA - CLACKAMAS, OR</v>
      </c>
      <c r="E251" s="1" t="str">
        <v>98665 - 97015</v>
      </c>
      <c r="F251" s="1" t="str">
        <v>USA - USA</v>
      </c>
      <c r="G251" s="1" t="str">
        <v>986 - 970</v>
      </c>
      <c r="H251" s="1" t="str">
        <v>VANCOUVER, WA</v>
      </c>
      <c r="I251" s="1" t="str">
        <v>98665</v>
      </c>
      <c r="J251" s="1" t="str">
        <v>USA</v>
      </c>
      <c r="K251" s="1" t="str">
        <v>CLACKAMAS, OR</v>
      </c>
      <c r="L251" s="1" t="str">
        <v>97015</v>
      </c>
      <c r="M251" s="1" t="str">
        <v>USA</v>
      </c>
      <c r="N251" s="1" t="str">
        <v>TL</v>
      </c>
      <c r="O251" s="1" t="str">
        <v>53' Dry Van</v>
      </c>
      <c r="P251" s="1" t="str">
        <v>One Way</v>
      </c>
      <c r="Q251" s="1"/>
      <c r="R251" s="1"/>
      <c r="S251" s="1"/>
      <c r="T251" s="3">
        <v>28</v>
      </c>
      <c r="U251" s="1" t="str">
        <v>No</v>
      </c>
      <c r="V251" s="2">
        <v>0</v>
      </c>
      <c r="W251" s="3">
        <v>0</v>
      </c>
      <c r="X251" s="1" t="str">
        <v>0</v>
      </c>
      <c r="Y251" s="1" t="str">
        <v>No</v>
      </c>
      <c r="Z251" s="2">
        <v>68</v>
      </c>
      <c r="AA251" s="1"/>
      <c r="AB251" s="2"/>
      <c r="AC251" s="1" t="str">
        <v>Net 45</v>
      </c>
      <c r="AD251" s="1" t="str">
        <v>$1M</v>
      </c>
      <c r="AE251" s="1" t="str">
        <v>$1M per occurrence / $2M aggregate</v>
      </c>
      <c r="AF251" s="1" t="str">
        <v>$100K</v>
      </c>
      <c r="AG251" s="1" t="str">
        <v>N/A</v>
      </c>
      <c r="AH251" s="1" t="str">
        <v>NA</v>
      </c>
      <c r="AI251" s="1" t="str">
        <v>No</v>
      </c>
      <c r="AJ251" s="1" t="str">
        <v>Yes</v>
      </c>
      <c r="AK251" s="1"/>
      <c r="AL251" s="1"/>
      <c r="AM251" s="1"/>
      <c r="AN251" s="1" t="str">
        <v>USD</v>
      </c>
      <c r="AO251" s="1" t="str">
        <v>12 Months</v>
      </c>
      <c r="AP251" s="4"/>
      <c r="AQ251" s="1" t="str">
        <v>CPM - DOE Diesel National Average</v>
      </c>
      <c r="AR251" s="4">
        <v>0.53</v>
      </c>
      <c r="AS251" s="4" t="str">
        <f>IFERROR(IF(OR(ISBLANK(T251),ISBLANK(AP251),ISBLANK(AQ251),ISBLANK(AR251)),"",IF( TRIM(AQ251) = "Percent Based", ROUND(AP251, 2) * ROUND(AR251, 2), ROUND(AR251, 2) * ROUND(T251, 1))), "")</f>
        <v/>
      </c>
      <c r="AT251" s="4" t="str">
        <f>IFERROR(IF(OR(ISBLANK(AP251),ISBLANK(AS251)),"",ROUND(AP251, 2) + AS251), "")</f>
        <v/>
      </c>
      <c r="AU251"/>
      <c r="AV251" s="2"/>
      <c r="AW251"/>
    </row>
    <row r="252">
      <c r="A252" s="1" t="str">
        <f>IF(AND(COUNTBLANK('Bid Sheet'!$AP$252:$AP$252)=1,COUNTBLANK('Bid Sheet'!$AU$252:$AW$252)=3),"",IF(OR(COUNTBLANK('Bid Sheet'!$AP$252:$AP$252)&gt;0,COUNTBLANK('Bid Sheet'!$AU$252:$AV$252)&gt;0), "No", "Yes"))</f>
        <v/>
      </c>
      <c r="B252" s="1" t="str">
        <v>243</v>
      </c>
      <c r="C252" s="1" t="str">
        <v>Novolex</v>
      </c>
      <c r="D252" s="1" t="str">
        <v>MONROE, GA - COVINGTON, GA</v>
      </c>
      <c r="E252" s="1" t="str">
        <v>30655 - 30014</v>
      </c>
      <c r="F252" s="1" t="str">
        <v>USA - USA</v>
      </c>
      <c r="G252" s="1" t="str">
        <v>306 - 300</v>
      </c>
      <c r="H252" s="1" t="str">
        <v>MONROE, GA</v>
      </c>
      <c r="I252" s="1" t="str">
        <v>30655</v>
      </c>
      <c r="J252" s="1" t="str">
        <v>USA</v>
      </c>
      <c r="K252" s="1" t="str">
        <v>COVINGTON, GA</v>
      </c>
      <c r="L252" s="1" t="str">
        <v>30014</v>
      </c>
      <c r="M252" s="1" t="str">
        <v>USA</v>
      </c>
      <c r="N252" s="1" t="str">
        <v>TL</v>
      </c>
      <c r="O252" s="1" t="str">
        <v>53' Dry Van</v>
      </c>
      <c r="P252" s="1" t="str">
        <v>One Way</v>
      </c>
      <c r="Q252" s="1"/>
      <c r="R252" s="1"/>
      <c r="S252" s="1"/>
      <c r="T252" s="3">
        <v>19</v>
      </c>
      <c r="U252" s="1" t="str">
        <v>No</v>
      </c>
      <c r="V252" s="2">
        <v>0</v>
      </c>
      <c r="W252" s="3">
        <v>0</v>
      </c>
      <c r="X252" s="1" t="str">
        <v>0</v>
      </c>
      <c r="Y252" s="1" t="str">
        <v>No</v>
      </c>
      <c r="Z252" s="2">
        <v>68</v>
      </c>
      <c r="AA252" s="1"/>
      <c r="AB252" s="2"/>
      <c r="AC252" s="1" t="str">
        <v>Net 45</v>
      </c>
      <c r="AD252" s="1" t="str">
        <v>$1M</v>
      </c>
      <c r="AE252" s="1" t="str">
        <v>$1M per occurrence / $2M aggregate</v>
      </c>
      <c r="AF252" s="1" t="str">
        <v>$100K</v>
      </c>
      <c r="AG252" s="1" t="str">
        <v>N/A</v>
      </c>
      <c r="AH252" s="1" t="str">
        <v>NA</v>
      </c>
      <c r="AI252" s="1" t="str">
        <v>No</v>
      </c>
      <c r="AJ252" s="1" t="str">
        <v>No</v>
      </c>
      <c r="AK252" s="1"/>
      <c r="AL252" s="1"/>
      <c r="AM252" s="1"/>
      <c r="AN252" s="1" t="str">
        <v>USD</v>
      </c>
      <c r="AO252" s="1" t="str">
        <v>12 Months</v>
      </c>
      <c r="AP252" s="5">
        <v>165</v>
      </c>
      <c r="AQ252" s="1" t="str">
        <v>CPM - DOE Diesel National Average</v>
      </c>
      <c r="AR252" s="4">
        <v>0.53</v>
      </c>
      <c r="AS252" s="4" t="str">
        <f>IFERROR(IF(OR(ISBLANK(T252),ISBLANK(AP252),ISBLANK(AQ252),ISBLANK(AR252)),"",IF( TRIM(AQ252) = "Percent Based", ROUND(AP252, 2) * ROUND(AR252, 2), ROUND(AR252, 2) * ROUND(T252, 1))), "")</f>
        <v/>
      </c>
      <c r="AT252" s="4" t="str">
        <f>IFERROR(IF(OR(ISBLANK(AP252),ISBLANK(AS252)),"",ROUND(AP252, 2) + AS252), "")</f>
        <v/>
      </c>
      <c r="AU252"/>
      <c r="AV252" s="2"/>
      <c r="AW252"/>
    </row>
    <row r="253">
      <c r="A253" s="1" t="str">
        <f>IF(AND(COUNTBLANK('Bid Sheet'!$AP$253:$AP$253)=1,COUNTBLANK('Bid Sheet'!$AU$253:$AW$253)=3),"",IF(OR(COUNTBLANK('Bid Sheet'!$AP$253:$AP$253)&gt;0,COUNTBLANK('Bid Sheet'!$AU$253:$AV$253)&gt;0), "No", "Yes"))</f>
        <v/>
      </c>
      <c r="B253" s="1" t="str">
        <v>244</v>
      </c>
      <c r="C253" s="1" t="str">
        <v>Novolex</v>
      </c>
      <c r="D253" s="1" t="str">
        <v>TURLOCK, CA - EDMONTON, AB</v>
      </c>
      <c r="E253" s="1" t="str">
        <v>95380 - T5M 3V4</v>
      </c>
      <c r="F253" s="1" t="str">
        <v>USA - CAN</v>
      </c>
      <c r="G253" s="1" t="str">
        <v>953 - T5M</v>
      </c>
      <c r="H253" s="1" t="str">
        <v>TURLOCK, CA</v>
      </c>
      <c r="I253" s="1" t="str">
        <v>95380</v>
      </c>
      <c r="J253" s="1" t="str">
        <v>USA</v>
      </c>
      <c r="K253" s="1" t="str">
        <v>EDMONTON, AB</v>
      </c>
      <c r="L253" s="1" t="str">
        <v>T5M 3V4</v>
      </c>
      <c r="M253" s="1" t="str">
        <v>CAN</v>
      </c>
      <c r="N253" s="1" t="str">
        <v>TL</v>
      </c>
      <c r="O253" s="1" t="str">
        <v>53' Dry Van</v>
      </c>
      <c r="P253" s="1" t="str">
        <v>One Way</v>
      </c>
      <c r="Q253" s="1"/>
      <c r="R253" s="1"/>
      <c r="S253" s="1"/>
      <c r="T253" s="3">
        <v>1528</v>
      </c>
      <c r="U253" s="1" t="str">
        <v>No</v>
      </c>
      <c r="V253" s="2">
        <v>0</v>
      </c>
      <c r="W253" s="3">
        <v>0</v>
      </c>
      <c r="X253" s="1" t="str">
        <v>0</v>
      </c>
      <c r="Y253" s="1" t="str">
        <v>No</v>
      </c>
      <c r="Z253" s="2">
        <v>66</v>
      </c>
      <c r="AA253" s="1"/>
      <c r="AB253" s="2"/>
      <c r="AC253" s="1" t="str">
        <v>Net 45</v>
      </c>
      <c r="AD253" s="1" t="str">
        <v>$1M</v>
      </c>
      <c r="AE253" s="1" t="str">
        <v>$1M per occurrence / $2M aggregate</v>
      </c>
      <c r="AF253" s="1" t="str">
        <v>$100K</v>
      </c>
      <c r="AG253" s="1" t="str">
        <v>N/A</v>
      </c>
      <c r="AH253" s="1" t="str">
        <v>NA</v>
      </c>
      <c r="AI253" s="1" t="str">
        <v>No</v>
      </c>
      <c r="AJ253" s="1" t="str">
        <v>NA</v>
      </c>
      <c r="AK253" s="1"/>
      <c r="AL253" s="1"/>
      <c r="AM253" s="1"/>
      <c r="AN253" s="1" t="str">
        <v>USD</v>
      </c>
      <c r="AO253" s="1" t="str">
        <v>12 Months</v>
      </c>
      <c r="AP253" s="4"/>
      <c r="AQ253" s="1" t="str">
        <v>CPM - Novlex/Pactiv - PADD 5</v>
      </c>
      <c r="AR253" s="4">
        <v>0.62</v>
      </c>
      <c r="AS253" s="4" t="str">
        <f>IFERROR(IF(OR(ISBLANK(T253),ISBLANK(AP253),ISBLANK(AQ253),ISBLANK(AR253)),"",IF( TRIM(AQ253) = "Percent Based", ROUND(AP253, 2) * ROUND(AR253, 2), ROUND(AR253, 2) * ROUND(T253, 1))), "")</f>
        <v/>
      </c>
      <c r="AT253" s="4" t="str">
        <f>IFERROR(IF(OR(ISBLANK(AP253),ISBLANK(AS253)),"",ROUND(AP253, 2) + AS253), "")</f>
        <v/>
      </c>
      <c r="AU253"/>
      <c r="AV253" s="2"/>
      <c r="AW253"/>
    </row>
    <row r="254">
      <c r="A254" s="1" t="str">
        <f>IF(AND(COUNTBLANK('Bid Sheet'!$AP$254:$AP$254)=1,COUNTBLANK('Bid Sheet'!$AU$254:$AW$254)=3),"",IF(OR(COUNTBLANK('Bid Sheet'!$AP$254:$AP$254)&gt;0,COUNTBLANK('Bid Sheet'!$AU$254:$AV$254)&gt;0), "No", "Yes"))</f>
        <v/>
      </c>
      <c r="B254" s="1" t="str">
        <v>245</v>
      </c>
      <c r="C254" s="1" t="str">
        <v>Novolex</v>
      </c>
      <c r="D254" s="1" t="str">
        <v>JEROME, ID - ROMULUS, MI</v>
      </c>
      <c r="E254" s="1" t="str">
        <v>83338 - 48174</v>
      </c>
      <c r="F254" s="1" t="str">
        <v>USA - USA</v>
      </c>
      <c r="G254" s="1" t="str">
        <v>833 - 481</v>
      </c>
      <c r="H254" s="1" t="str">
        <v>JEROME, ID</v>
      </c>
      <c r="I254" s="1" t="str">
        <v>83338</v>
      </c>
      <c r="J254" s="1" t="str">
        <v>USA</v>
      </c>
      <c r="K254" s="1" t="str">
        <v>ROMULUS, MI</v>
      </c>
      <c r="L254" s="1" t="str">
        <v>48174</v>
      </c>
      <c r="M254" s="1" t="str">
        <v>USA</v>
      </c>
      <c r="N254" s="1" t="str">
        <v>TL</v>
      </c>
      <c r="O254" s="1" t="str">
        <v>53' Dry Van</v>
      </c>
      <c r="P254" s="1" t="str">
        <v>One Way</v>
      </c>
      <c r="Q254" s="1"/>
      <c r="R254" s="1"/>
      <c r="S254" s="1"/>
      <c r="T254" s="3">
        <v>1823</v>
      </c>
      <c r="U254" s="1" t="str">
        <v>No</v>
      </c>
      <c r="V254" s="2">
        <v>0</v>
      </c>
      <c r="W254" s="3">
        <v>0</v>
      </c>
      <c r="X254" s="1" t="str">
        <v>0</v>
      </c>
      <c r="Y254" s="1" t="str">
        <v>No</v>
      </c>
      <c r="Z254" s="2">
        <v>66</v>
      </c>
      <c r="AA254" s="1"/>
      <c r="AB254" s="2"/>
      <c r="AC254" s="1" t="str">
        <v>Net 45</v>
      </c>
      <c r="AD254" s="1" t="str">
        <v>$1M</v>
      </c>
      <c r="AE254" s="1" t="str">
        <v>$1M per occurrence / $2M aggregate</v>
      </c>
      <c r="AF254" s="1" t="str">
        <v>$100K</v>
      </c>
      <c r="AG254" s="1" t="str">
        <v>N/A</v>
      </c>
      <c r="AH254" s="1" t="str">
        <v>NA</v>
      </c>
      <c r="AI254" s="1" t="str">
        <v>No</v>
      </c>
      <c r="AJ254" s="1" t="str">
        <v>No</v>
      </c>
      <c r="AK254" s="1"/>
      <c r="AL254" s="1"/>
      <c r="AM254" s="1"/>
      <c r="AN254" s="1" t="str">
        <v>USD</v>
      </c>
      <c r="AO254" s="1" t="str">
        <v>12 Months</v>
      </c>
      <c r="AP254" s="4"/>
      <c r="AQ254" s="1" t="str">
        <v>CPM - DOE Diesel National Average</v>
      </c>
      <c r="AR254" s="4">
        <v>0.53</v>
      </c>
      <c r="AS254" s="4" t="str">
        <f>IFERROR(IF(OR(ISBLANK(T254),ISBLANK(AP254),ISBLANK(AQ254),ISBLANK(AR254)),"",IF( TRIM(AQ254) = "Percent Based", ROUND(AP254, 2) * ROUND(AR254, 2), ROUND(AR254, 2) * ROUND(T254, 1))), "")</f>
        <v/>
      </c>
      <c r="AT254" s="4" t="str">
        <f>IFERROR(IF(OR(ISBLANK(AP254),ISBLANK(AS254)),"",ROUND(AP254, 2) + AS254), "")</f>
        <v/>
      </c>
      <c r="AU254"/>
      <c r="AV254" s="2"/>
      <c r="AW254"/>
    </row>
    <row r="255">
      <c r="A255" s="1" t="str">
        <f>IF(AND(COUNTBLANK('Bid Sheet'!$AP$255:$AP$255)=1,COUNTBLANK('Bid Sheet'!$AU$255:$AW$255)=3),"",IF(OR(COUNTBLANK('Bid Sheet'!$AP$255:$AP$255)&gt;0,COUNTBLANK('Bid Sheet'!$AU$255:$AV$255)&gt;0), "No", "Yes"))</f>
        <v/>
      </c>
      <c r="B255" s="1" t="str">
        <v>246</v>
      </c>
      <c r="C255" s="1" t="str">
        <v>Novolex</v>
      </c>
      <c r="D255" s="1" t="str">
        <v>DAVISVILLE, WV - SANFORD, FL</v>
      </c>
      <c r="E255" s="1" t="str">
        <v>26142 - 32771</v>
      </c>
      <c r="F255" s="1" t="str">
        <v>USA - USA</v>
      </c>
      <c r="G255" s="1" t="str">
        <v>261 - 327</v>
      </c>
      <c r="H255" s="1" t="str">
        <v>DAVISVILLE, WV</v>
      </c>
      <c r="I255" s="1" t="str">
        <v>26142</v>
      </c>
      <c r="J255" s="1" t="str">
        <v>USA</v>
      </c>
      <c r="K255" s="1" t="str">
        <v>SANFORD, FL</v>
      </c>
      <c r="L255" s="1" t="str">
        <v>32771</v>
      </c>
      <c r="M255" s="1" t="str">
        <v>USA</v>
      </c>
      <c r="N255" s="1" t="str">
        <v>TL</v>
      </c>
      <c r="O255" s="1" t="str">
        <v>53' Dry Van</v>
      </c>
      <c r="P255" s="1" t="str">
        <v>One Way</v>
      </c>
      <c r="Q255" s="1"/>
      <c r="R255" s="1"/>
      <c r="S255" s="1"/>
      <c r="T255" s="3">
        <v>849</v>
      </c>
      <c r="U255" s="1" t="str">
        <v>No</v>
      </c>
      <c r="V255" s="2">
        <v>0</v>
      </c>
      <c r="W255" s="3">
        <v>0</v>
      </c>
      <c r="X255" s="1" t="str">
        <v>0</v>
      </c>
      <c r="Y255" s="1" t="str">
        <v>No</v>
      </c>
      <c r="Z255" s="2">
        <v>66</v>
      </c>
      <c r="AA255" s="1"/>
      <c r="AB255" s="2"/>
      <c r="AC255" s="1" t="str">
        <v>Net 45</v>
      </c>
      <c r="AD255" s="1" t="str">
        <v>$1M</v>
      </c>
      <c r="AE255" s="1" t="str">
        <v>$1M per occurrence / $2M aggregate</v>
      </c>
      <c r="AF255" s="1" t="str">
        <v>$100K</v>
      </c>
      <c r="AG255" s="1" t="str">
        <v>N/A</v>
      </c>
      <c r="AH255" s="1" t="str">
        <v>NA</v>
      </c>
      <c r="AI255" s="1" t="str">
        <v>Yes</v>
      </c>
      <c r="AJ255" s="1" t="str">
        <v>Yes</v>
      </c>
      <c r="AK255" s="1" t="str">
        <v>Night receiver</v>
      </c>
      <c r="AL255" s="1"/>
      <c r="AM255" s="1"/>
      <c r="AN255" s="1" t="str">
        <v>USD</v>
      </c>
      <c r="AO255" s="1" t="str">
        <v>12 Months</v>
      </c>
      <c r="AP255" s="4"/>
      <c r="AQ255" s="1" t="str">
        <v>CPM - DOE Diesel National Average</v>
      </c>
      <c r="AR255" s="4">
        <v>0.53</v>
      </c>
      <c r="AS255" s="4" t="str">
        <f>IFERROR(IF(OR(ISBLANK(T255),ISBLANK(AP255),ISBLANK(AQ255),ISBLANK(AR255)),"",IF( TRIM(AQ255) = "Percent Based", ROUND(AP255, 2) * ROUND(AR255, 2), ROUND(AR255, 2) * ROUND(T255, 1))), "")</f>
        <v/>
      </c>
      <c r="AT255" s="4" t="str">
        <f>IFERROR(IF(OR(ISBLANK(AP255),ISBLANK(AS255)),"",ROUND(AP255, 2) + AS255), "")</f>
        <v/>
      </c>
      <c r="AU255"/>
      <c r="AV255" s="2"/>
      <c r="AW255"/>
    </row>
    <row r="256">
      <c r="A256" s="1" t="str">
        <f>IF(AND(COUNTBLANK('Bid Sheet'!$AP$256:$AP$256)=1,COUNTBLANK('Bid Sheet'!$AU$256:$AW$256)=3),"",IF(OR(COUNTBLANK('Bid Sheet'!$AP$256:$AP$256)&gt;0,COUNTBLANK('Bid Sheet'!$AU$256:$AV$256)&gt;0), "No", "Yes"))</f>
        <v/>
      </c>
      <c r="B256" s="1" t="str">
        <v>247</v>
      </c>
      <c r="C256" s="1" t="str">
        <v>Novolex</v>
      </c>
      <c r="D256" s="1" t="str">
        <v>JACKSONVILLE, FL - PORTLAND, TN</v>
      </c>
      <c r="E256" s="1" t="str">
        <v>32218 - 37148</v>
      </c>
      <c r="F256" s="1" t="str">
        <v>USA - USA</v>
      </c>
      <c r="G256" s="1" t="str">
        <v>322 - 371</v>
      </c>
      <c r="H256" s="1" t="str">
        <v>JACKSONVILLE, FL</v>
      </c>
      <c r="I256" s="1" t="str">
        <v>32218</v>
      </c>
      <c r="J256" s="1" t="str">
        <v>USA</v>
      </c>
      <c r="K256" s="1" t="str">
        <v>PORTLAND, TN</v>
      </c>
      <c r="L256" s="1" t="str">
        <v>37148</v>
      </c>
      <c r="M256" s="1" t="str">
        <v>USA</v>
      </c>
      <c r="N256" s="1" t="str">
        <v>TL</v>
      </c>
      <c r="O256" s="1" t="str">
        <v>53' Dry Van</v>
      </c>
      <c r="P256" s="1" t="str">
        <v>One Way</v>
      </c>
      <c r="Q256" s="1"/>
      <c r="R256" s="1"/>
      <c r="S256" s="1"/>
      <c r="T256" s="3">
        <v>633</v>
      </c>
      <c r="U256" s="1" t="str">
        <v>No</v>
      </c>
      <c r="V256" s="2">
        <v>0</v>
      </c>
      <c r="W256" s="3">
        <v>0</v>
      </c>
      <c r="X256" s="1" t="str">
        <v>0</v>
      </c>
      <c r="Y256" s="1" t="str">
        <v>No</v>
      </c>
      <c r="Z256" s="2">
        <v>66</v>
      </c>
      <c r="AA256" s="1"/>
      <c r="AB256" s="2"/>
      <c r="AC256" s="1" t="str">
        <v>Net 45</v>
      </c>
      <c r="AD256" s="1" t="str">
        <v>$1M</v>
      </c>
      <c r="AE256" s="1" t="str">
        <v>$1M per occurrence / $2M aggregate</v>
      </c>
      <c r="AF256" s="1" t="str">
        <v>$100K</v>
      </c>
      <c r="AG256" s="1" t="str">
        <v>N/A</v>
      </c>
      <c r="AH256" s="1" t="str">
        <v>NA</v>
      </c>
      <c r="AI256" s="1" t="str">
        <v>No</v>
      </c>
      <c r="AJ256" s="1" t="str">
        <v>No</v>
      </c>
      <c r="AK256" s="1"/>
      <c r="AL256" s="1"/>
      <c r="AM256" s="1"/>
      <c r="AN256" s="1" t="str">
        <v>USD</v>
      </c>
      <c r="AO256" s="1" t="str">
        <v>12 Months</v>
      </c>
      <c r="AP256" s="4"/>
      <c r="AQ256" s="1" t="str">
        <v>CPM - DOE Diesel National Average</v>
      </c>
      <c r="AR256" s="4">
        <v>0.53</v>
      </c>
      <c r="AS256" s="4" t="str">
        <f>IFERROR(IF(OR(ISBLANK(T256),ISBLANK(AP256),ISBLANK(AQ256),ISBLANK(AR256)),"",IF( TRIM(AQ256) = "Percent Based", ROUND(AP256, 2) * ROUND(AR256, 2), ROUND(AR256, 2) * ROUND(T256, 1))), "")</f>
        <v/>
      </c>
      <c r="AT256" s="4" t="str">
        <f>IFERROR(IF(OR(ISBLANK(AP256),ISBLANK(AS256)),"",ROUND(AP256, 2) + AS256), "")</f>
        <v/>
      </c>
      <c r="AU256"/>
      <c r="AV256" s="2"/>
      <c r="AW256"/>
    </row>
    <row r="257">
      <c r="A257" s="1" t="str">
        <f>IF(AND(COUNTBLANK('Bid Sheet'!$AP$257:$AP$257)=1,COUNTBLANK('Bid Sheet'!$AU$257:$AW$257)=3),"",IF(OR(COUNTBLANK('Bid Sheet'!$AP$257:$AP$257)&gt;0,COUNTBLANK('Bid Sheet'!$AU$257:$AV$257)&gt;0), "No", "Yes"))</f>
        <v/>
      </c>
      <c r="B257" s="1" t="str">
        <v>248</v>
      </c>
      <c r="C257" s="1" t="str">
        <v>Novolex</v>
      </c>
      <c r="D257" s="1" t="str">
        <v>HOLLEY, NY - HANOVER, PA</v>
      </c>
      <c r="E257" s="1" t="str">
        <v>14470 - 17331</v>
      </c>
      <c r="F257" s="1" t="str">
        <v>USA - USA</v>
      </c>
      <c r="G257" s="1" t="str">
        <v>144 - 173</v>
      </c>
      <c r="H257" s="1" t="str">
        <v>HOLLEY, NY</v>
      </c>
      <c r="I257" s="1" t="str">
        <v>14470</v>
      </c>
      <c r="J257" s="1" t="str">
        <v>USA</v>
      </c>
      <c r="K257" s="1" t="str">
        <v>HANOVER, PA</v>
      </c>
      <c r="L257" s="1" t="str">
        <v>17331</v>
      </c>
      <c r="M257" s="1" t="str">
        <v>USA</v>
      </c>
      <c r="N257" s="1" t="str">
        <v>TL</v>
      </c>
      <c r="O257" s="1" t="str">
        <v>53' Dry Van</v>
      </c>
      <c r="P257" s="1" t="str">
        <v>One Way</v>
      </c>
      <c r="Q257" s="1"/>
      <c r="R257" s="1"/>
      <c r="S257" s="1"/>
      <c r="T257" s="3">
        <v>320</v>
      </c>
      <c r="U257" s="1" t="str">
        <v>No</v>
      </c>
      <c r="V257" s="2">
        <v>0</v>
      </c>
      <c r="W257" s="3">
        <v>0</v>
      </c>
      <c r="X257" s="1" t="str">
        <v>0</v>
      </c>
      <c r="Y257" s="1" t="str">
        <v>No</v>
      </c>
      <c r="Z257" s="2">
        <v>66</v>
      </c>
      <c r="AA257" s="1" t="str">
        <v>LANCASTER, PA - LOCKPORT, NY</v>
      </c>
      <c r="AB257" s="2">
        <v>45</v>
      </c>
      <c r="AC257" s="1" t="str">
        <v>Net 45</v>
      </c>
      <c r="AD257" s="1" t="str">
        <v>$1M</v>
      </c>
      <c r="AE257" s="1" t="str">
        <v>$1M per occurrence / $2M aggregate</v>
      </c>
      <c r="AF257" s="1" t="str">
        <v>$100K</v>
      </c>
      <c r="AG257" s="1" t="str">
        <v>N/A</v>
      </c>
      <c r="AH257" s="1" t="str">
        <v>NA</v>
      </c>
      <c r="AI257" s="1" t="str">
        <v>No</v>
      </c>
      <c r="AJ257" s="1" t="str">
        <v>Yes</v>
      </c>
      <c r="AK257" s="1"/>
      <c r="AL257" s="1"/>
      <c r="AM257" s="1"/>
      <c r="AN257" s="1" t="str">
        <v>USD</v>
      </c>
      <c r="AO257" s="1" t="str">
        <v>12 Months</v>
      </c>
      <c r="AP257" s="5">
        <v>906</v>
      </c>
      <c r="AQ257" s="1" t="str">
        <v>CPM - DOE Diesel National Average</v>
      </c>
      <c r="AR257" s="4">
        <v>0.53</v>
      </c>
      <c r="AS257" s="4" t="str">
        <f>IFERROR(IF(OR(ISBLANK(T257),ISBLANK(AP257),ISBLANK(AQ257),ISBLANK(AR257)),"",IF( TRIM(AQ257) = "Percent Based", ROUND(AP257, 2) * ROUND(AR257, 2), ROUND(AR257, 2) * ROUND(T257, 1))), "")</f>
        <v/>
      </c>
      <c r="AT257" s="4" t="str">
        <f>IFERROR(IF(OR(ISBLANK(AP257),ISBLANK(AS257)),"",ROUND(AP257, 2) + AS257), "")</f>
        <v/>
      </c>
      <c r="AU257"/>
      <c r="AV257" s="2"/>
      <c r="AW257"/>
    </row>
    <row r="258" ht="28.8" customHeight="1">
      <c r="A258" s="1" t="str">
        <f>IF(AND(COUNTBLANK('Bid Sheet'!$AP$258:$AP$258)=1,COUNTBLANK('Bid Sheet'!$AU$258:$AW$258)=3),"",IF(OR(COUNTBLANK('Bid Sheet'!$AP$258:$AP$258)&gt;0,COUNTBLANK('Bid Sheet'!$AU$258:$AV$258)&gt;0), "No", "Yes"))</f>
        <v/>
      </c>
      <c r="B258" s="1" t="str">
        <v>249</v>
      </c>
      <c r="C258" s="1" t="str">
        <v>Novolex</v>
      </c>
      <c r="D258" s="1" t="str">
        <v>CANANDAIGUA, NY - SOUTH HACKENSACK, NJ</v>
      </c>
      <c r="E258" s="1" t="str">
        <v>14424 - 07606</v>
      </c>
      <c r="F258" s="1" t="str">
        <v>USA - USA</v>
      </c>
      <c r="G258" s="1" t="str">
        <v>144 - 076</v>
      </c>
      <c r="H258" s="1" t="str">
        <v>CANANDAIGUA, NY</v>
      </c>
      <c r="I258" s="1" t="str">
        <v>14424</v>
      </c>
      <c r="J258" s="1" t="str">
        <v>USA</v>
      </c>
      <c r="K258" s="1" t="str">
        <v>SOUTH HACKENSACK, NJ</v>
      </c>
      <c r="L258" s="1" t="str">
        <v>07606</v>
      </c>
      <c r="M258" s="1" t="str">
        <v>USA</v>
      </c>
      <c r="N258" s="1" t="str">
        <v>TL</v>
      </c>
      <c r="O258" s="1" t="str">
        <v>53' Dry Van</v>
      </c>
      <c r="P258" s="1" t="str">
        <v>One Way</v>
      </c>
      <c r="Q258" s="1"/>
      <c r="R258" s="1"/>
      <c r="S258" s="1"/>
      <c r="T258" s="3">
        <v>298</v>
      </c>
      <c r="U258" s="1" t="str">
        <v>No</v>
      </c>
      <c r="V258" s="2">
        <v>0</v>
      </c>
      <c r="W258" s="3">
        <v>0</v>
      </c>
      <c r="X258" s="1" t="str">
        <v>0</v>
      </c>
      <c r="Y258" s="1" t="str">
        <v>No</v>
      </c>
      <c r="Z258" s="2">
        <v>66</v>
      </c>
      <c r="AA258" s="1"/>
      <c r="AB258" s="2"/>
      <c r="AC258" s="1" t="str">
        <v>Net 45</v>
      </c>
      <c r="AD258" s="1" t="str">
        <v>$1M</v>
      </c>
      <c r="AE258" s="1" t="str">
        <v>$1M per occurrence / $2M aggregate</v>
      </c>
      <c r="AF258" s="1" t="str">
        <v>$100K</v>
      </c>
      <c r="AG258" s="1" t="str">
        <v>N/A</v>
      </c>
      <c r="AH258" s="1" t="str">
        <v>Yes</v>
      </c>
      <c r="AI258" s="1" t="str">
        <v>Yes</v>
      </c>
      <c r="AJ258" s="1" t="str">
        <v>Yes</v>
      </c>
      <c r="AK258" s="1" t="str">
        <v>High visibility customer; strong service is required and performance is frequently monitored</v>
      </c>
      <c r="AL258" s="1"/>
      <c r="AM258" s="1"/>
      <c r="AN258" s="1" t="str">
        <v>USD</v>
      </c>
      <c r="AO258" s="1" t="str">
        <v>12 Months</v>
      </c>
      <c r="AP258" s="4"/>
      <c r="AQ258" s="1" t="str">
        <v>CPM - DOE Diesel National Average</v>
      </c>
      <c r="AR258" s="4">
        <v>0.53</v>
      </c>
      <c r="AS258" s="4" t="str">
        <f>IFERROR(IF(OR(ISBLANK(T258),ISBLANK(AP258),ISBLANK(AQ258),ISBLANK(AR258)),"",IF( TRIM(AQ258) = "Percent Based", ROUND(AP258, 2) * ROUND(AR258, 2), ROUND(AR258, 2) * ROUND(T258, 1))), "")</f>
        <v/>
      </c>
      <c r="AT258" s="4" t="str">
        <f>IFERROR(IF(OR(ISBLANK(AP258),ISBLANK(AS258)),"",ROUND(AP258, 2) + AS258), "")</f>
        <v/>
      </c>
      <c r="AU258"/>
      <c r="AV258" s="2"/>
      <c r="AW258"/>
    </row>
    <row r="259">
      <c r="A259" s="1" t="str">
        <f>IF(AND(COUNTBLANK('Bid Sheet'!$AP$259:$AP$259)=1,COUNTBLANK('Bid Sheet'!$AU$259:$AW$259)=3),"",IF(OR(COUNTBLANK('Bid Sheet'!$AP$259:$AP$259)&gt;0,COUNTBLANK('Bid Sheet'!$AU$259:$AV$259)&gt;0), "No", "Yes"))</f>
        <v/>
      </c>
      <c r="B259" s="1" t="str">
        <v>250</v>
      </c>
      <c r="C259" s="1" t="str">
        <v>Novolex</v>
      </c>
      <c r="D259" s="1" t="str">
        <v>BOLTON, ON - POINTES-AUX-TREMBLES, QC</v>
      </c>
      <c r="E259" s="1" t="str">
        <v>L7E 4G7 - H1B 5V3</v>
      </c>
      <c r="F259" s="1" t="str">
        <v>CAN - CAN</v>
      </c>
      <c r="G259" s="1" t="str">
        <v>L7E - H1B</v>
      </c>
      <c r="H259" s="1" t="str">
        <v>BOLTON, ON</v>
      </c>
      <c r="I259" s="1" t="str">
        <v>L7E 4G7</v>
      </c>
      <c r="J259" s="1" t="str">
        <v>CAN</v>
      </c>
      <c r="K259" s="1" t="str">
        <v>POINTES-AUX-TREMBLES, QC</v>
      </c>
      <c r="L259" s="1" t="str">
        <v>H1B 5V3</v>
      </c>
      <c r="M259" s="1" t="str">
        <v>CAN</v>
      </c>
      <c r="N259" s="1" t="str">
        <v>TL</v>
      </c>
      <c r="O259" s="1" t="str">
        <v>53' Dry Van</v>
      </c>
      <c r="P259" s="1" t="str">
        <v>One Way</v>
      </c>
      <c r="Q259" s="1"/>
      <c r="R259" s="1"/>
      <c r="S259" s="1"/>
      <c r="T259" s="3">
        <v>362</v>
      </c>
      <c r="U259" s="1" t="str">
        <v>No</v>
      </c>
      <c r="V259" s="2">
        <v>0</v>
      </c>
      <c r="W259" s="3">
        <v>0</v>
      </c>
      <c r="X259" s="1" t="str">
        <v>0</v>
      </c>
      <c r="Y259" s="1" t="str">
        <v>No</v>
      </c>
      <c r="Z259" s="2">
        <v>66</v>
      </c>
      <c r="AA259" s="1"/>
      <c r="AB259" s="2"/>
      <c r="AC259" s="1" t="str">
        <v>Net 45</v>
      </c>
      <c r="AD259" s="1" t="str">
        <v>$1M</v>
      </c>
      <c r="AE259" s="1" t="str">
        <v>$1M per occurrence / $2M aggregate</v>
      </c>
      <c r="AF259" s="1" t="str">
        <v>$100K</v>
      </c>
      <c r="AG259" s="1" t="str">
        <v>N/A</v>
      </c>
      <c r="AH259" s="1" t="str">
        <v>NA</v>
      </c>
      <c r="AI259" s="1" t="str">
        <v>Yes</v>
      </c>
      <c r="AJ259" s="1" t="str">
        <v>Yes</v>
      </c>
      <c r="AK259" s="1"/>
      <c r="AL259" s="1"/>
      <c r="AM259" s="1"/>
      <c r="AN259" s="1" t="str">
        <v>CAD</v>
      </c>
      <c r="AO259" s="1" t="str">
        <v>12 Months</v>
      </c>
      <c r="AP259" s="4"/>
      <c r="AQ259" s="1" t="str">
        <v>CPM - DOE Diesel National Average</v>
      </c>
      <c r="AR259" s="4">
        <v>0.73</v>
      </c>
      <c r="AS259" s="4" t="str">
        <f>IFERROR(IF(OR(ISBLANK(T259),ISBLANK(AP259),ISBLANK(AQ259),ISBLANK(AR259)),"",IF( TRIM(AQ259) = "Percent Based", ROUND(AP259, 2) * ROUND(AR259, 2), ROUND(AR259, 2) * ROUND(T259, 1))), "")</f>
        <v/>
      </c>
      <c r="AT259" s="4" t="str">
        <f>IFERROR(IF(OR(ISBLANK(AP259),ISBLANK(AS259)),"",ROUND(AP259, 2) + AS259), "")</f>
        <v/>
      </c>
      <c r="AU259"/>
      <c r="AV259" s="2"/>
      <c r="AW259"/>
    </row>
    <row r="260">
      <c r="A260" s="1" t="str">
        <f>IF(AND(COUNTBLANK('Bid Sheet'!$AP$260:$AP$260)=1,COUNTBLANK('Bid Sheet'!$AU$260:$AW$260)=3),"",IF(OR(COUNTBLANK('Bid Sheet'!$AP$260:$AP$260)&gt;0,COUNTBLANK('Bid Sheet'!$AU$260:$AV$260)&gt;0), "No", "Yes"))</f>
        <v>Yes</v>
      </c>
      <c r="B260" s="1" t="str">
        <v>251</v>
      </c>
      <c r="C260" s="1" t="str">
        <v>Novolex</v>
      </c>
      <c r="D260" s="1" t="str">
        <v>SAINT CHARLES, IL - GREENWOOD, IN</v>
      </c>
      <c r="E260" s="1" t="str">
        <v>60174 - 46143</v>
      </c>
      <c r="F260" s="1" t="str">
        <v>USA - USA</v>
      </c>
      <c r="G260" s="1" t="str">
        <v>601 - 461</v>
      </c>
      <c r="H260" s="1" t="str">
        <v>SAINT CHARLES, IL</v>
      </c>
      <c r="I260" s="1" t="str">
        <v>60174</v>
      </c>
      <c r="J260" s="1" t="str">
        <v>USA</v>
      </c>
      <c r="K260" s="1" t="str">
        <v>GREENWOOD, IN</v>
      </c>
      <c r="L260" s="1" t="str">
        <v>46143</v>
      </c>
      <c r="M260" s="1" t="str">
        <v>USA</v>
      </c>
      <c r="N260" s="1" t="str">
        <v>TL</v>
      </c>
      <c r="O260" s="1" t="str">
        <v>53' Dry Van</v>
      </c>
      <c r="P260" s="1" t="str">
        <v>One Way</v>
      </c>
      <c r="Q260" s="1"/>
      <c r="R260" s="1"/>
      <c r="S260" s="1"/>
      <c r="T260" s="3">
        <v>230</v>
      </c>
      <c r="U260" s="1" t="str">
        <v>No</v>
      </c>
      <c r="V260" s="2">
        <v>0</v>
      </c>
      <c r="W260" s="3">
        <v>0</v>
      </c>
      <c r="X260" s="1" t="str">
        <v>0</v>
      </c>
      <c r="Y260" s="1" t="str">
        <v>No</v>
      </c>
      <c r="Z260" s="2">
        <v>66</v>
      </c>
      <c r="AA260" s="1" t="str">
        <v>NORTH VERNON, IN - ROMEOVILLE, IL</v>
      </c>
      <c r="AB260" s="2">
        <v>254</v>
      </c>
      <c r="AC260" s="1" t="str">
        <v>Net 45</v>
      </c>
      <c r="AD260" s="1" t="str">
        <v>$1M</v>
      </c>
      <c r="AE260" s="1" t="str">
        <v>$1M per occurrence / $2M aggregate</v>
      </c>
      <c r="AF260" s="1" t="str">
        <v>$100K</v>
      </c>
      <c r="AG260" s="1" t="str">
        <v>N/A</v>
      </c>
      <c r="AH260" s="1" t="str">
        <v>NA</v>
      </c>
      <c r="AI260" s="1" t="str">
        <v>No</v>
      </c>
      <c r="AJ260" s="1" t="str">
        <v>No</v>
      </c>
      <c r="AK260" s="1"/>
      <c r="AL260" s="1"/>
      <c r="AM260" s="1"/>
      <c r="AN260" s="1" t="str">
        <v>USD</v>
      </c>
      <c r="AO260" s="1" t="str">
        <v>12 Months</v>
      </c>
      <c r="AP260" s="5">
        <v>1249</v>
      </c>
      <c r="AQ260" s="1" t="str">
        <v>CPM - DOE Diesel National Average</v>
      </c>
      <c r="AR260" s="4">
        <v>0.53</v>
      </c>
      <c r="AS260" s="4">
        <f>IFERROR(IF(OR(ISBLANK(T260),ISBLANK(AP260),ISBLANK(AQ260),ISBLANK(AR260)),"",IF( TRIM(AQ260) = "Percent Based", ROUND(AP260, 2) * ROUND(AR260, 2), ROUND(AR260, 2) * ROUND(T260, 1))), "")</f>
        <v>121.9</v>
      </c>
      <c r="AT260" s="4">
        <f>IFERROR(IF(OR(ISBLANK(AP260),ISBLANK(AS260)),"",ROUND(AP260, 2) + AS260), "")</f>
        <v>1370</v>
      </c>
      <c r="AU260" t="str">
        <v>Broker</v>
      </c>
      <c r="AV260" s="2">
        <v>66</v>
      </c>
      <c r="AW260"/>
    </row>
    <row r="261">
      <c r="A261" s="1" t="str">
        <f>IF(AND(COUNTBLANK('Bid Sheet'!$AP$261:$AP$261)=1,COUNTBLANK('Bid Sheet'!$AU$261:$AW$261)=3),"",IF(OR(COUNTBLANK('Bid Sheet'!$AP$261:$AP$261)&gt;0,COUNTBLANK('Bid Sheet'!$AU$261:$AV$261)&gt;0), "No", "Yes"))</f>
        <v/>
      </c>
      <c r="B261" s="1" t="str">
        <v>252</v>
      </c>
      <c r="C261" s="1" t="str">
        <v>Novolex</v>
      </c>
      <c r="D261" s="1" t="str">
        <v>MERIDEN, CT - ERLANGER, KY</v>
      </c>
      <c r="E261" s="1" t="str">
        <v>06450 - 41018</v>
      </c>
      <c r="F261" s="1" t="str">
        <v>USA - USA</v>
      </c>
      <c r="G261" s="1" t="str">
        <v>064 - 410</v>
      </c>
      <c r="H261" s="1" t="str">
        <v>MERIDEN, CT</v>
      </c>
      <c r="I261" s="1" t="str">
        <v>06450</v>
      </c>
      <c r="J261" s="1" t="str">
        <v>USA</v>
      </c>
      <c r="K261" s="1" t="str">
        <v>ERLANGER, KY</v>
      </c>
      <c r="L261" s="1" t="str">
        <v>41018</v>
      </c>
      <c r="M261" s="1" t="str">
        <v>USA</v>
      </c>
      <c r="N261" s="1" t="str">
        <v>TL</v>
      </c>
      <c r="O261" s="1" t="str">
        <v>53' Dry Van</v>
      </c>
      <c r="P261" s="1" t="str">
        <v>One Way</v>
      </c>
      <c r="Q261" s="1"/>
      <c r="R261" s="1"/>
      <c r="S261" s="1"/>
      <c r="T261" s="3">
        <v>745</v>
      </c>
      <c r="U261" s="1" t="str">
        <v>Yes</v>
      </c>
      <c r="V261" s="2">
        <v>12</v>
      </c>
      <c r="W261" s="3">
        <v>1</v>
      </c>
      <c r="X261" s="1" t="str">
        <v>NA</v>
      </c>
      <c r="Y261" s="1" t="str">
        <v>No</v>
      </c>
      <c r="Z261" s="2">
        <v>66</v>
      </c>
      <c r="AA261" s="1" t="str">
        <v>FRANKLIN, OH - TAUNTON, MA</v>
      </c>
      <c r="AB261" s="2">
        <v>100</v>
      </c>
      <c r="AC261" s="1" t="str">
        <v>Net 45</v>
      </c>
      <c r="AD261" s="1" t="str">
        <v>$1M</v>
      </c>
      <c r="AE261" s="1" t="str">
        <v>$1M per occurrence / $2M aggregate</v>
      </c>
      <c r="AF261" s="1" t="str">
        <v>$100K</v>
      </c>
      <c r="AG261" s="1" t="str">
        <v>N/A</v>
      </c>
      <c r="AH261" s="1" t="str">
        <v>NA</v>
      </c>
      <c r="AI261" s="1" t="str">
        <v>No</v>
      </c>
      <c r="AJ261" s="1" t="str">
        <v>No</v>
      </c>
      <c r="AK261" s="1"/>
      <c r="AL261" s="1"/>
      <c r="AM261" s="1"/>
      <c r="AN261" s="1" t="str">
        <v>USD</v>
      </c>
      <c r="AO261" s="1" t="str">
        <v>12 Months</v>
      </c>
      <c r="AP261" s="4"/>
      <c r="AQ261" s="1" t="str">
        <v>CPM - DOE Diesel National Average</v>
      </c>
      <c r="AR261" s="4">
        <v>0.53</v>
      </c>
      <c r="AS261" s="4" t="str">
        <f>IFERROR(IF(OR(ISBLANK(T261),ISBLANK(AP261),ISBLANK(AQ261),ISBLANK(AR261)),"",IF( TRIM(AQ261) = "Percent Based", ROUND(AP261, 2) * ROUND(AR261, 2), ROUND(AR261, 2) * ROUND(T261, 1))), "")</f>
        <v/>
      </c>
      <c r="AT261" s="4" t="str">
        <f>IFERROR(IF(OR(ISBLANK(AP261),ISBLANK(AS261)),"",ROUND(AP261, 2) + AS261), "")</f>
        <v/>
      </c>
      <c r="AU261"/>
      <c r="AV261" s="2"/>
      <c r="AW261"/>
    </row>
    <row r="262">
      <c r="A262" s="1" t="str">
        <f>IF(AND(COUNTBLANK('Bid Sheet'!$AP$262:$AP$262)=1,COUNTBLANK('Bid Sheet'!$AU$262:$AW$262)=3),"",IF(OR(COUNTBLANK('Bid Sheet'!$AP$262:$AP$262)&gt;0,COUNTBLANK('Bid Sheet'!$AU$262:$AV$262)&gt;0), "No", "Yes"))</f>
        <v/>
      </c>
      <c r="B262" s="1" t="str">
        <v>253</v>
      </c>
      <c r="C262" s="1" t="str">
        <v>Novolex</v>
      </c>
      <c r="D262" s="1" t="str">
        <v>BROOKSHIRE, TX - BROWNSVILLE, TX</v>
      </c>
      <c r="E262" s="1" t="str">
        <v>77423 - 78521</v>
      </c>
      <c r="F262" s="1" t="str">
        <v>USA - USA</v>
      </c>
      <c r="G262" s="1" t="str">
        <v>774 - 785</v>
      </c>
      <c r="H262" s="1" t="str">
        <v>BROOKSHIRE, TX</v>
      </c>
      <c r="I262" s="1" t="str">
        <v>77423</v>
      </c>
      <c r="J262" s="1" t="str">
        <v>USA</v>
      </c>
      <c r="K262" s="1" t="str">
        <v>BROWNSVILLE, TX</v>
      </c>
      <c r="L262" s="1" t="str">
        <v>78521</v>
      </c>
      <c r="M262" s="1" t="str">
        <v>USA</v>
      </c>
      <c r="N262" s="1" t="str">
        <v>TL</v>
      </c>
      <c r="O262" s="1" t="str">
        <v>53' Dry Van</v>
      </c>
      <c r="P262" s="1" t="str">
        <v>One Way</v>
      </c>
      <c r="Q262" s="1"/>
      <c r="R262" s="1"/>
      <c r="S262" s="1"/>
      <c r="T262" s="3">
        <v>342</v>
      </c>
      <c r="U262" s="1" t="str">
        <v>No</v>
      </c>
      <c r="V262" s="2">
        <v>0</v>
      </c>
      <c r="W262" s="3">
        <v>0</v>
      </c>
      <c r="X262" s="1" t="str">
        <v>0</v>
      </c>
      <c r="Y262" s="1" t="str">
        <v>No</v>
      </c>
      <c r="Z262" s="2">
        <v>66</v>
      </c>
      <c r="AA262" s="1" t="str">
        <v>BROWNSVILLE, TX - BROOKSHIRE, TX</v>
      </c>
      <c r="AB262" s="2">
        <v>46</v>
      </c>
      <c r="AC262" s="1" t="str">
        <v>Net 45</v>
      </c>
      <c r="AD262" s="1" t="str">
        <v>$1M</v>
      </c>
      <c r="AE262" s="1" t="str">
        <v>$1M per occurrence / $2M aggregate</v>
      </c>
      <c r="AF262" s="1" t="str">
        <v>$100K</v>
      </c>
      <c r="AG262" s="1" t="str">
        <v>N/A</v>
      </c>
      <c r="AH262" s="1" t="str">
        <v>NA</v>
      </c>
      <c r="AI262" s="1" t="str">
        <v>No</v>
      </c>
      <c r="AJ262" s="1" t="str">
        <v>No</v>
      </c>
      <c r="AK262" s="1"/>
      <c r="AL262" s="1"/>
      <c r="AM262" s="1"/>
      <c r="AN262" s="1" t="str">
        <v>USD</v>
      </c>
      <c r="AO262" s="1" t="str">
        <v>12 Months</v>
      </c>
      <c r="AP262" s="4"/>
      <c r="AQ262" s="1" t="str">
        <v>CPM - DOE Diesel National Average</v>
      </c>
      <c r="AR262" s="4">
        <v>0.53</v>
      </c>
      <c r="AS262" s="4" t="str">
        <f>IFERROR(IF(OR(ISBLANK(T262),ISBLANK(AP262),ISBLANK(AQ262),ISBLANK(AR262)),"",IF( TRIM(AQ262) = "Percent Based", ROUND(AP262, 2) * ROUND(AR262, 2), ROUND(AR262, 2) * ROUND(T262, 1))), "")</f>
        <v/>
      </c>
      <c r="AT262" s="4" t="str">
        <f>IFERROR(IF(OR(ISBLANK(AP262),ISBLANK(AS262)),"",ROUND(AP262, 2) + AS262), "")</f>
        <v/>
      </c>
      <c r="AU262"/>
      <c r="AV262" s="2"/>
      <c r="AW262"/>
    </row>
    <row r="263">
      <c r="A263" s="1" t="str">
        <f>IF(AND(COUNTBLANK('Bid Sheet'!$AP$263:$AP$263)=1,COUNTBLANK('Bid Sheet'!$AU$263:$AW$263)=3),"",IF(OR(COUNTBLANK('Bid Sheet'!$AP$263:$AP$263)&gt;0,COUNTBLANK('Bid Sheet'!$AU$263:$AV$263)&gt;0), "No", "Yes"))</f>
        <v/>
      </c>
      <c r="B263" s="1" t="str">
        <v>254</v>
      </c>
      <c r="C263" s="1" t="str">
        <v>Novolex</v>
      </c>
      <c r="D263" s="1" t="str">
        <v>ROCHESTER, NY - BRAMPTON, ON</v>
      </c>
      <c r="E263" s="1" t="str">
        <v>14624 - L6S 6E9</v>
      </c>
      <c r="F263" s="1" t="str">
        <v>USA - CAN</v>
      </c>
      <c r="G263" s="1" t="str">
        <v>146 - L6S</v>
      </c>
      <c r="H263" s="1" t="str">
        <v>ROCHESTER, NY</v>
      </c>
      <c r="I263" s="1" t="str">
        <v>14624</v>
      </c>
      <c r="J263" s="1" t="str">
        <v>USA</v>
      </c>
      <c r="K263" s="1" t="str">
        <v>BRAMPTON, ON</v>
      </c>
      <c r="L263" s="1" t="str">
        <v>L6S 6E9</v>
      </c>
      <c r="M263" s="1" t="str">
        <v>CAN</v>
      </c>
      <c r="N263" s="1" t="str">
        <v>TL</v>
      </c>
      <c r="O263" s="1" t="str">
        <v>53' Dry Van</v>
      </c>
      <c r="P263" s="1" t="str">
        <v>One Way</v>
      </c>
      <c r="Q263" s="1"/>
      <c r="R263" s="1"/>
      <c r="S263" s="1"/>
      <c r="T263" s="3">
        <v>163</v>
      </c>
      <c r="U263" s="1" t="str">
        <v>No</v>
      </c>
      <c r="V263" s="2">
        <v>0</v>
      </c>
      <c r="W263" s="3">
        <v>0</v>
      </c>
      <c r="X263" s="1" t="str">
        <v>0</v>
      </c>
      <c r="Y263" s="1" t="str">
        <v>No</v>
      </c>
      <c r="Z263" s="2">
        <v>66</v>
      </c>
      <c r="AA263" s="1"/>
      <c r="AB263" s="2"/>
      <c r="AC263" s="1" t="str">
        <v>Net 45</v>
      </c>
      <c r="AD263" s="1" t="str">
        <v>$1M</v>
      </c>
      <c r="AE263" s="1" t="str">
        <v>$1M per occurrence / $2M aggregate</v>
      </c>
      <c r="AF263" s="1" t="str">
        <v>$100K</v>
      </c>
      <c r="AG263" s="1" t="str">
        <v>N/A</v>
      </c>
      <c r="AH263" s="1" t="str">
        <v>NA</v>
      </c>
      <c r="AI263" s="1" t="str">
        <v>NA</v>
      </c>
      <c r="AJ263" s="1" t="str">
        <v>NA</v>
      </c>
      <c r="AK263" s="1"/>
      <c r="AL263" s="1"/>
      <c r="AM263" s="1"/>
      <c r="AN263" s="1" t="str">
        <v>USD</v>
      </c>
      <c r="AO263" s="1" t="str">
        <v>12 Months</v>
      </c>
      <c r="AP263" s="4"/>
      <c r="AQ263" s="1" t="str">
        <v>CPM - DOE Diesel National Average</v>
      </c>
      <c r="AR263" s="4">
        <v>0.53</v>
      </c>
      <c r="AS263" s="4" t="str">
        <f>IFERROR(IF(OR(ISBLANK(T263),ISBLANK(AP263),ISBLANK(AQ263),ISBLANK(AR263)),"",IF( TRIM(AQ263) = "Percent Based", ROUND(AP263, 2) * ROUND(AR263, 2), ROUND(AR263, 2) * ROUND(T263, 1))), "")</f>
        <v/>
      </c>
      <c r="AT263" s="4" t="str">
        <f>IFERROR(IF(OR(ISBLANK(AP263),ISBLANK(AS263)),"",ROUND(AP263, 2) + AS263), "")</f>
        <v/>
      </c>
      <c r="AU263"/>
      <c r="AV263" s="2"/>
      <c r="AW263"/>
    </row>
    <row r="264" ht="28.8" customHeight="1">
      <c r="A264" s="1" t="str">
        <f>IF(AND(COUNTBLANK('Bid Sheet'!$AP$264:$AP$264)=1,COUNTBLANK('Bid Sheet'!$AU$264:$AW$264)=3),"",IF(OR(COUNTBLANK('Bid Sheet'!$AP$264:$AP$264)&gt;0,COUNTBLANK('Bid Sheet'!$AU$264:$AV$264)&gt;0), "No", "Yes"))</f>
        <v/>
      </c>
      <c r="B264" s="1" t="str">
        <v>255</v>
      </c>
      <c r="C264" s="1" t="str">
        <v>Novolex</v>
      </c>
      <c r="D264" s="1" t="str">
        <v>COVINGTON, GA - KISSIMMEE, FL</v>
      </c>
      <c r="E264" s="1" t="str">
        <v>30014 - 34758</v>
      </c>
      <c r="F264" s="1" t="str">
        <v>USA - USA</v>
      </c>
      <c r="G264" s="1" t="str">
        <v>300 - 347</v>
      </c>
      <c r="H264" s="1" t="str">
        <v>COVINGTON, GA</v>
      </c>
      <c r="I264" s="1" t="str">
        <v>30014</v>
      </c>
      <c r="J264" s="1" t="str">
        <v>USA</v>
      </c>
      <c r="K264" s="1" t="str">
        <v>KISSIMMEE, FL</v>
      </c>
      <c r="L264" s="1" t="str">
        <v>34758</v>
      </c>
      <c r="M264" s="1" t="str">
        <v>USA</v>
      </c>
      <c r="N264" s="1" t="str">
        <v>TL</v>
      </c>
      <c r="O264" s="1" t="str">
        <v>53' Dry Van</v>
      </c>
      <c r="P264" s="1" t="str">
        <v>One Way</v>
      </c>
      <c r="Q264" s="1"/>
      <c r="R264" s="1"/>
      <c r="S264" s="1"/>
      <c r="T264" s="3">
        <v>440</v>
      </c>
      <c r="U264" s="1" t="str">
        <v>No</v>
      </c>
      <c r="V264" s="2">
        <v>0</v>
      </c>
      <c r="W264" s="3">
        <v>0</v>
      </c>
      <c r="X264" s="1" t="str">
        <v>0</v>
      </c>
      <c r="Y264" s="1" t="str">
        <v>No</v>
      </c>
      <c r="Z264" s="2">
        <v>66</v>
      </c>
      <c r="AA264" s="1"/>
      <c r="AB264" s="2"/>
      <c r="AC264" s="1" t="str">
        <v>Net 45</v>
      </c>
      <c r="AD264" s="1" t="str">
        <v>$1M</v>
      </c>
      <c r="AE264" s="1" t="str">
        <v>$1M per occurrence / $2M aggregate</v>
      </c>
      <c r="AF264" s="1" t="str">
        <v>$100K</v>
      </c>
      <c r="AG264" s="1" t="str">
        <v>N/A</v>
      </c>
      <c r="AH264" s="1" t="str">
        <v>Yes</v>
      </c>
      <c r="AI264" s="1" t="str">
        <v>Yes</v>
      </c>
      <c r="AJ264" s="1" t="str">
        <v>Yes</v>
      </c>
      <c r="AK264" s="1" t="str">
        <v>High visibility customer; strong service is required and performance is frequently monitored</v>
      </c>
      <c r="AL264" s="1"/>
      <c r="AM264" s="1"/>
      <c r="AN264" s="1" t="str">
        <v>USD</v>
      </c>
      <c r="AO264" s="1" t="str">
        <v>12 Months</v>
      </c>
      <c r="AP264" s="4"/>
      <c r="AQ264" s="1" t="str">
        <v>CPM - DOE Diesel National Average</v>
      </c>
      <c r="AR264" s="4">
        <v>0.53</v>
      </c>
      <c r="AS264" s="4" t="str">
        <f>IFERROR(IF(OR(ISBLANK(T264),ISBLANK(AP264),ISBLANK(AQ264),ISBLANK(AR264)),"",IF( TRIM(AQ264) = "Percent Based", ROUND(AP264, 2) * ROUND(AR264, 2), ROUND(AR264, 2) * ROUND(T264, 1))), "")</f>
        <v/>
      </c>
      <c r="AT264" s="4" t="str">
        <f>IFERROR(IF(OR(ISBLANK(AP264),ISBLANK(AS264)),"",ROUND(AP264, 2) + AS264), "")</f>
        <v/>
      </c>
      <c r="AU264"/>
      <c r="AV264" s="2"/>
      <c r="AW264"/>
    </row>
    <row r="265" ht="28.8" customHeight="1">
      <c r="A265" s="1" t="str">
        <f>IF(AND(COUNTBLANK('Bid Sheet'!$AP$265:$AP$265)=1,COUNTBLANK('Bid Sheet'!$AU$265:$AW$265)=3),"",IF(OR(COUNTBLANK('Bid Sheet'!$AP$265:$AP$265)&gt;0,COUNTBLANK('Bid Sheet'!$AU$265:$AV$265)&gt;0), "No", "Yes"))</f>
        <v/>
      </c>
      <c r="B265" s="1" t="str">
        <v>256</v>
      </c>
      <c r="C265" s="1" t="str">
        <v>Novolex</v>
      </c>
      <c r="D265" s="1" t="str">
        <v>CITY OF INDUSTRY, CA - SUMNER, WA</v>
      </c>
      <c r="E265" s="1" t="str">
        <v>91748 - 98390</v>
      </c>
      <c r="F265" s="1" t="str">
        <v>USA - USA</v>
      </c>
      <c r="G265" s="1" t="str">
        <v>917 - 983</v>
      </c>
      <c r="H265" s="1" t="str">
        <v>CITY OF INDUSTRY, CA</v>
      </c>
      <c r="I265" s="1" t="str">
        <v>91748</v>
      </c>
      <c r="J265" s="1" t="str">
        <v>USA</v>
      </c>
      <c r="K265" s="1" t="str">
        <v>SUMNER, WA</v>
      </c>
      <c r="L265" s="1" t="str">
        <v>98390</v>
      </c>
      <c r="M265" s="1" t="str">
        <v>USA</v>
      </c>
      <c r="N265" s="1" t="str">
        <v>TL</v>
      </c>
      <c r="O265" s="1" t="str">
        <v>53' Dry Van</v>
      </c>
      <c r="P265" s="1" t="str">
        <v>One Way</v>
      </c>
      <c r="Q265" s="1"/>
      <c r="R265" s="1"/>
      <c r="S265" s="1"/>
      <c r="T265" s="3">
        <v>1133</v>
      </c>
      <c r="U265" s="1" t="str">
        <v>No</v>
      </c>
      <c r="V265" s="2">
        <v>0</v>
      </c>
      <c r="W265" s="3">
        <v>0</v>
      </c>
      <c r="X265" s="1" t="str">
        <v>0</v>
      </c>
      <c r="Y265" s="1" t="str">
        <v>No</v>
      </c>
      <c r="Z265" s="2">
        <v>66</v>
      </c>
      <c r="AA265" s="1" t="str">
        <v>YAKIMA, WA - PERRIS, CA</v>
      </c>
      <c r="AB265" s="2">
        <v>42</v>
      </c>
      <c r="AC265" s="1" t="str">
        <v>Net 45</v>
      </c>
      <c r="AD265" s="1" t="str">
        <v>$1M</v>
      </c>
      <c r="AE265" s="1" t="str">
        <v>$1M per occurrence / $2M aggregate</v>
      </c>
      <c r="AF265" s="1" t="str">
        <v>$100K</v>
      </c>
      <c r="AG265" s="1" t="str">
        <v>N/A</v>
      </c>
      <c r="AH265" s="1" t="str">
        <v>Yes</v>
      </c>
      <c r="AI265" s="1" t="str">
        <v>No</v>
      </c>
      <c r="AJ265" s="1" t="str">
        <v>No</v>
      </c>
      <c r="AK265" s="1" t="str">
        <v>High visibility customer; strong service is required and performance is frequently monitored</v>
      </c>
      <c r="AL265" s="1"/>
      <c r="AM265" s="1"/>
      <c r="AN265" s="1" t="str">
        <v>USD</v>
      </c>
      <c r="AO265" s="1" t="str">
        <v>12 Months</v>
      </c>
      <c r="AP265" s="5">
        <v>2107</v>
      </c>
      <c r="AQ265" s="1" t="str">
        <v>CPM - DOE Diesel National Average</v>
      </c>
      <c r="AR265" s="4">
        <v>0.53</v>
      </c>
      <c r="AS265" s="4" t="str">
        <f>IFERROR(IF(OR(ISBLANK(T265),ISBLANK(AP265),ISBLANK(AQ265),ISBLANK(AR265)),"",IF( TRIM(AQ265) = "Percent Based", ROUND(AP265, 2) * ROUND(AR265, 2), ROUND(AR265, 2) * ROUND(T265, 1))), "")</f>
        <v/>
      </c>
      <c r="AT265" s="4" t="str">
        <f>IFERROR(IF(OR(ISBLANK(AP265),ISBLANK(AS265)),"",ROUND(AP265, 2) + AS265), "")</f>
        <v/>
      </c>
      <c r="AU265"/>
      <c r="AV265" s="2"/>
      <c r="AW265"/>
    </row>
    <row r="266">
      <c r="A266" s="1" t="str">
        <f>IF(AND(COUNTBLANK('Bid Sheet'!$AP$266:$AP$266)=1,COUNTBLANK('Bid Sheet'!$AU$266:$AW$266)=3),"",IF(OR(COUNTBLANK('Bid Sheet'!$AP$266:$AP$266)&gt;0,COUNTBLANK('Bid Sheet'!$AU$266:$AV$266)&gt;0), "No", "Yes"))</f>
        <v/>
      </c>
      <c r="B266" s="1" t="str">
        <v>257</v>
      </c>
      <c r="C266" s="1" t="str">
        <v>Novolex</v>
      </c>
      <c r="D266" s="1" t="str">
        <v>BROOKSHIRE, TX - WELLS, ME</v>
      </c>
      <c r="E266" s="1" t="str">
        <v>77423 - 04090</v>
      </c>
      <c r="F266" s="1" t="str">
        <v>USA - USA</v>
      </c>
      <c r="G266" s="1" t="str">
        <v>774 - 040</v>
      </c>
      <c r="H266" s="1" t="str">
        <v>BROOKSHIRE, TX</v>
      </c>
      <c r="I266" s="1" t="str">
        <v>77423</v>
      </c>
      <c r="J266" s="1" t="str">
        <v>USA</v>
      </c>
      <c r="K266" s="1" t="str">
        <v>WELLS, ME</v>
      </c>
      <c r="L266" s="1" t="str">
        <v>04090</v>
      </c>
      <c r="M266" s="1" t="str">
        <v>USA</v>
      </c>
      <c r="N266" s="1" t="str">
        <v>TL</v>
      </c>
      <c r="O266" s="1" t="str">
        <v>53' Dry Van</v>
      </c>
      <c r="P266" s="1" t="str">
        <v>One Way</v>
      </c>
      <c r="Q266" s="1"/>
      <c r="R266" s="1"/>
      <c r="S266" s="1"/>
      <c r="T266" s="3">
        <v>1948</v>
      </c>
      <c r="U266" s="1" t="str">
        <v>No</v>
      </c>
      <c r="V266" s="2">
        <v>0</v>
      </c>
      <c r="W266" s="3">
        <v>0</v>
      </c>
      <c r="X266" s="1" t="str">
        <v>0</v>
      </c>
      <c r="Y266" s="1" t="str">
        <v>No</v>
      </c>
      <c r="Z266" s="2">
        <v>64</v>
      </c>
      <c r="AA266" s="1" t="str">
        <v>CHELMSFORD, MA - HOUSTON, TX</v>
      </c>
      <c r="AB266" s="2">
        <v>26</v>
      </c>
      <c r="AC266" s="1" t="str">
        <v>Net 45</v>
      </c>
      <c r="AD266" s="1" t="str">
        <v>$1M</v>
      </c>
      <c r="AE266" s="1" t="str">
        <v>$1M per occurrence / $2M aggregate</v>
      </c>
      <c r="AF266" s="1" t="str">
        <v>$100K</v>
      </c>
      <c r="AG266" s="1" t="str">
        <v>N/A</v>
      </c>
      <c r="AH266" s="1" t="str">
        <v>NA</v>
      </c>
      <c r="AI266" s="1" t="str">
        <v>No</v>
      </c>
      <c r="AJ266" s="1" t="str">
        <v>No</v>
      </c>
      <c r="AK266" s="1"/>
      <c r="AL266" s="1"/>
      <c r="AM266" s="1"/>
      <c r="AN266" s="1" t="str">
        <v>USD</v>
      </c>
      <c r="AO266" s="1" t="str">
        <v>12 Months</v>
      </c>
      <c r="AP266" s="4"/>
      <c r="AQ266" s="1" t="str">
        <v>CPM - DOE Diesel National Average</v>
      </c>
      <c r="AR266" s="4">
        <v>0.53</v>
      </c>
      <c r="AS266" s="4" t="str">
        <f>IFERROR(IF(OR(ISBLANK(T266),ISBLANK(AP266),ISBLANK(AQ266),ISBLANK(AR266)),"",IF( TRIM(AQ266) = "Percent Based", ROUND(AP266, 2) * ROUND(AR266, 2), ROUND(AR266, 2) * ROUND(T266, 1))), "")</f>
        <v/>
      </c>
      <c r="AT266" s="4" t="str">
        <f>IFERROR(IF(OR(ISBLANK(AP266),ISBLANK(AS266)),"",ROUND(AP266, 2) + AS266), "")</f>
        <v/>
      </c>
      <c r="AU266"/>
      <c r="AV266" s="2"/>
      <c r="AW266"/>
    </row>
    <row r="267">
      <c r="A267" s="1" t="str">
        <f>IF(AND(COUNTBLANK('Bid Sheet'!$AP$267:$AP$267)=1,COUNTBLANK('Bid Sheet'!$AU$267:$AW$267)=3),"",IF(OR(COUNTBLANK('Bid Sheet'!$AP$267:$AP$267)&gt;0,COUNTBLANK('Bid Sheet'!$AU$267:$AV$267)&gt;0), "No", "Yes"))</f>
        <v/>
      </c>
      <c r="B267" s="1" t="str">
        <v>258</v>
      </c>
      <c r="C267" s="1" t="str">
        <v>Novolex</v>
      </c>
      <c r="D267" s="1" t="str">
        <v>YAKIMA, WA - HARRISBURG, PA</v>
      </c>
      <c r="E267" s="1" t="str">
        <v>98902 - 17109</v>
      </c>
      <c r="F267" s="1" t="str">
        <v>USA - USA</v>
      </c>
      <c r="G267" s="1" t="str">
        <v>989 - 171</v>
      </c>
      <c r="H267" s="1" t="str">
        <v>YAKIMA, WA</v>
      </c>
      <c r="I267" s="1" t="str">
        <v>98902</v>
      </c>
      <c r="J267" s="1" t="str">
        <v>USA</v>
      </c>
      <c r="K267" s="1" t="str">
        <v>HARRISBURG, PA</v>
      </c>
      <c r="L267" s="1" t="str">
        <v>17109</v>
      </c>
      <c r="M267" s="1" t="str">
        <v>USA</v>
      </c>
      <c r="N267" s="1" t="str">
        <v>TL</v>
      </c>
      <c r="O267" s="1" t="str">
        <v>53' Dry Van</v>
      </c>
      <c r="P267" s="1" t="str">
        <v>One Way</v>
      </c>
      <c r="Q267" s="1"/>
      <c r="R267" s="1"/>
      <c r="S267" s="1"/>
      <c r="T267" s="3">
        <v>2646</v>
      </c>
      <c r="U267" s="1" t="str">
        <v>No</v>
      </c>
      <c r="V267" s="2">
        <v>0</v>
      </c>
      <c r="W267" s="3">
        <v>0</v>
      </c>
      <c r="X267" s="1" t="str">
        <v>0</v>
      </c>
      <c r="Y267" s="1" t="str">
        <v>No</v>
      </c>
      <c r="Z267" s="2">
        <v>64</v>
      </c>
      <c r="AA267" s="1"/>
      <c r="AB267" s="2"/>
      <c r="AC267" s="1" t="str">
        <v>Net 45</v>
      </c>
      <c r="AD267" s="1" t="str">
        <v>$1M</v>
      </c>
      <c r="AE267" s="1" t="str">
        <v>$1M per occurrence / $2M aggregate</v>
      </c>
      <c r="AF267" s="1" t="str">
        <v>$100K</v>
      </c>
      <c r="AG267" s="1" t="str">
        <v>N/A</v>
      </c>
      <c r="AH267" s="1" t="str">
        <v>NA</v>
      </c>
      <c r="AI267" s="1" t="str">
        <v>No</v>
      </c>
      <c r="AJ267" s="1" t="str">
        <v>Yes</v>
      </c>
      <c r="AK267" s="1"/>
      <c r="AL267" s="1"/>
      <c r="AM267" s="1"/>
      <c r="AN267" s="1" t="str">
        <v>USD</v>
      </c>
      <c r="AO267" s="1" t="str">
        <v>12 Months</v>
      </c>
      <c r="AP267" s="4"/>
      <c r="AQ267" s="1" t="str">
        <v>CPM - DOE Diesel National Average</v>
      </c>
      <c r="AR267" s="4">
        <v>0.53</v>
      </c>
      <c r="AS267" s="4" t="str">
        <f>IFERROR(IF(OR(ISBLANK(T267),ISBLANK(AP267),ISBLANK(AQ267),ISBLANK(AR267)),"",IF( TRIM(AQ267) = "Percent Based", ROUND(AP267, 2) * ROUND(AR267, 2), ROUND(AR267, 2) * ROUND(T267, 1))), "")</f>
        <v/>
      </c>
      <c r="AT267" s="4" t="str">
        <f>IFERROR(IF(OR(ISBLANK(AP267),ISBLANK(AS267)),"",ROUND(AP267, 2) + AS267), "")</f>
        <v/>
      </c>
      <c r="AU267"/>
      <c r="AV267" s="2"/>
      <c r="AW267"/>
    </row>
    <row r="268">
      <c r="A268" s="1" t="str">
        <f>IF(AND(COUNTBLANK('Bid Sheet'!$AP$268:$AP$268)=1,COUNTBLANK('Bid Sheet'!$AU$268:$AW$268)=3),"",IF(OR(COUNTBLANK('Bid Sheet'!$AP$268:$AP$268)&gt;0,COUNTBLANK('Bid Sheet'!$AU$268:$AV$268)&gt;0), "No", "Yes"))</f>
        <v/>
      </c>
      <c r="B268" s="1" t="str">
        <v>259</v>
      </c>
      <c r="C268" s="1" t="str">
        <v>Novolex</v>
      </c>
      <c r="D268" s="1" t="str">
        <v>CHICAGO, IL - ANAHEIM, CA</v>
      </c>
      <c r="E268" s="1" t="str">
        <v>60628 - 92806</v>
      </c>
      <c r="F268" s="1" t="str">
        <v>USA - USA</v>
      </c>
      <c r="G268" s="1" t="str">
        <v>606 - 928</v>
      </c>
      <c r="H268" s="1" t="str">
        <v>CHICAGO, IL</v>
      </c>
      <c r="I268" s="1" t="str">
        <v>60628</v>
      </c>
      <c r="J268" s="1" t="str">
        <v>USA</v>
      </c>
      <c r="K268" s="1" t="str">
        <v>ANAHEIM, CA</v>
      </c>
      <c r="L268" s="1" t="str">
        <v>92806</v>
      </c>
      <c r="M268" s="1" t="str">
        <v>USA</v>
      </c>
      <c r="N268" s="1" t="str">
        <v>TL</v>
      </c>
      <c r="O268" s="1" t="str">
        <v>53' Dry Van</v>
      </c>
      <c r="P268" s="1" t="str">
        <v>One Way</v>
      </c>
      <c r="Q268" s="1"/>
      <c r="R268" s="1"/>
      <c r="S268" s="1"/>
      <c r="T268" s="3">
        <v>2011</v>
      </c>
      <c r="U268" s="1" t="str">
        <v>Yes</v>
      </c>
      <c r="V268" s="2">
        <v>3</v>
      </c>
      <c r="W268" s="3">
        <v>2</v>
      </c>
      <c r="X268" s="1" t="str">
        <v>NA</v>
      </c>
      <c r="Y268" s="1" t="str">
        <v>No</v>
      </c>
      <c r="Z268" s="2">
        <v>64</v>
      </c>
      <c r="AA268" s="1"/>
      <c r="AB268" s="2"/>
      <c r="AC268" s="1" t="str">
        <v>Net 45</v>
      </c>
      <c r="AD268" s="1" t="str">
        <v>$1M</v>
      </c>
      <c r="AE268" s="1" t="str">
        <v>$1M per occurrence / $2M aggregate</v>
      </c>
      <c r="AF268" s="1" t="str">
        <v>$100K</v>
      </c>
      <c r="AG268" s="1" t="str">
        <v>N/A</v>
      </c>
      <c r="AH268" s="1" t="str">
        <v>NA</v>
      </c>
      <c r="AI268" s="1" t="str">
        <v>No</v>
      </c>
      <c r="AJ268" s="1" t="str">
        <v>No</v>
      </c>
      <c r="AK268" s="1"/>
      <c r="AL268" s="1"/>
      <c r="AM268" s="1"/>
      <c r="AN268" s="1" t="str">
        <v>USD</v>
      </c>
      <c r="AO268" s="1" t="str">
        <v>12 Months</v>
      </c>
      <c r="AP268" s="5">
        <v>1729</v>
      </c>
      <c r="AQ268" s="1" t="str">
        <v>CPM - DOE Diesel National Average</v>
      </c>
      <c r="AR268" s="4">
        <v>0.53</v>
      </c>
      <c r="AS268" s="4" t="str">
        <f>IFERROR(IF(OR(ISBLANK(T268),ISBLANK(AP268),ISBLANK(AQ268),ISBLANK(AR268)),"",IF( TRIM(AQ268) = "Percent Based", ROUND(AP268, 2) * ROUND(AR268, 2), ROUND(AR268, 2) * ROUND(T268, 1))), "")</f>
        <v/>
      </c>
      <c r="AT268" s="4" t="str">
        <f>IFERROR(IF(OR(ISBLANK(AP268),ISBLANK(AS268)),"",ROUND(AP268, 2) + AS268), "")</f>
        <v/>
      </c>
      <c r="AU268"/>
      <c r="AV268" s="2"/>
      <c r="AW268"/>
    </row>
    <row r="269">
      <c r="A269" s="1" t="str">
        <f>IF(AND(COUNTBLANK('Bid Sheet'!$AP$269:$AP$269)=1,COUNTBLANK('Bid Sheet'!$AU$269:$AW$269)=3),"",IF(OR(COUNTBLANK('Bid Sheet'!$AP$269:$AP$269)&gt;0,COUNTBLANK('Bid Sheet'!$AU$269:$AV$269)&gt;0), "No", "Yes"))</f>
        <v/>
      </c>
      <c r="B269" s="1" t="str">
        <v>260</v>
      </c>
      <c r="C269" s="1" t="str">
        <v>Novolex</v>
      </c>
      <c r="D269" s="1" t="str">
        <v>BROWNSVILLE, TX - FLORENCE, KY</v>
      </c>
      <c r="E269" s="1" t="str">
        <v>78521 - 41042</v>
      </c>
      <c r="F269" s="1" t="str">
        <v>USA - USA</v>
      </c>
      <c r="G269" s="1" t="str">
        <v>785 - 410</v>
      </c>
      <c r="H269" s="1" t="str">
        <v>BROWNSVILLE, TX</v>
      </c>
      <c r="I269" s="1" t="str">
        <v>78521</v>
      </c>
      <c r="J269" s="1" t="str">
        <v>USA</v>
      </c>
      <c r="K269" s="1" t="str">
        <v>FLORENCE, KY</v>
      </c>
      <c r="L269" s="1" t="str">
        <v>41042</v>
      </c>
      <c r="M269" s="1" t="str">
        <v>USA</v>
      </c>
      <c r="N269" s="1" t="str">
        <v>TL</v>
      </c>
      <c r="O269" s="1" t="str">
        <v>53' Dry Van</v>
      </c>
      <c r="P269" s="1" t="str">
        <v>One Way</v>
      </c>
      <c r="Q269" s="1"/>
      <c r="R269" s="1"/>
      <c r="S269" s="1"/>
      <c r="T269" s="3">
        <v>1388</v>
      </c>
      <c r="U269" s="1" t="str">
        <v>No</v>
      </c>
      <c r="V269" s="2">
        <v>0</v>
      </c>
      <c r="W269" s="3">
        <v>0</v>
      </c>
      <c r="X269" s="1" t="str">
        <v>0</v>
      </c>
      <c r="Y269" s="1" t="str">
        <v>No</v>
      </c>
      <c r="Z269" s="2">
        <v>64</v>
      </c>
      <c r="AA269" s="1" t="str">
        <v>ERLANGER, KY - BROWNSVILLE, TX</v>
      </c>
      <c r="AB269" s="2">
        <v>112</v>
      </c>
      <c r="AC269" s="1" t="str">
        <v>Net 45</v>
      </c>
      <c r="AD269" s="1" t="str">
        <v>$1M</v>
      </c>
      <c r="AE269" s="1" t="str">
        <v>$1M per occurrence / $2M aggregate</v>
      </c>
      <c r="AF269" s="1" t="str">
        <v>$100K</v>
      </c>
      <c r="AG269" s="1" t="str">
        <v>N/A</v>
      </c>
      <c r="AH269" s="1" t="str">
        <v>NA</v>
      </c>
      <c r="AI269" s="1" t="str">
        <v>No</v>
      </c>
      <c r="AJ269" s="1" t="str">
        <v>No</v>
      </c>
      <c r="AK269" s="1"/>
      <c r="AL269" s="1"/>
      <c r="AM269" s="1"/>
      <c r="AN269" s="1" t="str">
        <v>USD</v>
      </c>
      <c r="AO269" s="1" t="str">
        <v>12 Months</v>
      </c>
      <c r="AP269" s="4"/>
      <c r="AQ269" s="1" t="str">
        <v>CPM - DOE Diesel National Average</v>
      </c>
      <c r="AR269" s="4">
        <v>0.53</v>
      </c>
      <c r="AS269" s="4" t="str">
        <f>IFERROR(IF(OR(ISBLANK(T269),ISBLANK(AP269),ISBLANK(AQ269),ISBLANK(AR269)),"",IF( TRIM(AQ269) = "Percent Based", ROUND(AP269, 2) * ROUND(AR269, 2), ROUND(AR269, 2) * ROUND(T269, 1))), "")</f>
        <v/>
      </c>
      <c r="AT269" s="4" t="str">
        <f>IFERROR(IF(OR(ISBLANK(AP269),ISBLANK(AS269)),"",ROUND(AP269, 2) + AS269), "")</f>
        <v/>
      </c>
      <c r="AU269"/>
      <c r="AV269" s="2"/>
      <c r="AW269"/>
    </row>
    <row r="270">
      <c r="A270" s="1" t="str">
        <f>IF(AND(COUNTBLANK('Bid Sheet'!$AP$270:$AP$270)=1,COUNTBLANK('Bid Sheet'!$AU$270:$AW$270)=3),"",IF(OR(COUNTBLANK('Bid Sheet'!$AP$270:$AP$270)&gt;0,COUNTBLANK('Bid Sheet'!$AU$270:$AV$270)&gt;0), "No", "Yes"))</f>
        <v/>
      </c>
      <c r="B270" s="1" t="str">
        <v>261</v>
      </c>
      <c r="C270" s="1" t="str">
        <v>Novolex</v>
      </c>
      <c r="D270" s="1" t="str">
        <v>MACON, GA - GETTYSBURG, PA</v>
      </c>
      <c r="E270" s="1" t="str">
        <v>31216 - 17325</v>
      </c>
      <c r="F270" s="1" t="str">
        <v>USA - USA</v>
      </c>
      <c r="G270" s="1" t="str">
        <v>312 - 173</v>
      </c>
      <c r="H270" s="1" t="str">
        <v>MACON, GA</v>
      </c>
      <c r="I270" s="1" t="str">
        <v>31216</v>
      </c>
      <c r="J270" s="1" t="str">
        <v>USA</v>
      </c>
      <c r="K270" s="1" t="str">
        <v>GETTYSBURG, PA</v>
      </c>
      <c r="L270" s="1" t="str">
        <v>17325</v>
      </c>
      <c r="M270" s="1" t="str">
        <v>USA</v>
      </c>
      <c r="N270" s="1" t="str">
        <v>TL</v>
      </c>
      <c r="O270" s="1" t="str">
        <v>53' Dry Van</v>
      </c>
      <c r="P270" s="1" t="str">
        <v>One Way</v>
      </c>
      <c r="Q270" s="1"/>
      <c r="R270" s="1"/>
      <c r="S270" s="1"/>
      <c r="T270" s="3">
        <v>739</v>
      </c>
      <c r="U270" s="1" t="str">
        <v>No</v>
      </c>
      <c r="V270" s="2">
        <v>0</v>
      </c>
      <c r="W270" s="3">
        <v>0</v>
      </c>
      <c r="X270" s="1" t="str">
        <v>0</v>
      </c>
      <c r="Y270" s="1" t="str">
        <v>No</v>
      </c>
      <c r="Z270" s="2">
        <v>64</v>
      </c>
      <c r="AA270" s="1" t="str">
        <v>MILESBURG, PA - LITHIA SPRINGS, GA</v>
      </c>
      <c r="AB270" s="2">
        <v>114</v>
      </c>
      <c r="AC270" s="1" t="str">
        <v>Net 45</v>
      </c>
      <c r="AD270" s="1" t="str">
        <v>$1M</v>
      </c>
      <c r="AE270" s="1" t="str">
        <v>$1M per occurrence / $2M aggregate</v>
      </c>
      <c r="AF270" s="1" t="str">
        <v>$100K</v>
      </c>
      <c r="AG270" s="1" t="str">
        <v>N/A</v>
      </c>
      <c r="AH270" s="1" t="str">
        <v>NA</v>
      </c>
      <c r="AI270" s="1" t="str">
        <v>Yes</v>
      </c>
      <c r="AJ270" s="1" t="str">
        <v>Yes</v>
      </c>
      <c r="AK270" s="1"/>
      <c r="AL270" s="1"/>
      <c r="AM270" s="1"/>
      <c r="AN270" s="1" t="str">
        <v>USD</v>
      </c>
      <c r="AO270" s="1" t="str">
        <v>12 Months</v>
      </c>
      <c r="AP270" s="4"/>
      <c r="AQ270" s="1" t="str">
        <v>CPM - DOE Diesel National Average</v>
      </c>
      <c r="AR270" s="4">
        <v>0.53</v>
      </c>
      <c r="AS270" s="4" t="str">
        <f>IFERROR(IF(OR(ISBLANK(T270),ISBLANK(AP270),ISBLANK(AQ270),ISBLANK(AR270)),"",IF( TRIM(AQ270) = "Percent Based", ROUND(AP270, 2) * ROUND(AR270, 2), ROUND(AR270, 2) * ROUND(T270, 1))), "")</f>
        <v/>
      </c>
      <c r="AT270" s="4" t="str">
        <f>IFERROR(IF(OR(ISBLANK(AP270),ISBLANK(AS270)),"",ROUND(AP270, 2) + AS270), "")</f>
        <v/>
      </c>
      <c r="AU270"/>
      <c r="AV270" s="2"/>
      <c r="AW270"/>
    </row>
    <row r="271">
      <c r="A271" s="1" t="str">
        <f>IF(AND(COUNTBLANK('Bid Sheet'!$AP$271:$AP$271)=1,COUNTBLANK('Bid Sheet'!$AU$271:$AW$271)=3),"",IF(OR(COUNTBLANK('Bid Sheet'!$AP$271:$AP$271)&gt;0,COUNTBLANK('Bid Sheet'!$AU$271:$AV$271)&gt;0), "No", "Yes"))</f>
        <v/>
      </c>
      <c r="B271" s="1" t="str">
        <v>262</v>
      </c>
      <c r="C271" s="1" t="str">
        <v>Novolex</v>
      </c>
      <c r="D271" s="1" t="str">
        <v>CHATTANOOGA, TN - LAKELAND, FL</v>
      </c>
      <c r="E271" s="1" t="str">
        <v>37416 - 33815</v>
      </c>
      <c r="F271" s="1" t="str">
        <v>USA - USA</v>
      </c>
      <c r="G271" s="1" t="str">
        <v>374 - 338</v>
      </c>
      <c r="H271" s="1" t="str">
        <v>CHATTANOOGA, TN</v>
      </c>
      <c r="I271" s="1" t="str">
        <v>37416</v>
      </c>
      <c r="J271" s="1" t="str">
        <v>USA</v>
      </c>
      <c r="K271" s="1" t="str">
        <v>LAKELAND, FL</v>
      </c>
      <c r="L271" s="1" t="str">
        <v>33815</v>
      </c>
      <c r="M271" s="1" t="str">
        <v>USA</v>
      </c>
      <c r="N271" s="1" t="str">
        <v>TL</v>
      </c>
      <c r="O271" s="1" t="str">
        <v>53' Dry Van</v>
      </c>
      <c r="P271" s="1" t="str">
        <v>One Way</v>
      </c>
      <c r="Q271" s="1"/>
      <c r="R271" s="1"/>
      <c r="S271" s="1"/>
      <c r="T271" s="3">
        <v>579</v>
      </c>
      <c r="U271" s="1" t="str">
        <v>Yes</v>
      </c>
      <c r="V271" s="2">
        <v>6</v>
      </c>
      <c r="W271" s="3">
        <v>1.5</v>
      </c>
      <c r="X271" s="1" t="str">
        <v>NA</v>
      </c>
      <c r="Y271" s="1" t="str">
        <v>No</v>
      </c>
      <c r="Z271" s="2">
        <v>64</v>
      </c>
      <c r="AA271" s="1"/>
      <c r="AB271" s="2"/>
      <c r="AC271" s="1" t="str">
        <v>Net 45</v>
      </c>
      <c r="AD271" s="1" t="str">
        <v>$1M</v>
      </c>
      <c r="AE271" s="1" t="str">
        <v>$1M per occurrence / $2M aggregate</v>
      </c>
      <c r="AF271" s="1" t="str">
        <v>$100K</v>
      </c>
      <c r="AG271" s="1" t="str">
        <v>N/A</v>
      </c>
      <c r="AH271" s="1" t="str">
        <v>NA</v>
      </c>
      <c r="AI271" s="1" t="str">
        <v>No</v>
      </c>
      <c r="AJ271" s="1" t="str">
        <v>Yes</v>
      </c>
      <c r="AK271" s="1"/>
      <c r="AL271" s="1"/>
      <c r="AM271" s="1"/>
      <c r="AN271" s="1" t="str">
        <v>USD</v>
      </c>
      <c r="AO271" s="1" t="str">
        <v>12 Months</v>
      </c>
      <c r="AP271" s="5">
        <v>1633</v>
      </c>
      <c r="AQ271" s="1" t="str">
        <v>CPM - DOE Diesel National Average</v>
      </c>
      <c r="AR271" s="4">
        <v>0.53</v>
      </c>
      <c r="AS271" s="4" t="str">
        <f>IFERROR(IF(OR(ISBLANK(T271),ISBLANK(AP271),ISBLANK(AQ271),ISBLANK(AR271)),"",IF( TRIM(AQ271) = "Percent Based", ROUND(AP271, 2) * ROUND(AR271, 2), ROUND(AR271, 2) * ROUND(T271, 1))), "")</f>
        <v/>
      </c>
      <c r="AT271" s="4" t="str">
        <f>IFERROR(IF(OR(ISBLANK(AP271),ISBLANK(AS271)),"",ROUND(AP271, 2) + AS271), "")</f>
        <v/>
      </c>
      <c r="AU271"/>
      <c r="AV271" s="2"/>
      <c r="AW271"/>
    </row>
    <row r="272">
      <c r="A272" s="1" t="str">
        <f>IF(AND(COUNTBLANK('Bid Sheet'!$AP$272:$AP$272)=1,COUNTBLANK('Bid Sheet'!$AU$272:$AW$272)=3),"",IF(OR(COUNTBLANK('Bid Sheet'!$AP$272:$AP$272)&gt;0,COUNTBLANK('Bid Sheet'!$AU$272:$AV$272)&gt;0), "No", "Yes"))</f>
        <v/>
      </c>
      <c r="B272" s="1" t="str">
        <v>263</v>
      </c>
      <c r="C272" s="1" t="str">
        <v>Novolex</v>
      </c>
      <c r="D272" s="1" t="str">
        <v>KINSTON, NC - CONKLIN, NY</v>
      </c>
      <c r="E272" s="1" t="str">
        <v>28504 - 13748</v>
      </c>
      <c r="F272" s="1" t="str">
        <v>USA - USA</v>
      </c>
      <c r="G272" s="1" t="str">
        <v>285 - 137</v>
      </c>
      <c r="H272" s="1" t="str">
        <v>KINSTON, NC</v>
      </c>
      <c r="I272" s="1" t="str">
        <v>28504</v>
      </c>
      <c r="J272" s="1" t="str">
        <v>USA</v>
      </c>
      <c r="K272" s="1" t="str">
        <v>CONKLIN, NY</v>
      </c>
      <c r="L272" s="1" t="str">
        <v>13748</v>
      </c>
      <c r="M272" s="1" t="str">
        <v>USA</v>
      </c>
      <c r="N272" s="1" t="str">
        <v>TL</v>
      </c>
      <c r="O272" s="1" t="str">
        <v>53' Dry Van</v>
      </c>
      <c r="P272" s="1" t="str">
        <v>One Way</v>
      </c>
      <c r="Q272" s="1"/>
      <c r="R272" s="1"/>
      <c r="S272" s="1"/>
      <c r="T272" s="3">
        <v>577</v>
      </c>
      <c r="U272" s="1" t="str">
        <v>No</v>
      </c>
      <c r="V272" s="2">
        <v>0</v>
      </c>
      <c r="W272" s="3">
        <v>0</v>
      </c>
      <c r="X272" s="1" t="str">
        <v>0</v>
      </c>
      <c r="Y272" s="1" t="str">
        <v>No</v>
      </c>
      <c r="Z272" s="2">
        <v>64</v>
      </c>
      <c r="AA272" s="1"/>
      <c r="AB272" s="2"/>
      <c r="AC272" s="1" t="str">
        <v>Net 45</v>
      </c>
      <c r="AD272" s="1" t="str">
        <v>$1M</v>
      </c>
      <c r="AE272" s="1" t="str">
        <v>$1M per occurrence / $2M aggregate</v>
      </c>
      <c r="AF272" s="1" t="str">
        <v>$100K</v>
      </c>
      <c r="AG272" s="1" t="str">
        <v>N/A</v>
      </c>
      <c r="AH272" s="1" t="str">
        <v>NA</v>
      </c>
      <c r="AI272" s="1" t="str">
        <v>Yes</v>
      </c>
      <c r="AJ272" s="1" t="str">
        <v>Yes</v>
      </c>
      <c r="AK272" s="1"/>
      <c r="AL272" s="1"/>
      <c r="AM272" s="1"/>
      <c r="AN272" s="1" t="str">
        <v>USD</v>
      </c>
      <c r="AO272" s="1" t="str">
        <v>12 Months</v>
      </c>
      <c r="AP272" s="4"/>
      <c r="AQ272" s="1" t="str">
        <v>CPM - DOE Diesel National Average</v>
      </c>
      <c r="AR272" s="4">
        <v>0.53</v>
      </c>
      <c r="AS272" s="4" t="str">
        <f>IFERROR(IF(OR(ISBLANK(T272),ISBLANK(AP272),ISBLANK(AQ272),ISBLANK(AR272)),"",IF( TRIM(AQ272) = "Percent Based", ROUND(AP272, 2) * ROUND(AR272, 2), ROUND(AR272, 2) * ROUND(T272, 1))), "")</f>
        <v/>
      </c>
      <c r="AT272" s="4" t="str">
        <f>IFERROR(IF(OR(ISBLANK(AP272),ISBLANK(AS272)),"",ROUND(AP272, 2) + AS272), "")</f>
        <v/>
      </c>
      <c r="AU272"/>
      <c r="AV272" s="2"/>
      <c r="AW272"/>
    </row>
    <row r="273">
      <c r="A273" s="1" t="str">
        <f>IF(AND(COUNTBLANK('Bid Sheet'!$AP$273:$AP$273)=1,COUNTBLANK('Bid Sheet'!$AU$273:$AW$273)=3),"",IF(OR(COUNTBLANK('Bid Sheet'!$AP$273:$AP$273)&gt;0,COUNTBLANK('Bid Sheet'!$AU$273:$AV$273)&gt;0), "No", "Yes"))</f>
        <v/>
      </c>
      <c r="B273" s="1" t="str">
        <v>264</v>
      </c>
      <c r="C273" s="1" t="str">
        <v>Novolex</v>
      </c>
      <c r="D273" s="1" t="str">
        <v>ATHENS, GA - HOWEY IN THE HILLS, FL</v>
      </c>
      <c r="E273" s="1" t="str">
        <v>30601 - 34737</v>
      </c>
      <c r="F273" s="1" t="str">
        <v>USA - USA</v>
      </c>
      <c r="G273" s="1" t="str">
        <v>306 - 347</v>
      </c>
      <c r="H273" s="1" t="str">
        <v>ATHENS, GA</v>
      </c>
      <c r="I273" s="1" t="str">
        <v>30601</v>
      </c>
      <c r="J273" s="1" t="str">
        <v>USA</v>
      </c>
      <c r="K273" s="1" t="str">
        <v>HOWEY IN THE HILLS, FL</v>
      </c>
      <c r="L273" s="1" t="str">
        <v>34737</v>
      </c>
      <c r="M273" s="1" t="str">
        <v>USA</v>
      </c>
      <c r="N273" s="1" t="str">
        <v>TL</v>
      </c>
      <c r="O273" s="1" t="str">
        <v>53' Dry Van</v>
      </c>
      <c r="P273" s="1" t="str">
        <v>One Way</v>
      </c>
      <c r="Q273" s="1"/>
      <c r="R273" s="1"/>
      <c r="S273" s="1"/>
      <c r="T273" s="3">
        <v>434</v>
      </c>
      <c r="U273" s="1" t="str">
        <v>No</v>
      </c>
      <c r="V273" s="2">
        <v>0</v>
      </c>
      <c r="W273" s="3">
        <v>0</v>
      </c>
      <c r="X273" s="1" t="str">
        <v>0</v>
      </c>
      <c r="Y273" s="1" t="str">
        <v>No</v>
      </c>
      <c r="Z273" s="2">
        <v>64</v>
      </c>
      <c r="AA273" s="1"/>
      <c r="AB273" s="2"/>
      <c r="AC273" s="1" t="str">
        <v>Net 45</v>
      </c>
      <c r="AD273" s="1" t="str">
        <v>$1M</v>
      </c>
      <c r="AE273" s="1" t="str">
        <v>$1M per occurrence / $2M aggregate</v>
      </c>
      <c r="AF273" s="1" t="str">
        <v>$100K</v>
      </c>
      <c r="AG273" s="1" t="str">
        <v>N/A</v>
      </c>
      <c r="AH273" s="1" t="str">
        <v>NA</v>
      </c>
      <c r="AI273" s="1" t="str">
        <v>No</v>
      </c>
      <c r="AJ273" s="1" t="str">
        <v>No</v>
      </c>
      <c r="AK273" s="1"/>
      <c r="AL273" s="1"/>
      <c r="AM273" s="1"/>
      <c r="AN273" s="1" t="str">
        <v>USD</v>
      </c>
      <c r="AO273" s="1" t="str">
        <v>12 Months</v>
      </c>
      <c r="AP273" s="4"/>
      <c r="AQ273" s="1" t="str">
        <v>CPM - DOE Diesel National Average</v>
      </c>
      <c r="AR273" s="4">
        <v>0.53</v>
      </c>
      <c r="AS273" s="4" t="str">
        <f>IFERROR(IF(OR(ISBLANK(T273),ISBLANK(AP273),ISBLANK(AQ273),ISBLANK(AR273)),"",IF( TRIM(AQ273) = "Percent Based", ROUND(AP273, 2) * ROUND(AR273, 2), ROUND(AR273, 2) * ROUND(T273, 1))), "")</f>
        <v/>
      </c>
      <c r="AT273" s="4" t="str">
        <f>IFERROR(IF(OR(ISBLANK(AP273),ISBLANK(AS273)),"",ROUND(AP273, 2) + AS273), "")</f>
        <v/>
      </c>
      <c r="AU273"/>
      <c r="AV273" s="2"/>
      <c r="AW273"/>
    </row>
    <row r="274" ht="28.8" customHeight="1">
      <c r="A274" s="1" t="str">
        <f>IF(AND(COUNTBLANK('Bid Sheet'!$AP$274:$AP$274)=1,COUNTBLANK('Bid Sheet'!$AU$274:$AW$274)=3),"",IF(OR(COUNTBLANK('Bid Sheet'!$AP$274:$AP$274)&gt;0,COUNTBLANK('Bid Sheet'!$AU$274:$AV$274)&gt;0), "No", "Yes"))</f>
        <v/>
      </c>
      <c r="B274" s="1" t="str">
        <v>265</v>
      </c>
      <c r="C274" s="1" t="str">
        <v>Novolex</v>
      </c>
      <c r="D274" s="1" t="str">
        <v>STOCKTON, CA - PHOENIX, AZ</v>
      </c>
      <c r="E274" s="1" t="str">
        <v>95206 - 85009</v>
      </c>
      <c r="F274" s="1" t="str">
        <v>USA - USA</v>
      </c>
      <c r="G274" s="1" t="str">
        <v>952 - 850</v>
      </c>
      <c r="H274" s="1" t="str">
        <v>STOCKTON, CA</v>
      </c>
      <c r="I274" s="1" t="str">
        <v>95206</v>
      </c>
      <c r="J274" s="1" t="str">
        <v>USA</v>
      </c>
      <c r="K274" s="1" t="str">
        <v>PHOENIX, AZ</v>
      </c>
      <c r="L274" s="1" t="str">
        <v>85009</v>
      </c>
      <c r="M274" s="1" t="str">
        <v>USA</v>
      </c>
      <c r="N274" s="1" t="str">
        <v>TL</v>
      </c>
      <c r="O274" s="1" t="str">
        <v>53' Dry Van</v>
      </c>
      <c r="P274" s="1" t="str">
        <v>One Way</v>
      </c>
      <c r="Q274" s="1"/>
      <c r="R274" s="1"/>
      <c r="S274" s="1"/>
      <c r="T274" s="3">
        <v>702</v>
      </c>
      <c r="U274" s="1" t="str">
        <v>Yes</v>
      </c>
      <c r="V274" s="2">
        <v>3</v>
      </c>
      <c r="W274" s="3">
        <v>3</v>
      </c>
      <c r="X274" s="1" t="str">
        <v>NA</v>
      </c>
      <c r="Y274" s="1" t="str">
        <v>No</v>
      </c>
      <c r="Z274" s="2">
        <v>64</v>
      </c>
      <c r="AA274" s="1" t="str">
        <v>TOLLESON, AZ - TRACY, CA</v>
      </c>
      <c r="AB274" s="2">
        <v>108</v>
      </c>
      <c r="AC274" s="1" t="str">
        <v>Net 45</v>
      </c>
      <c r="AD274" s="1" t="str">
        <v>$1M</v>
      </c>
      <c r="AE274" s="1" t="str">
        <v>$1M per occurrence / $2M aggregate</v>
      </c>
      <c r="AF274" s="1" t="str">
        <v>$100K</v>
      </c>
      <c r="AG274" s="1" t="str">
        <v>N/A</v>
      </c>
      <c r="AH274" s="1" t="str">
        <v>Yes</v>
      </c>
      <c r="AI274" s="1" t="str">
        <v>No</v>
      </c>
      <c r="AJ274" s="1" t="str">
        <v>No</v>
      </c>
      <c r="AK274" s="1" t="str">
        <v>High visibility customer; strong service is required and performance is frequently monitored</v>
      </c>
      <c r="AL274" s="1"/>
      <c r="AM274" s="1"/>
      <c r="AN274" s="1" t="str">
        <v>USD</v>
      </c>
      <c r="AO274" s="1" t="str">
        <v>12 Months</v>
      </c>
      <c r="AP274" s="4"/>
      <c r="AQ274" s="1" t="str">
        <v>CPM - Novlex/Pactiv - PADD 5</v>
      </c>
      <c r="AR274" s="4">
        <v>0.62</v>
      </c>
      <c r="AS274" s="4" t="str">
        <f>IFERROR(IF(OR(ISBLANK(T274),ISBLANK(AP274),ISBLANK(AQ274),ISBLANK(AR274)),"",IF( TRIM(AQ274) = "Percent Based", ROUND(AP274, 2) * ROUND(AR274, 2), ROUND(AR274, 2) * ROUND(T274, 1))), "")</f>
        <v/>
      </c>
      <c r="AT274" s="4" t="str">
        <f>IFERROR(IF(OR(ISBLANK(AP274),ISBLANK(AS274)),"",ROUND(AP274, 2) + AS274), "")</f>
        <v/>
      </c>
      <c r="AU274"/>
      <c r="AV274" s="2"/>
      <c r="AW274"/>
    </row>
    <row r="275" ht="28.8" customHeight="1">
      <c r="A275" s="1" t="str">
        <f>IF(AND(COUNTBLANK('Bid Sheet'!$AP$275:$AP$275)=1,COUNTBLANK('Bid Sheet'!$AU$275:$AW$275)=3),"",IF(OR(COUNTBLANK('Bid Sheet'!$AP$275:$AP$275)&gt;0,COUNTBLANK('Bid Sheet'!$AU$275:$AV$275)&gt;0), "No", "Yes"))</f>
        <v/>
      </c>
      <c r="B275" s="1" t="str">
        <v>266</v>
      </c>
      <c r="C275" s="1" t="str">
        <v>Novolex</v>
      </c>
      <c r="D275" s="1" t="str">
        <v>CANANDAIGUA, NY - ALEXANDRIA, VA</v>
      </c>
      <c r="E275" s="1" t="str">
        <v>14424 - 22304</v>
      </c>
      <c r="F275" s="1" t="str">
        <v>USA - USA</v>
      </c>
      <c r="G275" s="1" t="str">
        <v>144 - 223</v>
      </c>
      <c r="H275" s="1" t="str">
        <v>CANANDAIGUA, NY</v>
      </c>
      <c r="I275" s="1" t="str">
        <v>14424</v>
      </c>
      <c r="J275" s="1" t="str">
        <v>USA</v>
      </c>
      <c r="K275" s="1" t="str">
        <v>ALEXANDRIA, VA</v>
      </c>
      <c r="L275" s="1" t="str">
        <v>22304</v>
      </c>
      <c r="M275" s="1" t="str">
        <v>USA</v>
      </c>
      <c r="N275" s="1" t="str">
        <v>TL</v>
      </c>
      <c r="O275" s="1" t="str">
        <v>53' Dry Van</v>
      </c>
      <c r="P275" s="1" t="str">
        <v>One Way</v>
      </c>
      <c r="Q275" s="1"/>
      <c r="R275" s="1"/>
      <c r="S275" s="1"/>
      <c r="T275" s="3">
        <v>356</v>
      </c>
      <c r="U275" s="1" t="str">
        <v>No</v>
      </c>
      <c r="V275" s="2">
        <v>0</v>
      </c>
      <c r="W275" s="3">
        <v>0</v>
      </c>
      <c r="X275" s="1" t="str">
        <v>0</v>
      </c>
      <c r="Y275" s="1" t="str">
        <v>No</v>
      </c>
      <c r="Z275" s="2">
        <v>64</v>
      </c>
      <c r="AA275" s="1"/>
      <c r="AB275" s="2"/>
      <c r="AC275" s="1" t="str">
        <v>Net 45</v>
      </c>
      <c r="AD275" s="1" t="str">
        <v>$1M</v>
      </c>
      <c r="AE275" s="1" t="str">
        <v>$1M per occurrence / $2M aggregate</v>
      </c>
      <c r="AF275" s="1" t="str">
        <v>$100K</v>
      </c>
      <c r="AG275" s="1" t="str">
        <v>N/A</v>
      </c>
      <c r="AH275" s="1" t="str">
        <v>Yes</v>
      </c>
      <c r="AI275" s="1" t="str">
        <v>Yes</v>
      </c>
      <c r="AJ275" s="1" t="str">
        <v>Yes</v>
      </c>
      <c r="AK275" s="1" t="str">
        <v>High visibility customer; strong service is required and performance is frequently monitored</v>
      </c>
      <c r="AL275" s="1"/>
      <c r="AM275" s="1"/>
      <c r="AN275" s="1" t="str">
        <v>USD</v>
      </c>
      <c r="AO275" s="1" t="str">
        <v>12 Months</v>
      </c>
      <c r="AP275" s="4"/>
      <c r="AQ275" s="1" t="str">
        <v>CPM - DOE Diesel National Average</v>
      </c>
      <c r="AR275" s="4">
        <v>0.53</v>
      </c>
      <c r="AS275" s="4" t="str">
        <f>IFERROR(IF(OR(ISBLANK(T275),ISBLANK(AP275),ISBLANK(AQ275),ISBLANK(AR275)),"",IF( TRIM(AQ275) = "Percent Based", ROUND(AP275, 2) * ROUND(AR275, 2), ROUND(AR275, 2) * ROUND(T275, 1))), "")</f>
        <v/>
      </c>
      <c r="AT275" s="4" t="str">
        <f>IFERROR(IF(OR(ISBLANK(AP275),ISBLANK(AS275)),"",ROUND(AP275, 2) + AS275), "")</f>
        <v/>
      </c>
      <c r="AU275"/>
      <c r="AV275" s="2"/>
      <c r="AW275"/>
    </row>
    <row r="276">
      <c r="A276" s="1" t="str">
        <f>IF(AND(COUNTBLANK('Bid Sheet'!$AP$276:$AP$276)=1,COUNTBLANK('Bid Sheet'!$AU$276:$AW$276)=3),"",IF(OR(COUNTBLANK('Bid Sheet'!$AP$276:$AP$276)&gt;0,COUNTBLANK('Bid Sheet'!$AU$276:$AV$276)&gt;0), "No", "Yes"))</f>
        <v/>
      </c>
      <c r="B276" s="1" t="str">
        <v>267</v>
      </c>
      <c r="C276" s="1" t="str">
        <v>Novolex</v>
      </c>
      <c r="D276" s="1" t="str">
        <v>BOLTON, ON - QUEBEC, QC</v>
      </c>
      <c r="E276" s="1" t="str">
        <v>L7E 4G7 - G1M 2T6</v>
      </c>
      <c r="F276" s="1" t="str">
        <v>CAN - CAN</v>
      </c>
      <c r="G276" s="1" t="str">
        <v>L7E - G1M</v>
      </c>
      <c r="H276" s="1" t="str">
        <v>BOLTON, ON</v>
      </c>
      <c r="I276" s="1" t="str">
        <v>L7E 4G7</v>
      </c>
      <c r="J276" s="1" t="str">
        <v>CAN</v>
      </c>
      <c r="K276" s="1" t="str">
        <v>QUEBEC, QC</v>
      </c>
      <c r="L276" s="1" t="str">
        <v>G1M 2T6</v>
      </c>
      <c r="M276" s="1" t="str">
        <v>CAN</v>
      </c>
      <c r="N276" s="1" t="str">
        <v>TL</v>
      </c>
      <c r="O276" s="1" t="str">
        <v>53' Dry Van</v>
      </c>
      <c r="P276" s="1" t="str">
        <v>One Way</v>
      </c>
      <c r="Q276" s="1"/>
      <c r="R276" s="1"/>
      <c r="S276" s="1"/>
      <c r="T276" s="3">
        <v>511</v>
      </c>
      <c r="U276" s="1" t="str">
        <v>No</v>
      </c>
      <c r="V276" s="2">
        <v>0</v>
      </c>
      <c r="W276" s="3">
        <v>0</v>
      </c>
      <c r="X276" s="1" t="str">
        <v>0</v>
      </c>
      <c r="Y276" s="1" t="str">
        <v>No</v>
      </c>
      <c r="Z276" s="2">
        <v>64</v>
      </c>
      <c r="AA276" s="1"/>
      <c r="AB276" s="2"/>
      <c r="AC276" s="1" t="str">
        <v>Net 45</v>
      </c>
      <c r="AD276" s="1" t="str">
        <v>$1M</v>
      </c>
      <c r="AE276" s="1" t="str">
        <v>$1M per occurrence / $2M aggregate</v>
      </c>
      <c r="AF276" s="1" t="str">
        <v>$100K</v>
      </c>
      <c r="AG276" s="1" t="str">
        <v>N/A</v>
      </c>
      <c r="AH276" s="1" t="str">
        <v>NA</v>
      </c>
      <c r="AI276" s="1" t="str">
        <v>Yes</v>
      </c>
      <c r="AJ276" s="1" t="str">
        <v>Yes</v>
      </c>
      <c r="AK276" s="1"/>
      <c r="AL276" s="1"/>
      <c r="AM276" s="1"/>
      <c r="AN276" s="1" t="str">
        <v>CAD</v>
      </c>
      <c r="AO276" s="1" t="str">
        <v>12 Months</v>
      </c>
      <c r="AP276" s="4"/>
      <c r="AQ276" s="1" t="str">
        <v>CPM - DOE Diesel National Average</v>
      </c>
      <c r="AR276" s="4">
        <v>0.73</v>
      </c>
      <c r="AS276" s="4" t="str">
        <f>IFERROR(IF(OR(ISBLANK(T276),ISBLANK(AP276),ISBLANK(AQ276),ISBLANK(AR276)),"",IF( TRIM(AQ276) = "Percent Based", ROUND(AP276, 2) * ROUND(AR276, 2), ROUND(AR276, 2) * ROUND(T276, 1))), "")</f>
        <v/>
      </c>
      <c r="AT276" s="4" t="str">
        <f>IFERROR(IF(OR(ISBLANK(AP276),ISBLANK(AS276)),"",ROUND(AP276, 2) + AS276), "")</f>
        <v/>
      </c>
      <c r="AU276"/>
      <c r="AV276" s="2"/>
      <c r="AW276"/>
    </row>
    <row r="277">
      <c r="A277" s="1" t="str">
        <f>IF(AND(COUNTBLANK('Bid Sheet'!$AP$277:$AP$277)=1,COUNTBLANK('Bid Sheet'!$AU$277:$AW$277)=3),"",IF(OR(COUNTBLANK('Bid Sheet'!$AP$277:$AP$277)&gt;0,COUNTBLANK('Bid Sheet'!$AU$277:$AV$277)&gt;0), "No", "Yes"))</f>
        <v/>
      </c>
      <c r="B277" s="1" t="str">
        <v>268</v>
      </c>
      <c r="C277" s="1" t="str">
        <v>Novolex</v>
      </c>
      <c r="D277" s="1" t="str">
        <v>TEMPLE, TX - ALBUQUERQUE, NM</v>
      </c>
      <c r="E277" s="1" t="str">
        <v>76501 - 87121</v>
      </c>
      <c r="F277" s="1" t="str">
        <v>USA - USA</v>
      </c>
      <c r="G277" s="1" t="str">
        <v>765 - 871</v>
      </c>
      <c r="H277" s="1" t="str">
        <v>TEMPLE, TX</v>
      </c>
      <c r="I277" s="1" t="str">
        <v>76501</v>
      </c>
      <c r="J277" s="1" t="str">
        <v>USA</v>
      </c>
      <c r="K277" s="1" t="str">
        <v>ALBUQUERQUE, NM</v>
      </c>
      <c r="L277" s="1" t="str">
        <v>87121</v>
      </c>
      <c r="M277" s="1" t="str">
        <v>USA</v>
      </c>
      <c r="N277" s="1" t="str">
        <v>TL</v>
      </c>
      <c r="O277" s="1" t="str">
        <v>53' Dry Van</v>
      </c>
      <c r="P277" s="1" t="str">
        <v>One Way</v>
      </c>
      <c r="Q277" s="1"/>
      <c r="R277" s="1"/>
      <c r="S277" s="1"/>
      <c r="T277" s="3">
        <v>751</v>
      </c>
      <c r="U277" s="1" t="str">
        <v>No</v>
      </c>
      <c r="V277" s="2">
        <v>0</v>
      </c>
      <c r="W277" s="3">
        <v>0</v>
      </c>
      <c r="X277" s="1" t="str">
        <v>0</v>
      </c>
      <c r="Y277" s="1" t="str">
        <v>No</v>
      </c>
      <c r="Z277" s="2">
        <v>64</v>
      </c>
      <c r="AA277" s="1"/>
      <c r="AB277" s="2"/>
      <c r="AC277" s="1" t="str">
        <v>Net 45</v>
      </c>
      <c r="AD277" s="1" t="str">
        <v>$1M</v>
      </c>
      <c r="AE277" s="1" t="str">
        <v>$1M per occurrence / $2M aggregate</v>
      </c>
      <c r="AF277" s="1" t="str">
        <v>$100K</v>
      </c>
      <c r="AG277" s="1" t="str">
        <v>N/A</v>
      </c>
      <c r="AH277" s="1" t="str">
        <v>NA</v>
      </c>
      <c r="AI277" s="1" t="str">
        <v>Yes</v>
      </c>
      <c r="AJ277" s="1" t="str">
        <v>Yes</v>
      </c>
      <c r="AK277" s="1"/>
      <c r="AL277" s="1"/>
      <c r="AM277" s="1"/>
      <c r="AN277" s="1" t="str">
        <v>USD</v>
      </c>
      <c r="AO277" s="1" t="str">
        <v>12 Months</v>
      </c>
      <c r="AP277" s="4"/>
      <c r="AQ277" s="1" t="str">
        <v>CPM - DOE Diesel National Average</v>
      </c>
      <c r="AR277" s="4">
        <v>0.53</v>
      </c>
      <c r="AS277" s="4" t="str">
        <f>IFERROR(IF(OR(ISBLANK(T277),ISBLANK(AP277),ISBLANK(AQ277),ISBLANK(AR277)),"",IF( TRIM(AQ277) = "Percent Based", ROUND(AP277, 2) * ROUND(AR277, 2), ROUND(AR277, 2) * ROUND(T277, 1))), "")</f>
        <v/>
      </c>
      <c r="AT277" s="4" t="str">
        <f>IFERROR(IF(OR(ISBLANK(AP277),ISBLANK(AS277)),"",ROUND(AP277, 2) + AS277), "")</f>
        <v/>
      </c>
      <c r="AU277"/>
      <c r="AV277" s="2"/>
      <c r="AW277"/>
    </row>
    <row r="278">
      <c r="A278" s="1" t="str">
        <f>IF(AND(COUNTBLANK('Bid Sheet'!$AP$278:$AP$278)=1,COUNTBLANK('Bid Sheet'!$AU$278:$AW$278)=3),"",IF(OR(COUNTBLANK('Bid Sheet'!$AP$278:$AP$278)&gt;0,COUNTBLANK('Bid Sheet'!$AU$278:$AV$278)&gt;0), "No", "Yes"))</f>
        <v>Yes</v>
      </c>
      <c r="B278" s="1" t="str">
        <v>269</v>
      </c>
      <c r="C278" s="1" t="str">
        <v>Novolex</v>
      </c>
      <c r="D278" s="1" t="str">
        <v>NORTH VERNON, IN - OCONOMOWOC, WI</v>
      </c>
      <c r="E278" s="1" t="str">
        <v>47265 - 53066</v>
      </c>
      <c r="F278" s="1" t="str">
        <v>USA - USA</v>
      </c>
      <c r="G278" s="1" t="str">
        <v>472 - 530</v>
      </c>
      <c r="H278" s="1" t="str">
        <v>NORTH VERNON, IN</v>
      </c>
      <c r="I278" s="1" t="str">
        <v>47265</v>
      </c>
      <c r="J278" s="1" t="str">
        <v>USA</v>
      </c>
      <c r="K278" s="1" t="str">
        <v>OCONOMOWOC, WI</v>
      </c>
      <c r="L278" s="1" t="str">
        <v>53066</v>
      </c>
      <c r="M278" s="1" t="str">
        <v>USA</v>
      </c>
      <c r="N278" s="1" t="str">
        <v>TL</v>
      </c>
      <c r="O278" s="1" t="str">
        <v>53' Dry Van</v>
      </c>
      <c r="P278" s="1" t="str">
        <v>One Way</v>
      </c>
      <c r="Q278" s="1"/>
      <c r="R278" s="1"/>
      <c r="S278" s="1"/>
      <c r="T278" s="3">
        <v>377</v>
      </c>
      <c r="U278" s="1" t="str">
        <v>No</v>
      </c>
      <c r="V278" s="2">
        <v>0</v>
      </c>
      <c r="W278" s="3">
        <v>0</v>
      </c>
      <c r="X278" s="1" t="str">
        <v>0</v>
      </c>
      <c r="Y278" s="1" t="str">
        <v>No</v>
      </c>
      <c r="Z278" s="2">
        <v>64</v>
      </c>
      <c r="AA278" s="1"/>
      <c r="AB278" s="2"/>
      <c r="AC278" s="1" t="str">
        <v>Net 45</v>
      </c>
      <c r="AD278" s="1" t="str">
        <v>$1M</v>
      </c>
      <c r="AE278" s="1" t="str">
        <v>$1M per occurrence / $2M aggregate</v>
      </c>
      <c r="AF278" s="1" t="str">
        <v>$100K</v>
      </c>
      <c r="AG278" s="1" t="str">
        <v>N/A</v>
      </c>
      <c r="AH278" s="1" t="str">
        <v>NA</v>
      </c>
      <c r="AI278" s="1" t="str">
        <v>No</v>
      </c>
      <c r="AJ278" s="1" t="str">
        <v>No</v>
      </c>
      <c r="AK278" s="1"/>
      <c r="AL278" s="1"/>
      <c r="AM278" s="1"/>
      <c r="AN278" s="1" t="str">
        <v>USD</v>
      </c>
      <c r="AO278" s="1" t="str">
        <v>12 Months</v>
      </c>
      <c r="AP278" s="5">
        <v>1199</v>
      </c>
      <c r="AQ278" s="1" t="str">
        <v>CPM - DOE Diesel National Average</v>
      </c>
      <c r="AR278" s="4">
        <v>0.53</v>
      </c>
      <c r="AS278" s="4">
        <f>IFERROR(IF(OR(ISBLANK(T278),ISBLANK(AP278),ISBLANK(AQ278),ISBLANK(AR278)),"",IF( TRIM(AQ278) = "Percent Based", ROUND(AP278, 2) * ROUND(AR278, 2), ROUND(AR278, 2) * ROUND(T278, 1))), "")</f>
        <v>199.81</v>
      </c>
      <c r="AT278" s="4">
        <f>IFERROR(IF(OR(ISBLANK(AP278),ISBLANK(AS278)),"",ROUND(AP278, 2) + AS278), "")</f>
        <v>1399.81</v>
      </c>
      <c r="AU278" t="str">
        <v>Asset</v>
      </c>
      <c r="AV278" s="2">
        <v>64</v>
      </c>
      <c r="AW278"/>
    </row>
    <row r="279">
      <c r="A279" s="1" t="str">
        <f>IF(AND(COUNTBLANK('Bid Sheet'!$AP$279:$AP$279)=1,COUNTBLANK('Bid Sheet'!$AU$279:$AW$279)=3),"",IF(OR(COUNTBLANK('Bid Sheet'!$AP$279:$AP$279)&gt;0,COUNTBLANK('Bid Sheet'!$AU$279:$AV$279)&gt;0), "No", "Yes"))</f>
        <v/>
      </c>
      <c r="B279" s="1" t="str">
        <v>270</v>
      </c>
      <c r="C279" s="1" t="str">
        <v>Novolex</v>
      </c>
      <c r="D279" s="1" t="str">
        <v>JACKSONVILLE, FL - FOREST PARK, GA</v>
      </c>
      <c r="E279" s="1" t="str">
        <v>32254 - 30297</v>
      </c>
      <c r="F279" s="1" t="str">
        <v>USA - USA</v>
      </c>
      <c r="G279" s="1" t="str">
        <v>322 - 302</v>
      </c>
      <c r="H279" s="1" t="str">
        <v>JACKSONVILLE, FL</v>
      </c>
      <c r="I279" s="1" t="str">
        <v>32254</v>
      </c>
      <c r="J279" s="1" t="str">
        <v>USA</v>
      </c>
      <c r="K279" s="1" t="str">
        <v>FOREST PARK, GA</v>
      </c>
      <c r="L279" s="1" t="str">
        <v>30297</v>
      </c>
      <c r="M279" s="1" t="str">
        <v>USA</v>
      </c>
      <c r="N279" s="1" t="str">
        <v>TL</v>
      </c>
      <c r="O279" s="1" t="str">
        <v>53' Dry Van</v>
      </c>
      <c r="P279" s="1" t="str">
        <v>One Way</v>
      </c>
      <c r="Q279" s="1"/>
      <c r="R279" s="1"/>
      <c r="S279" s="1"/>
      <c r="T279" s="3">
        <v>334</v>
      </c>
      <c r="U279" s="1" t="str">
        <v>No</v>
      </c>
      <c r="V279" s="2">
        <v>0</v>
      </c>
      <c r="W279" s="3">
        <v>0</v>
      </c>
      <c r="X279" s="1" t="str">
        <v>0</v>
      </c>
      <c r="Y279" s="1" t="str">
        <v>No</v>
      </c>
      <c r="Z279" s="2">
        <v>64</v>
      </c>
      <c r="AA279" s="1" t="str">
        <v>COVINGTON, GA - MACCLENNY, FL</v>
      </c>
      <c r="AB279" s="2">
        <v>50</v>
      </c>
      <c r="AC279" s="1" t="str">
        <v>Net 45</v>
      </c>
      <c r="AD279" s="1" t="str">
        <v>$1M</v>
      </c>
      <c r="AE279" s="1" t="str">
        <v>$1M per occurrence / $2M aggregate</v>
      </c>
      <c r="AF279" s="1" t="str">
        <v>$100K</v>
      </c>
      <c r="AG279" s="1" t="str">
        <v>N/A</v>
      </c>
      <c r="AH279" s="1" t="str">
        <v>NA</v>
      </c>
      <c r="AI279" s="1" t="str">
        <v>No</v>
      </c>
      <c r="AJ279" s="1" t="str">
        <v>No</v>
      </c>
      <c r="AK279" s="1"/>
      <c r="AL279" s="1"/>
      <c r="AM279" s="1"/>
      <c r="AN279" s="1" t="str">
        <v>USD</v>
      </c>
      <c r="AO279" s="1" t="str">
        <v>12 Months</v>
      </c>
      <c r="AP279" s="5">
        <v>782</v>
      </c>
      <c r="AQ279" s="1" t="str">
        <v>CPM - DOE Diesel National Average</v>
      </c>
      <c r="AR279" s="4">
        <v>0.53</v>
      </c>
      <c r="AS279" s="4" t="str">
        <f>IFERROR(IF(OR(ISBLANK(T279),ISBLANK(AP279),ISBLANK(AQ279),ISBLANK(AR279)),"",IF( TRIM(AQ279) = "Percent Based", ROUND(AP279, 2) * ROUND(AR279, 2), ROUND(AR279, 2) * ROUND(T279, 1))), "")</f>
        <v/>
      </c>
      <c r="AT279" s="4" t="str">
        <f>IFERROR(IF(OR(ISBLANK(AP279),ISBLANK(AS279)),"",ROUND(AP279, 2) + AS279), "")</f>
        <v/>
      </c>
      <c r="AU279"/>
      <c r="AV279" s="2"/>
      <c r="AW279"/>
    </row>
    <row r="280">
      <c r="A280" s="1" t="str">
        <f>IF(AND(COUNTBLANK('Bid Sheet'!$AP$280:$AP$280)=1,COUNTBLANK('Bid Sheet'!$AU$280:$AW$280)=3),"",IF(OR(COUNTBLANK('Bid Sheet'!$AP$280:$AP$280)&gt;0,COUNTBLANK('Bid Sheet'!$AU$280:$AV$280)&gt;0), "No", "Yes"))</f>
        <v/>
      </c>
      <c r="B280" s="1" t="str">
        <v>271</v>
      </c>
      <c r="C280" s="1" t="str">
        <v>Novolex</v>
      </c>
      <c r="D280" s="1" t="str">
        <v>OGDEN, UT - LAS VEGAS, NV</v>
      </c>
      <c r="E280" s="1" t="str">
        <v>84401 - 89119</v>
      </c>
      <c r="F280" s="1" t="str">
        <v>USA - USA</v>
      </c>
      <c r="G280" s="1" t="str">
        <v>844 - 891</v>
      </c>
      <c r="H280" s="1" t="str">
        <v>OGDEN, UT</v>
      </c>
      <c r="I280" s="1" t="str">
        <v>84401</v>
      </c>
      <c r="J280" s="1" t="str">
        <v>USA</v>
      </c>
      <c r="K280" s="1" t="str">
        <v>LAS VEGAS, NV</v>
      </c>
      <c r="L280" s="1" t="str">
        <v>89119</v>
      </c>
      <c r="M280" s="1" t="str">
        <v>USA</v>
      </c>
      <c r="N280" s="1" t="str">
        <v>TL</v>
      </c>
      <c r="O280" s="1" t="str">
        <v>53' Dry Van</v>
      </c>
      <c r="P280" s="1" t="str">
        <v>One Way</v>
      </c>
      <c r="Q280" s="1"/>
      <c r="R280" s="1"/>
      <c r="S280" s="1"/>
      <c r="T280" s="3">
        <v>463</v>
      </c>
      <c r="U280" s="1" t="str">
        <v>No</v>
      </c>
      <c r="V280" s="2">
        <v>0</v>
      </c>
      <c r="W280" s="3">
        <v>0</v>
      </c>
      <c r="X280" s="1" t="str">
        <v>0</v>
      </c>
      <c r="Y280" s="1" t="str">
        <v>No</v>
      </c>
      <c r="Z280" s="2">
        <v>64</v>
      </c>
      <c r="AA280" s="1"/>
      <c r="AB280" s="2"/>
      <c r="AC280" s="1" t="str">
        <v>Net 45</v>
      </c>
      <c r="AD280" s="1" t="str">
        <v>$1M</v>
      </c>
      <c r="AE280" s="1" t="str">
        <v>$1M per occurrence / $2M aggregate</v>
      </c>
      <c r="AF280" s="1" t="str">
        <v>$100K</v>
      </c>
      <c r="AG280" s="1" t="str">
        <v>N/A</v>
      </c>
      <c r="AH280" s="1" t="str">
        <v>NA</v>
      </c>
      <c r="AI280" s="1" t="str">
        <v>No</v>
      </c>
      <c r="AJ280" s="1" t="str">
        <v>Yes</v>
      </c>
      <c r="AK280" s="1"/>
      <c r="AL280" s="1"/>
      <c r="AM280" s="1"/>
      <c r="AN280" s="1" t="str">
        <v>USD</v>
      </c>
      <c r="AO280" s="1" t="str">
        <v>12 Months</v>
      </c>
      <c r="AP280" s="4"/>
      <c r="AQ280" s="1" t="str">
        <v>CPM - DOE Diesel National Average</v>
      </c>
      <c r="AR280" s="4">
        <v>0.53</v>
      </c>
      <c r="AS280" s="4" t="str">
        <f>IFERROR(IF(OR(ISBLANK(T280),ISBLANK(AP280),ISBLANK(AQ280),ISBLANK(AR280)),"",IF( TRIM(AQ280) = "Percent Based", ROUND(AP280, 2) * ROUND(AR280, 2), ROUND(AR280, 2) * ROUND(T280, 1))), "")</f>
        <v/>
      </c>
      <c r="AT280" s="4" t="str">
        <f>IFERROR(IF(OR(ISBLANK(AP280),ISBLANK(AS280)),"",ROUND(AP280, 2) + AS280), "")</f>
        <v/>
      </c>
      <c r="AU280"/>
      <c r="AV280" s="2"/>
      <c r="AW280"/>
    </row>
    <row r="281" ht="28.8" customHeight="1">
      <c r="A281" s="1" t="str">
        <f>IF(AND(COUNTBLANK('Bid Sheet'!$AP$281:$AP$281)=1,COUNTBLANK('Bid Sheet'!$AU$281:$AW$281)=3),"",IF(OR(COUNTBLANK('Bid Sheet'!$AP$281:$AP$281)&gt;0,COUNTBLANK('Bid Sheet'!$AU$281:$AV$281)&gt;0), "No", "Yes"))</f>
        <v/>
      </c>
      <c r="B281" s="1" t="str">
        <v>272</v>
      </c>
      <c r="C281" s="1" t="str">
        <v>Novolex</v>
      </c>
      <c r="D281" s="1" t="str">
        <v>SAN BERNARDINO, CA - AURORA, CO</v>
      </c>
      <c r="E281" s="1" t="str">
        <v>92408 - 80019</v>
      </c>
      <c r="F281" s="1" t="str">
        <v>USA - USA</v>
      </c>
      <c r="G281" s="1" t="str">
        <v>924 - 800</v>
      </c>
      <c r="H281" s="1" t="str">
        <v>SAN BERNARDINO, CA</v>
      </c>
      <c r="I281" s="1" t="str">
        <v>92408</v>
      </c>
      <c r="J281" s="1" t="str">
        <v>USA</v>
      </c>
      <c r="K281" s="1" t="str">
        <v>AURORA, CO</v>
      </c>
      <c r="L281" s="1" t="str">
        <v>80019</v>
      </c>
      <c r="M281" s="1" t="str">
        <v>USA</v>
      </c>
      <c r="N281" s="1" t="str">
        <v>TL</v>
      </c>
      <c r="O281" s="1" t="str">
        <v>53' Dry Van</v>
      </c>
      <c r="P281" s="1" t="str">
        <v>One Way</v>
      </c>
      <c r="Q281" s="1"/>
      <c r="R281" s="1"/>
      <c r="S281" s="1"/>
      <c r="T281" s="3">
        <v>995</v>
      </c>
      <c r="U281" s="1" t="str">
        <v>No</v>
      </c>
      <c r="V281" s="2">
        <v>0</v>
      </c>
      <c r="W281" s="3">
        <v>0</v>
      </c>
      <c r="X281" s="1" t="str">
        <v>0</v>
      </c>
      <c r="Y281" s="1" t="str">
        <v>No</v>
      </c>
      <c r="Z281" s="2">
        <v>62</v>
      </c>
      <c r="AA281" s="1"/>
      <c r="AB281" s="2"/>
      <c r="AC281" s="1" t="str">
        <v>Net 45</v>
      </c>
      <c r="AD281" s="1" t="str">
        <v>$1M</v>
      </c>
      <c r="AE281" s="1" t="str">
        <v>$1M per occurrence / $2M aggregate</v>
      </c>
      <c r="AF281" s="1" t="str">
        <v>$100K</v>
      </c>
      <c r="AG281" s="1" t="str">
        <v>N/A</v>
      </c>
      <c r="AH281" s="1" t="str">
        <v>Yes</v>
      </c>
      <c r="AI281" s="1" t="str">
        <v>Yes</v>
      </c>
      <c r="AJ281" s="1" t="str">
        <v>Yes</v>
      </c>
      <c r="AK281" s="1" t="str">
        <v>High visibility customer; strong service is required and performance is frequently monitored</v>
      </c>
      <c r="AL281" s="1"/>
      <c r="AM281" s="1"/>
      <c r="AN281" s="1" t="str">
        <v>USD</v>
      </c>
      <c r="AO281" s="1" t="str">
        <v>12 Months</v>
      </c>
      <c r="AP281" s="4"/>
      <c r="AQ281" s="1" t="str">
        <v>CPM - DOE Diesel National Average</v>
      </c>
      <c r="AR281" s="4">
        <v>0.53</v>
      </c>
      <c r="AS281" s="4" t="str">
        <f>IFERROR(IF(OR(ISBLANK(T281),ISBLANK(AP281),ISBLANK(AQ281),ISBLANK(AR281)),"",IF( TRIM(AQ281) = "Percent Based", ROUND(AP281, 2) * ROUND(AR281, 2), ROUND(AR281, 2) * ROUND(T281, 1))), "")</f>
        <v/>
      </c>
      <c r="AT281" s="4" t="str">
        <f>IFERROR(IF(OR(ISBLANK(AP281),ISBLANK(AS281)),"",ROUND(AP281, 2) + AS281), "")</f>
        <v/>
      </c>
      <c r="AU281"/>
      <c r="AV281" s="2"/>
      <c r="AW281"/>
    </row>
    <row r="282">
      <c r="A282" s="1" t="str">
        <f>IF(AND(COUNTBLANK('Bid Sheet'!$AP$282:$AP$282)=1,COUNTBLANK('Bid Sheet'!$AU$282:$AW$282)=3),"",IF(OR(COUNTBLANK('Bid Sheet'!$AP$282:$AP$282)&gt;0,COUNTBLANK('Bid Sheet'!$AU$282:$AV$282)&gt;0), "No", "Yes"))</f>
        <v/>
      </c>
      <c r="B282" s="1" t="str">
        <v>273</v>
      </c>
      <c r="C282" s="1" t="str">
        <v>Novolex</v>
      </c>
      <c r="D282" s="1" t="str">
        <v>CHATTANOOGA, TN - HANOVER, PA</v>
      </c>
      <c r="E282" s="1" t="str">
        <v>37416 - 17331</v>
      </c>
      <c r="F282" s="1" t="str">
        <v>USA - USA</v>
      </c>
      <c r="G282" s="1" t="str">
        <v>374 - 173</v>
      </c>
      <c r="H282" s="1" t="str">
        <v>CHATTANOOGA, TN</v>
      </c>
      <c r="I282" s="1" t="str">
        <v>37416</v>
      </c>
      <c r="J282" s="1" t="str">
        <v>USA</v>
      </c>
      <c r="K282" s="1" t="str">
        <v>HANOVER, PA</v>
      </c>
      <c r="L282" s="1" t="str">
        <v>17331</v>
      </c>
      <c r="M282" s="1" t="str">
        <v>USA</v>
      </c>
      <c r="N282" s="1" t="str">
        <v>TL</v>
      </c>
      <c r="O282" s="1" t="str">
        <v>53' Dry Van</v>
      </c>
      <c r="P282" s="1" t="str">
        <v>One Way</v>
      </c>
      <c r="Q282" s="1"/>
      <c r="R282" s="1"/>
      <c r="S282" s="1"/>
      <c r="T282" s="3">
        <v>614</v>
      </c>
      <c r="U282" s="1" t="str">
        <v>No</v>
      </c>
      <c r="V282" s="2">
        <v>0</v>
      </c>
      <c r="W282" s="3">
        <v>0</v>
      </c>
      <c r="X282" s="1" t="str">
        <v>0</v>
      </c>
      <c r="Y282" s="1" t="str">
        <v>No</v>
      </c>
      <c r="Z282" s="2">
        <v>62</v>
      </c>
      <c r="AA282" s="1" t="str">
        <v>MILESBURG, PA - LITHIA SPRINGS, GA</v>
      </c>
      <c r="AB282" s="2">
        <v>114</v>
      </c>
      <c r="AC282" s="1" t="str">
        <v>Net 45</v>
      </c>
      <c r="AD282" s="1" t="str">
        <v>$1M</v>
      </c>
      <c r="AE282" s="1" t="str">
        <v>$1M per occurrence / $2M aggregate</v>
      </c>
      <c r="AF282" s="1" t="str">
        <v>$100K</v>
      </c>
      <c r="AG282" s="1" t="str">
        <v>N/A</v>
      </c>
      <c r="AH282" s="1" t="str">
        <v>NA</v>
      </c>
      <c r="AI282" s="1" t="str">
        <v>No</v>
      </c>
      <c r="AJ282" s="1" t="str">
        <v>Yes</v>
      </c>
      <c r="AK282" s="1"/>
      <c r="AL282" s="1"/>
      <c r="AM282" s="1"/>
      <c r="AN282" s="1" t="str">
        <v>USD</v>
      </c>
      <c r="AO282" s="1" t="str">
        <v>12 Months</v>
      </c>
      <c r="AP282" s="5">
        <v>1873</v>
      </c>
      <c r="AQ282" s="1" t="str">
        <v>CPM - DOE Diesel National Average</v>
      </c>
      <c r="AR282" s="4">
        <v>0.53</v>
      </c>
      <c r="AS282" s="4" t="str">
        <f>IFERROR(IF(OR(ISBLANK(T282),ISBLANK(AP282),ISBLANK(AQ282),ISBLANK(AR282)),"",IF( TRIM(AQ282) = "Percent Based", ROUND(AP282, 2) * ROUND(AR282, 2), ROUND(AR282, 2) * ROUND(T282, 1))), "")</f>
        <v/>
      </c>
      <c r="AT282" s="4" t="str">
        <f>IFERROR(IF(OR(ISBLANK(AP282),ISBLANK(AS282)),"",ROUND(AP282, 2) + AS282), "")</f>
        <v/>
      </c>
      <c r="AU282"/>
      <c r="AV282" s="2"/>
      <c r="AW282"/>
    </row>
    <row r="283">
      <c r="A283" s="1" t="str">
        <f>IF(AND(COUNTBLANK('Bid Sheet'!$AP$283:$AP$283)=1,COUNTBLANK('Bid Sheet'!$AU$283:$AW$283)=3),"",IF(OR(COUNTBLANK('Bid Sheet'!$AP$283:$AP$283)&gt;0,COUNTBLANK('Bid Sheet'!$AU$283:$AV$283)&gt;0), "No", "Yes"))</f>
        <v/>
      </c>
      <c r="B283" s="1" t="str">
        <v>274</v>
      </c>
      <c r="C283" s="1" t="str">
        <v>Novolex</v>
      </c>
      <c r="D283" s="1" t="str">
        <v>MACON, GA - LEBANON, PA</v>
      </c>
      <c r="E283" s="1" t="str">
        <v>31216 - 17042</v>
      </c>
      <c r="F283" s="1" t="str">
        <v>USA - USA</v>
      </c>
      <c r="G283" s="1" t="str">
        <v>312 - 170</v>
      </c>
      <c r="H283" s="1" t="str">
        <v>MACON, GA</v>
      </c>
      <c r="I283" s="1" t="str">
        <v>31216</v>
      </c>
      <c r="J283" s="1" t="str">
        <v>USA</v>
      </c>
      <c r="K283" s="1" t="str">
        <v>LEBANON, PA</v>
      </c>
      <c r="L283" s="1" t="str">
        <v>17042</v>
      </c>
      <c r="M283" s="1" t="str">
        <v>USA</v>
      </c>
      <c r="N283" s="1" t="str">
        <v>TL</v>
      </c>
      <c r="O283" s="1" t="str">
        <v>53' Dry Van</v>
      </c>
      <c r="P283" s="1" t="str">
        <v>One Way</v>
      </c>
      <c r="Q283" s="1"/>
      <c r="R283" s="1"/>
      <c r="S283" s="1"/>
      <c r="T283" s="3">
        <v>794</v>
      </c>
      <c r="U283" s="1" t="str">
        <v>No</v>
      </c>
      <c r="V283" s="2">
        <v>0</v>
      </c>
      <c r="W283" s="3">
        <v>0</v>
      </c>
      <c r="X283" s="1" t="str">
        <v>0</v>
      </c>
      <c r="Y283" s="1" t="str">
        <v>No</v>
      </c>
      <c r="Z283" s="2">
        <v>62</v>
      </c>
      <c r="AA283" s="1" t="str">
        <v>MOUNTAIN TOP, PA - COVINGTON, GA</v>
      </c>
      <c r="AB283" s="2">
        <v>84</v>
      </c>
      <c r="AC283" s="1" t="str">
        <v>Net 45</v>
      </c>
      <c r="AD283" s="1" t="str">
        <v>$1M</v>
      </c>
      <c r="AE283" s="1" t="str">
        <v>$1M per occurrence / $2M aggregate</v>
      </c>
      <c r="AF283" s="1" t="str">
        <v>$100K</v>
      </c>
      <c r="AG283" s="1" t="str">
        <v>N/A</v>
      </c>
      <c r="AH283" s="1" t="str">
        <v>NA</v>
      </c>
      <c r="AI283" s="1" t="str">
        <v>Yes</v>
      </c>
      <c r="AJ283" s="1" t="str">
        <v>Yes</v>
      </c>
      <c r="AK283" s="1"/>
      <c r="AL283" s="1"/>
      <c r="AM283" s="1"/>
      <c r="AN283" s="1" t="str">
        <v>USD</v>
      </c>
      <c r="AO283" s="1" t="str">
        <v>12 Months</v>
      </c>
      <c r="AP283" s="4"/>
      <c r="AQ283" s="1" t="str">
        <v>CPM - DOE Diesel National Average</v>
      </c>
      <c r="AR283" s="4">
        <v>0.53</v>
      </c>
      <c r="AS283" s="4" t="str">
        <f>IFERROR(IF(OR(ISBLANK(T283),ISBLANK(AP283),ISBLANK(AQ283),ISBLANK(AR283)),"",IF( TRIM(AQ283) = "Percent Based", ROUND(AP283, 2) * ROUND(AR283, 2), ROUND(AR283, 2) * ROUND(T283, 1))), "")</f>
        <v/>
      </c>
      <c r="AT283" s="4" t="str">
        <f>IFERROR(IF(OR(ISBLANK(AP283),ISBLANK(AS283)),"",ROUND(AP283, 2) + AS283), "")</f>
        <v/>
      </c>
      <c r="AU283"/>
      <c r="AV283" s="2"/>
      <c r="AW283"/>
    </row>
    <row r="284">
      <c r="A284" s="1" t="str">
        <f>IF(AND(COUNTBLANK('Bid Sheet'!$AP$284:$AP$284)=1,COUNTBLANK('Bid Sheet'!$AU$284:$AW$284)=3),"",IF(OR(COUNTBLANK('Bid Sheet'!$AP$284:$AP$284)&gt;0,COUNTBLANK('Bid Sheet'!$AU$284:$AV$284)&gt;0), "No", "Yes"))</f>
        <v/>
      </c>
      <c r="B284" s="1" t="str">
        <v>275</v>
      </c>
      <c r="C284" s="1" t="str">
        <v>Novolex</v>
      </c>
      <c r="D284" s="1" t="str">
        <v>PLANT CITY, FL - PHILADELPHIA, PA</v>
      </c>
      <c r="E284" s="1" t="str">
        <v>33563 - 19154</v>
      </c>
      <c r="F284" s="1" t="str">
        <v>USA - USA</v>
      </c>
      <c r="G284" s="1" t="str">
        <v>335 - 191</v>
      </c>
      <c r="H284" s="1" t="str">
        <v>PLANT CITY, FL</v>
      </c>
      <c r="I284" s="1" t="str">
        <v>33563</v>
      </c>
      <c r="J284" s="1" t="str">
        <v>USA</v>
      </c>
      <c r="K284" s="1" t="str">
        <v>PHILADELPHIA, PA</v>
      </c>
      <c r="L284" s="1" t="str">
        <v>19154</v>
      </c>
      <c r="M284" s="1" t="str">
        <v>USA</v>
      </c>
      <c r="N284" s="1" t="str">
        <v>TL</v>
      </c>
      <c r="O284" s="1" t="str">
        <v>53' Dry Van</v>
      </c>
      <c r="P284" s="1" t="str">
        <v>One Way</v>
      </c>
      <c r="Q284" s="1"/>
      <c r="R284" s="1"/>
      <c r="S284" s="1"/>
      <c r="T284" s="3">
        <v>1060</v>
      </c>
      <c r="U284" s="1" t="str">
        <v>No</v>
      </c>
      <c r="V284" s="2">
        <v>0</v>
      </c>
      <c r="W284" s="3">
        <v>0</v>
      </c>
      <c r="X284" s="1" t="str">
        <v>0</v>
      </c>
      <c r="Y284" s="1" t="str">
        <v>No</v>
      </c>
      <c r="Z284" s="2">
        <v>62</v>
      </c>
      <c r="AA284" s="1" t="str">
        <v>LOGAN TOWNSHIP, NJ - KISSIMMEE, FL</v>
      </c>
      <c r="AB284" s="2">
        <v>54</v>
      </c>
      <c r="AC284" s="1" t="str">
        <v>Net 45</v>
      </c>
      <c r="AD284" s="1" t="str">
        <v>$1M</v>
      </c>
      <c r="AE284" s="1" t="str">
        <v>$1M per occurrence / $2M aggregate</v>
      </c>
      <c r="AF284" s="1" t="str">
        <v>$100K</v>
      </c>
      <c r="AG284" s="1" t="str">
        <v>N/A</v>
      </c>
      <c r="AH284" s="1" t="str">
        <v>NA</v>
      </c>
      <c r="AI284" s="1" t="str">
        <v>No</v>
      </c>
      <c r="AJ284" s="1" t="str">
        <v>No</v>
      </c>
      <c r="AK284" s="1"/>
      <c r="AL284" s="1"/>
      <c r="AM284" s="1"/>
      <c r="AN284" s="1" t="str">
        <v>USD</v>
      </c>
      <c r="AO284" s="1" t="str">
        <v>12 Months</v>
      </c>
      <c r="AP284" s="4"/>
      <c r="AQ284" s="1" t="str">
        <v>CPM - DOE Diesel National Average</v>
      </c>
      <c r="AR284" s="4">
        <v>0.53</v>
      </c>
      <c r="AS284" s="4" t="str">
        <f>IFERROR(IF(OR(ISBLANK(T284),ISBLANK(AP284),ISBLANK(AQ284),ISBLANK(AR284)),"",IF( TRIM(AQ284) = "Percent Based", ROUND(AP284, 2) * ROUND(AR284, 2), ROUND(AR284, 2) * ROUND(T284, 1))), "")</f>
        <v/>
      </c>
      <c r="AT284" s="4" t="str">
        <f>IFERROR(IF(OR(ISBLANK(AP284),ISBLANK(AS284)),"",ROUND(AP284, 2) + AS284), "")</f>
        <v/>
      </c>
      <c r="AU284"/>
      <c r="AV284" s="2"/>
      <c r="AW284"/>
    </row>
    <row r="285" ht="28.8" customHeight="1">
      <c r="A285" s="1" t="str">
        <f>IF(AND(COUNTBLANK('Bid Sheet'!$AP$285:$AP$285)=1,COUNTBLANK('Bid Sheet'!$AU$285:$AW$285)=3),"",IF(OR(COUNTBLANK('Bid Sheet'!$AP$285:$AP$285)&gt;0,COUNTBLANK('Bid Sheet'!$AU$285:$AV$285)&gt;0), "No", "Yes"))</f>
        <v/>
      </c>
      <c r="B285" s="1" t="str">
        <v>276</v>
      </c>
      <c r="C285" s="1" t="str">
        <v>Novolex</v>
      </c>
      <c r="D285" s="1" t="str">
        <v>DAVISVILLE, WV - BORDENTOWN, NJ</v>
      </c>
      <c r="E285" s="1" t="str">
        <v>26142 - 08505</v>
      </c>
      <c r="F285" s="1" t="str">
        <v>USA - USA</v>
      </c>
      <c r="G285" s="1" t="str">
        <v>261 - 085</v>
      </c>
      <c r="H285" s="1" t="str">
        <v>DAVISVILLE, WV</v>
      </c>
      <c r="I285" s="1" t="str">
        <v>26142</v>
      </c>
      <c r="J285" s="1" t="str">
        <v>USA</v>
      </c>
      <c r="K285" s="1" t="str">
        <v>BORDENTOWN, NJ</v>
      </c>
      <c r="L285" s="1" t="str">
        <v>08505</v>
      </c>
      <c r="M285" s="1" t="str">
        <v>USA</v>
      </c>
      <c r="N285" s="1" t="str">
        <v>TL</v>
      </c>
      <c r="O285" s="1" t="str">
        <v>53' Dry Van</v>
      </c>
      <c r="P285" s="1" t="str">
        <v>One Way</v>
      </c>
      <c r="Q285" s="1"/>
      <c r="R285" s="1"/>
      <c r="S285" s="1"/>
      <c r="T285" s="3">
        <v>449</v>
      </c>
      <c r="U285" s="1" t="str">
        <v>No</v>
      </c>
      <c r="V285" s="2">
        <v>0</v>
      </c>
      <c r="W285" s="3">
        <v>0</v>
      </c>
      <c r="X285" s="1" t="str">
        <v>0</v>
      </c>
      <c r="Y285" s="1" t="str">
        <v>No</v>
      </c>
      <c r="Z285" s="2">
        <v>62</v>
      </c>
      <c r="AA285" s="1" t="str">
        <v>EDISON, NJ - GROVEPORT, OH</v>
      </c>
      <c r="AB285" s="2">
        <v>45</v>
      </c>
      <c r="AC285" s="1" t="str">
        <v>Net 45</v>
      </c>
      <c r="AD285" s="1" t="str">
        <v>$1M</v>
      </c>
      <c r="AE285" s="1" t="str">
        <v>$1M per occurrence / $2M aggregate</v>
      </c>
      <c r="AF285" s="1" t="str">
        <v>$100K</v>
      </c>
      <c r="AG285" s="1" t="str">
        <v>N/A</v>
      </c>
      <c r="AH285" s="1" t="str">
        <v>Yes</v>
      </c>
      <c r="AI285" s="1" t="str">
        <v>Yes</v>
      </c>
      <c r="AJ285" s="1" t="str">
        <v>Yes</v>
      </c>
      <c r="AK285" s="1" t="str">
        <v>High visibility customer; strong service is required and performance is frequently monitored</v>
      </c>
      <c r="AL285" s="1"/>
      <c r="AM285" s="1"/>
      <c r="AN285" s="1" t="str">
        <v>USD</v>
      </c>
      <c r="AO285" s="1" t="str">
        <v>12 Months</v>
      </c>
      <c r="AP285" s="4"/>
      <c r="AQ285" s="1" t="str">
        <v>CPM - DOE Diesel National Average</v>
      </c>
      <c r="AR285" s="4">
        <v>0.53</v>
      </c>
      <c r="AS285" s="4" t="str">
        <f>IFERROR(IF(OR(ISBLANK(T285),ISBLANK(AP285),ISBLANK(AQ285),ISBLANK(AR285)),"",IF( TRIM(AQ285) = "Percent Based", ROUND(AP285, 2) * ROUND(AR285, 2), ROUND(AR285, 2) * ROUND(T285, 1))), "")</f>
        <v/>
      </c>
      <c r="AT285" s="4" t="str">
        <f>IFERROR(IF(OR(ISBLANK(AP285),ISBLANK(AS285)),"",ROUND(AP285, 2) + AS285), "")</f>
        <v/>
      </c>
      <c r="AU285"/>
      <c r="AV285" s="2"/>
      <c r="AW285"/>
    </row>
    <row r="286" ht="28.8" customHeight="1">
      <c r="A286" s="1" t="str">
        <f>IF(AND(COUNTBLANK('Bid Sheet'!$AP$286:$AP$286)=1,COUNTBLANK('Bid Sheet'!$AU$286:$AW$286)=3),"",IF(OR(COUNTBLANK('Bid Sheet'!$AP$286:$AP$286)&gt;0,COUNTBLANK('Bid Sheet'!$AU$286:$AV$286)&gt;0), "No", "Yes"))</f>
        <v/>
      </c>
      <c r="B286" s="1" t="str">
        <v>277</v>
      </c>
      <c r="C286" s="1" t="str">
        <v>Novolex</v>
      </c>
      <c r="D286" s="1" t="str">
        <v>COVINGTON, GA - TAMPA, FL</v>
      </c>
      <c r="E286" s="1" t="str">
        <v>30014 - 33611</v>
      </c>
      <c r="F286" s="1" t="str">
        <v>USA - USA</v>
      </c>
      <c r="G286" s="1" t="str">
        <v>300 - 336</v>
      </c>
      <c r="H286" s="1" t="str">
        <v>COVINGTON, GA</v>
      </c>
      <c r="I286" s="1" t="str">
        <v>30014</v>
      </c>
      <c r="J286" s="1" t="str">
        <v>USA</v>
      </c>
      <c r="K286" s="1" t="str">
        <v>TAMPA, FL</v>
      </c>
      <c r="L286" s="1" t="str">
        <v>33611</v>
      </c>
      <c r="M286" s="1" t="str">
        <v>USA</v>
      </c>
      <c r="N286" s="1" t="str">
        <v>TL</v>
      </c>
      <c r="O286" s="1" t="str">
        <v>53' Dry Van</v>
      </c>
      <c r="P286" s="1" t="str">
        <v>One Way</v>
      </c>
      <c r="Q286" s="1"/>
      <c r="R286" s="1"/>
      <c r="S286" s="1"/>
      <c r="T286" s="3">
        <v>451</v>
      </c>
      <c r="U286" s="1" t="str">
        <v>No</v>
      </c>
      <c r="V286" s="2">
        <v>0</v>
      </c>
      <c r="W286" s="3">
        <v>0</v>
      </c>
      <c r="X286" s="1" t="str">
        <v>0</v>
      </c>
      <c r="Y286" s="1" t="str">
        <v>No</v>
      </c>
      <c r="Z286" s="2">
        <v>62</v>
      </c>
      <c r="AA286" s="1"/>
      <c r="AB286" s="2"/>
      <c r="AC286" s="1" t="str">
        <v>Net 45</v>
      </c>
      <c r="AD286" s="1" t="str">
        <v>$1M</v>
      </c>
      <c r="AE286" s="1" t="str">
        <v>$1M per occurrence / $2M aggregate</v>
      </c>
      <c r="AF286" s="1" t="str">
        <v>$100K</v>
      </c>
      <c r="AG286" s="1" t="str">
        <v>N/A</v>
      </c>
      <c r="AH286" s="1" t="str">
        <v>Yes</v>
      </c>
      <c r="AI286" s="1" t="str">
        <v>Yes</v>
      </c>
      <c r="AJ286" s="1" t="str">
        <v>Yes</v>
      </c>
      <c r="AK286" s="1" t="str">
        <v>High visibility customer; strong service is required and performance is frequently monitored</v>
      </c>
      <c r="AL286" s="1"/>
      <c r="AM286" s="1"/>
      <c r="AN286" s="1" t="str">
        <v>USD</v>
      </c>
      <c r="AO286" s="1" t="str">
        <v>12 Months</v>
      </c>
      <c r="AP286" s="4"/>
      <c r="AQ286" s="1" t="str">
        <v>CPM - DOE Diesel National Average</v>
      </c>
      <c r="AR286" s="4">
        <v>0.53</v>
      </c>
      <c r="AS286" s="4" t="str">
        <f>IFERROR(IF(OR(ISBLANK(T286),ISBLANK(AP286),ISBLANK(AQ286),ISBLANK(AR286)),"",IF( TRIM(AQ286) = "Percent Based", ROUND(AP286, 2) * ROUND(AR286, 2), ROUND(AR286, 2) * ROUND(T286, 1))), "")</f>
        <v/>
      </c>
      <c r="AT286" s="4" t="str">
        <f>IFERROR(IF(OR(ISBLANK(AP286),ISBLANK(AS286)),"",ROUND(AP286, 2) + AS286), "")</f>
        <v/>
      </c>
      <c r="AU286"/>
      <c r="AV286" s="2"/>
      <c r="AW286"/>
    </row>
    <row r="287">
      <c r="A287" s="1" t="str">
        <f>IF(AND(COUNTBLANK('Bid Sheet'!$AP$287:$AP$287)=1,COUNTBLANK('Bid Sheet'!$AU$287:$AW$287)=3),"",IF(OR(COUNTBLANK('Bid Sheet'!$AP$287:$AP$287)&gt;0,COUNTBLANK('Bid Sheet'!$AU$287:$AV$287)&gt;0), "No", "Yes"))</f>
        <v/>
      </c>
      <c r="B287" s="1" t="str">
        <v>278</v>
      </c>
      <c r="C287" s="1" t="str">
        <v>Novolex</v>
      </c>
      <c r="D287" s="1" t="str">
        <v>SALISBURY, NC - CONKLIN, NY</v>
      </c>
      <c r="E287" s="1" t="str">
        <v>28147 - 13748</v>
      </c>
      <c r="F287" s="1" t="str">
        <v>USA - USA</v>
      </c>
      <c r="G287" s="1" t="str">
        <v>281 - 137</v>
      </c>
      <c r="H287" s="1" t="str">
        <v>SALISBURY, NC</v>
      </c>
      <c r="I287" s="1" t="str">
        <v>28147</v>
      </c>
      <c r="J287" s="1" t="str">
        <v>USA</v>
      </c>
      <c r="K287" s="1" t="str">
        <v>CONKLIN, NY</v>
      </c>
      <c r="L287" s="1" t="str">
        <v>13748</v>
      </c>
      <c r="M287" s="1" t="str">
        <v>USA</v>
      </c>
      <c r="N287" s="1" t="str">
        <v>TL</v>
      </c>
      <c r="O287" s="1" t="str">
        <v>53' Dry Van</v>
      </c>
      <c r="P287" s="1" t="str">
        <v>One Way</v>
      </c>
      <c r="Q287" s="1"/>
      <c r="R287" s="1"/>
      <c r="S287" s="1"/>
      <c r="T287" s="3">
        <v>607</v>
      </c>
      <c r="U287" s="1" t="str">
        <v>No</v>
      </c>
      <c r="V287" s="2">
        <v>0</v>
      </c>
      <c r="W287" s="3">
        <v>0</v>
      </c>
      <c r="X287" s="1" t="str">
        <v>0</v>
      </c>
      <c r="Y287" s="1" t="str">
        <v>No</v>
      </c>
      <c r="Z287" s="2">
        <v>62</v>
      </c>
      <c r="AA287" s="1"/>
      <c r="AB287" s="2"/>
      <c r="AC287" s="1" t="str">
        <v>Net 45</v>
      </c>
      <c r="AD287" s="1" t="str">
        <v>$1M</v>
      </c>
      <c r="AE287" s="1" t="str">
        <v>$1M per occurrence / $2M aggregate</v>
      </c>
      <c r="AF287" s="1" t="str">
        <v>$100K</v>
      </c>
      <c r="AG287" s="1" t="str">
        <v>N/A</v>
      </c>
      <c r="AH287" s="1" t="str">
        <v>NA</v>
      </c>
      <c r="AI287" s="1" t="str">
        <v>Yes</v>
      </c>
      <c r="AJ287" s="1" t="str">
        <v>NA</v>
      </c>
      <c r="AK287" s="1"/>
      <c r="AL287" s="1"/>
      <c r="AM287" s="1"/>
      <c r="AN287" s="1" t="str">
        <v>USD</v>
      </c>
      <c r="AO287" s="1" t="str">
        <v>12 Months</v>
      </c>
      <c r="AP287" s="4"/>
      <c r="AQ287" s="1" t="str">
        <v>CPM - DOE Diesel National Average</v>
      </c>
      <c r="AR287" s="4">
        <v>0.53</v>
      </c>
      <c r="AS287" s="4" t="str">
        <f>IFERROR(IF(OR(ISBLANK(T287),ISBLANK(AP287),ISBLANK(AQ287),ISBLANK(AR287)),"",IF( TRIM(AQ287) = "Percent Based", ROUND(AP287, 2) * ROUND(AR287, 2), ROUND(AR287, 2) * ROUND(T287, 1))), "")</f>
        <v/>
      </c>
      <c r="AT287" s="4" t="str">
        <f>IFERROR(IF(OR(ISBLANK(AP287),ISBLANK(AS287)),"",ROUND(AP287, 2) + AS287), "")</f>
        <v/>
      </c>
      <c r="AU287"/>
      <c r="AV287" s="2"/>
      <c r="AW287"/>
    </row>
    <row r="288">
      <c r="A288" s="1" t="str">
        <f>IF(AND(COUNTBLANK('Bid Sheet'!$AP$288:$AP$288)=1,COUNTBLANK('Bid Sheet'!$AU$288:$AW$288)=3),"",IF(OR(COUNTBLANK('Bid Sheet'!$AP$288:$AP$288)&gt;0,COUNTBLANK('Bid Sheet'!$AU$288:$AV$288)&gt;0), "No", "Yes"))</f>
        <v/>
      </c>
      <c r="B288" s="1" t="str">
        <v>279</v>
      </c>
      <c r="C288" s="1" t="str">
        <v>Novolex</v>
      </c>
      <c r="D288" s="1" t="str">
        <v>KENDALL, NY - EAST WILTON, ME</v>
      </c>
      <c r="E288" s="1" t="str">
        <v>14476 - 04234</v>
      </c>
      <c r="F288" s="1" t="str">
        <v>USA - USA</v>
      </c>
      <c r="G288" s="1" t="str">
        <v>144 - 042</v>
      </c>
      <c r="H288" s="1" t="str">
        <v>KENDALL, NY</v>
      </c>
      <c r="I288" s="1" t="str">
        <v>14476</v>
      </c>
      <c r="J288" s="1" t="str">
        <v>USA</v>
      </c>
      <c r="K288" s="1" t="str">
        <v>EAST WILTON, ME</v>
      </c>
      <c r="L288" s="1" t="str">
        <v>04234</v>
      </c>
      <c r="M288" s="1" t="str">
        <v>USA</v>
      </c>
      <c r="N288" s="1" t="str">
        <v>TL</v>
      </c>
      <c r="O288" s="1" t="str">
        <v>53' Dry Van</v>
      </c>
      <c r="P288" s="1" t="str">
        <v>One Way</v>
      </c>
      <c r="Q288" s="1"/>
      <c r="R288" s="1"/>
      <c r="S288" s="1"/>
      <c r="T288" s="3">
        <v>544</v>
      </c>
      <c r="U288" s="1" t="str">
        <v>No</v>
      </c>
      <c r="V288" s="2">
        <v>0</v>
      </c>
      <c r="W288" s="3">
        <v>0</v>
      </c>
      <c r="X288" s="1" t="str">
        <v>0</v>
      </c>
      <c r="Y288" s="1" t="str">
        <v>No</v>
      </c>
      <c r="Z288" s="2">
        <v>62</v>
      </c>
      <c r="AA288" s="1"/>
      <c r="AB288" s="2"/>
      <c r="AC288" s="1" t="str">
        <v>Net 45</v>
      </c>
      <c r="AD288" s="1" t="str">
        <v>$1M</v>
      </c>
      <c r="AE288" s="1" t="str">
        <v>$1M per occurrence / $2M aggregate</v>
      </c>
      <c r="AF288" s="1" t="str">
        <v>$100K</v>
      </c>
      <c r="AG288" s="1" t="str">
        <v>N/A</v>
      </c>
      <c r="AH288" s="1" t="str">
        <v>NA</v>
      </c>
      <c r="AI288" s="1" t="str">
        <v>NA</v>
      </c>
      <c r="AJ288" s="1" t="str">
        <v>NA</v>
      </c>
      <c r="AK288" s="1"/>
      <c r="AL288" s="1"/>
      <c r="AM288" s="1"/>
      <c r="AN288" s="1" t="str">
        <v>USD</v>
      </c>
      <c r="AO288" s="1" t="str">
        <v>12 Months</v>
      </c>
      <c r="AP288" s="4"/>
      <c r="AQ288" s="1" t="str">
        <v>CPM - DOE Diesel National Average</v>
      </c>
      <c r="AR288" s="4">
        <v>0.53</v>
      </c>
      <c r="AS288" s="4" t="str">
        <f>IFERROR(IF(OR(ISBLANK(T288),ISBLANK(AP288),ISBLANK(AQ288),ISBLANK(AR288)),"",IF( TRIM(AQ288) = "Percent Based", ROUND(AP288, 2) * ROUND(AR288, 2), ROUND(AR288, 2) * ROUND(T288, 1))), "")</f>
        <v/>
      </c>
      <c r="AT288" s="4" t="str">
        <f>IFERROR(IF(OR(ISBLANK(AP288),ISBLANK(AS288)),"",ROUND(AP288, 2) + AS288), "")</f>
        <v/>
      </c>
      <c r="AU288"/>
      <c r="AV288" s="2"/>
      <c r="AW288"/>
    </row>
    <row r="289">
      <c r="A289" s="1" t="str">
        <f>IF(AND(COUNTBLANK('Bid Sheet'!$AP$289:$AP$289)=1,COUNTBLANK('Bid Sheet'!$AU$289:$AW$289)=3),"",IF(OR(COUNTBLANK('Bid Sheet'!$AP$289:$AP$289)&gt;0,COUNTBLANK('Bid Sheet'!$AU$289:$AV$289)&gt;0), "No", "Yes"))</f>
        <v/>
      </c>
      <c r="B289" s="1" t="str">
        <v>280</v>
      </c>
      <c r="C289" s="1" t="str">
        <v>Novolex</v>
      </c>
      <c r="D289" s="1" t="str">
        <v>MILESBURG, PA - SAINT LOUIS, MO</v>
      </c>
      <c r="E289" s="1" t="str">
        <v>16853 - 63140</v>
      </c>
      <c r="F289" s="1" t="str">
        <v>USA - USA</v>
      </c>
      <c r="G289" s="1" t="str">
        <v>168 - 631</v>
      </c>
      <c r="H289" s="1" t="str">
        <v>MILESBURG, PA</v>
      </c>
      <c r="I289" s="1" t="str">
        <v>16853</v>
      </c>
      <c r="J289" s="1" t="str">
        <v>USA</v>
      </c>
      <c r="K289" s="1" t="str">
        <v>SAINT LOUIS, MO</v>
      </c>
      <c r="L289" s="1" t="str">
        <v>63140</v>
      </c>
      <c r="M289" s="1" t="str">
        <v>USA</v>
      </c>
      <c r="N289" s="1" t="str">
        <v>TL</v>
      </c>
      <c r="O289" s="1" t="str">
        <v>53' Dry Van</v>
      </c>
      <c r="P289" s="1" t="str">
        <v>One Way</v>
      </c>
      <c r="Q289" s="1"/>
      <c r="R289" s="1"/>
      <c r="S289" s="1"/>
      <c r="T289" s="3">
        <v>762</v>
      </c>
      <c r="U289" s="1" t="str">
        <v>No</v>
      </c>
      <c r="V289" s="2">
        <v>0</v>
      </c>
      <c r="W289" s="3">
        <v>0</v>
      </c>
      <c r="X289" s="1" t="str">
        <v>0</v>
      </c>
      <c r="Y289" s="1" t="str">
        <v>No</v>
      </c>
      <c r="Z289" s="2">
        <v>62</v>
      </c>
      <c r="AA289" s="1"/>
      <c r="AB289" s="2"/>
      <c r="AC289" s="1" t="str">
        <v>Net 45</v>
      </c>
      <c r="AD289" s="1" t="str">
        <v>$1M</v>
      </c>
      <c r="AE289" s="1" t="str">
        <v>$1M per occurrence / $2M aggregate</v>
      </c>
      <c r="AF289" s="1" t="str">
        <v>$100K</v>
      </c>
      <c r="AG289" s="1" t="str">
        <v>N/A</v>
      </c>
      <c r="AH289" s="1" t="str">
        <v>NA</v>
      </c>
      <c r="AI289" s="1" t="str">
        <v>No</v>
      </c>
      <c r="AJ289" s="1" t="str">
        <v>No</v>
      </c>
      <c r="AK289" s="1"/>
      <c r="AL289" s="1"/>
      <c r="AM289" s="1"/>
      <c r="AN289" s="1" t="str">
        <v>USD</v>
      </c>
      <c r="AO289" s="1" t="str">
        <v>12 Months</v>
      </c>
      <c r="AP289" s="5">
        <v>1577</v>
      </c>
      <c r="AQ289" s="1" t="str">
        <v>CPM - DOE Diesel National Average</v>
      </c>
      <c r="AR289" s="4">
        <v>0.53</v>
      </c>
      <c r="AS289" s="4" t="str">
        <f>IFERROR(IF(OR(ISBLANK(T289),ISBLANK(AP289),ISBLANK(AQ289),ISBLANK(AR289)),"",IF( TRIM(AQ289) = "Percent Based", ROUND(AP289, 2) * ROUND(AR289, 2), ROUND(AR289, 2) * ROUND(T289, 1))), "")</f>
        <v/>
      </c>
      <c r="AT289" s="4" t="str">
        <f>IFERROR(IF(OR(ISBLANK(AP289),ISBLANK(AS289)),"",ROUND(AP289, 2) + AS289), "")</f>
        <v/>
      </c>
      <c r="AU289"/>
      <c r="AV289" s="2"/>
      <c r="AW289"/>
    </row>
    <row r="290">
      <c r="A290" s="1" t="str">
        <f>IF(AND(COUNTBLANK('Bid Sheet'!$AP$290:$AP$290)=1,COUNTBLANK('Bid Sheet'!$AU$290:$AW$290)=3),"",IF(OR(COUNTBLANK('Bid Sheet'!$AP$290:$AP$290)&gt;0,COUNTBLANK('Bid Sheet'!$AU$290:$AV$290)&gt;0), "No", "Yes"))</f>
        <v/>
      </c>
      <c r="B290" s="1" t="str">
        <v>281</v>
      </c>
      <c r="C290" s="1" t="str">
        <v>Novolex</v>
      </c>
      <c r="D290" s="1" t="str">
        <v>FAIRFIELD, OH - BROWN SUMMIT, NC</v>
      </c>
      <c r="E290" s="1" t="str">
        <v>45014 - 27214</v>
      </c>
      <c r="F290" s="1" t="str">
        <v>USA - USA</v>
      </c>
      <c r="G290" s="1" t="str">
        <v>450 - 272</v>
      </c>
      <c r="H290" s="1" t="str">
        <v>FAIRFIELD, OH</v>
      </c>
      <c r="I290" s="1" t="str">
        <v>45014</v>
      </c>
      <c r="J290" s="1" t="str">
        <v>USA</v>
      </c>
      <c r="K290" s="1" t="str">
        <v>BROWN SUMMIT, NC</v>
      </c>
      <c r="L290" s="1" t="str">
        <v>27214</v>
      </c>
      <c r="M290" s="1" t="str">
        <v>USA</v>
      </c>
      <c r="N290" s="1" t="str">
        <v>TL</v>
      </c>
      <c r="O290" s="1" t="str">
        <v>53' Dry Van</v>
      </c>
      <c r="P290" s="1" t="str">
        <v>One Way</v>
      </c>
      <c r="Q290" s="1"/>
      <c r="R290" s="1"/>
      <c r="S290" s="1"/>
      <c r="T290" s="3">
        <v>475</v>
      </c>
      <c r="U290" s="1" t="str">
        <v>No</v>
      </c>
      <c r="V290" s="2">
        <v>0</v>
      </c>
      <c r="W290" s="3">
        <v>0</v>
      </c>
      <c r="X290" s="1" t="str">
        <v>0</v>
      </c>
      <c r="Y290" s="1" t="str">
        <v>No</v>
      </c>
      <c r="Z290" s="2">
        <v>62</v>
      </c>
      <c r="AA290" s="1" t="str">
        <v>STALEY, NC - GROVEPORT, OH</v>
      </c>
      <c r="AB290" s="2">
        <v>38</v>
      </c>
      <c r="AC290" s="1" t="str">
        <v>Net 45</v>
      </c>
      <c r="AD290" s="1" t="str">
        <v>$1M</v>
      </c>
      <c r="AE290" s="1" t="str">
        <v>$1M per occurrence / $2M aggregate</v>
      </c>
      <c r="AF290" s="1" t="str">
        <v>$100K</v>
      </c>
      <c r="AG290" s="1" t="str">
        <v>N/A</v>
      </c>
      <c r="AH290" s="1" t="str">
        <v>NA</v>
      </c>
      <c r="AI290" s="1" t="str">
        <v>NA</v>
      </c>
      <c r="AJ290" s="1" t="str">
        <v>NA</v>
      </c>
      <c r="AK290" s="1"/>
      <c r="AL290" s="1"/>
      <c r="AM290" s="1"/>
      <c r="AN290" s="1" t="str">
        <v>USD</v>
      </c>
      <c r="AO290" s="1" t="str">
        <v>12 Months</v>
      </c>
      <c r="AP290" s="5">
        <v>1468</v>
      </c>
      <c r="AQ290" s="1" t="str">
        <v>CPM - DOE Diesel National Average</v>
      </c>
      <c r="AR290" s="4">
        <v>0.53</v>
      </c>
      <c r="AS290" s="4" t="str">
        <f>IFERROR(IF(OR(ISBLANK(T290),ISBLANK(AP290),ISBLANK(AQ290),ISBLANK(AR290)),"",IF( TRIM(AQ290) = "Percent Based", ROUND(AP290, 2) * ROUND(AR290, 2), ROUND(AR290, 2) * ROUND(T290, 1))), "")</f>
        <v/>
      </c>
      <c r="AT290" s="4" t="str">
        <f>IFERROR(IF(OR(ISBLANK(AP290),ISBLANK(AS290)),"",ROUND(AP290, 2) + AS290), "")</f>
        <v/>
      </c>
      <c r="AU290"/>
      <c r="AV290" s="2"/>
      <c r="AW290"/>
    </row>
    <row r="291">
      <c r="A291" s="1" t="str">
        <f>IF(AND(COUNTBLANK('Bid Sheet'!$AP$291:$AP$291)=1,COUNTBLANK('Bid Sheet'!$AU$291:$AW$291)=3),"",IF(OR(COUNTBLANK('Bid Sheet'!$AP$291:$AP$291)&gt;0,COUNTBLANK('Bid Sheet'!$AU$291:$AV$291)&gt;0), "No", "Yes"))</f>
        <v/>
      </c>
      <c r="B291" s="1" t="str">
        <v>282</v>
      </c>
      <c r="C291" s="1" t="str">
        <v>Novolex</v>
      </c>
      <c r="D291" s="1" t="str">
        <v>CARTHAGE, MO - WILMINGTON, IL</v>
      </c>
      <c r="E291" s="1" t="str">
        <v>64836 - 60481</v>
      </c>
      <c r="F291" s="1" t="str">
        <v>USA - USA</v>
      </c>
      <c r="G291" s="1" t="str">
        <v>648 - 604</v>
      </c>
      <c r="H291" s="1" t="str">
        <v>CARTHAGE, MO</v>
      </c>
      <c r="I291" s="1" t="str">
        <v>64836</v>
      </c>
      <c r="J291" s="1" t="str">
        <v>USA</v>
      </c>
      <c r="K291" s="1" t="str">
        <v>WILMINGTON, IL</v>
      </c>
      <c r="L291" s="1" t="str">
        <v>60481</v>
      </c>
      <c r="M291" s="1" t="str">
        <v>USA</v>
      </c>
      <c r="N291" s="1" t="str">
        <v>TL</v>
      </c>
      <c r="O291" s="1" t="str">
        <v>53' Dry Van</v>
      </c>
      <c r="P291" s="1" t="str">
        <v>One Way</v>
      </c>
      <c r="Q291" s="1"/>
      <c r="R291" s="1"/>
      <c r="S291" s="1"/>
      <c r="T291" s="3">
        <v>527</v>
      </c>
      <c r="U291" s="1" t="str">
        <v>No</v>
      </c>
      <c r="V291" s="2">
        <v>0</v>
      </c>
      <c r="W291" s="3">
        <v>0</v>
      </c>
      <c r="X291" s="1" t="str">
        <v>0</v>
      </c>
      <c r="Y291" s="1" t="str">
        <v>No</v>
      </c>
      <c r="Z291" s="2">
        <v>62</v>
      </c>
      <c r="AA291" s="1" t="str">
        <v>CHICAGO, IL - CARTHAGE, MO</v>
      </c>
      <c r="AB291" s="2">
        <v>48</v>
      </c>
      <c r="AC291" s="1" t="str">
        <v>Net 45</v>
      </c>
      <c r="AD291" s="1" t="str">
        <v>$1M</v>
      </c>
      <c r="AE291" s="1" t="str">
        <v>$1M per occurrence / $2M aggregate</v>
      </c>
      <c r="AF291" s="1" t="str">
        <v>$100K</v>
      </c>
      <c r="AG291" s="1" t="str">
        <v>N/A</v>
      </c>
      <c r="AH291" s="1" t="str">
        <v>NA</v>
      </c>
      <c r="AI291" s="1" t="str">
        <v>No</v>
      </c>
      <c r="AJ291" s="1" t="str">
        <v>No</v>
      </c>
      <c r="AK291" s="1"/>
      <c r="AL291" s="1"/>
      <c r="AM291" s="1"/>
      <c r="AN291" s="1" t="str">
        <v>USD</v>
      </c>
      <c r="AO291" s="1" t="str">
        <v>12 Months</v>
      </c>
      <c r="AP291" s="5">
        <v>743</v>
      </c>
      <c r="AQ291" s="1" t="str">
        <v>CPM - DOE Diesel National Average</v>
      </c>
      <c r="AR291" s="4">
        <v>0.53</v>
      </c>
      <c r="AS291" s="4" t="str">
        <f>IFERROR(IF(OR(ISBLANK(T291),ISBLANK(AP291),ISBLANK(AQ291),ISBLANK(AR291)),"",IF( TRIM(AQ291) = "Percent Based", ROUND(AP291, 2) * ROUND(AR291, 2), ROUND(AR291, 2) * ROUND(T291, 1))), "")</f>
        <v/>
      </c>
      <c r="AT291" s="4" t="str">
        <f>IFERROR(IF(OR(ISBLANK(AP291),ISBLANK(AS291)),"",ROUND(AP291, 2) + AS291), "")</f>
        <v/>
      </c>
      <c r="AU291"/>
      <c r="AV291" s="2"/>
      <c r="AW291"/>
    </row>
    <row r="292" ht="28.8" customHeight="1">
      <c r="A292" s="1" t="str">
        <f>IF(AND(COUNTBLANK('Bid Sheet'!$AP$292:$AP$292)=1,COUNTBLANK('Bid Sheet'!$AU$292:$AW$292)=3),"",IF(OR(COUNTBLANK('Bid Sheet'!$AP$292:$AP$292)&gt;0,COUNTBLANK('Bid Sheet'!$AU$292:$AV$292)&gt;0), "No", "Yes"))</f>
        <v/>
      </c>
      <c r="B292" s="1" t="str">
        <v>283</v>
      </c>
      <c r="C292" s="1" t="str">
        <v>Novolex</v>
      </c>
      <c r="D292" s="1" t="str">
        <v>CALGARY, AB - ACHESON, AB</v>
      </c>
      <c r="E292" s="1" t="str">
        <v>T2C 5B1 - T7X 5A4</v>
      </c>
      <c r="F292" s="1" t="str">
        <v>CAN - CAN</v>
      </c>
      <c r="G292" s="1" t="str">
        <v>T2C - T7X</v>
      </c>
      <c r="H292" s="1" t="str">
        <v>CALGARY, AB</v>
      </c>
      <c r="I292" s="1" t="str">
        <v>T2C 5B1</v>
      </c>
      <c r="J292" s="1" t="str">
        <v>CAN</v>
      </c>
      <c r="K292" s="1" t="str">
        <v>ACHESON, AB</v>
      </c>
      <c r="L292" s="1" t="str">
        <v>T7X 5A4</v>
      </c>
      <c r="M292" s="1" t="str">
        <v>CAN</v>
      </c>
      <c r="N292" s="1" t="str">
        <v>TL</v>
      </c>
      <c r="O292" s="1" t="str">
        <v>53' Dry Van</v>
      </c>
      <c r="P292" s="1" t="str">
        <v>One Way</v>
      </c>
      <c r="Q292" s="1"/>
      <c r="R292" s="1"/>
      <c r="S292" s="1"/>
      <c r="T292" s="3">
        <v>200</v>
      </c>
      <c r="U292" s="1" t="str">
        <v>No</v>
      </c>
      <c r="V292" s="2">
        <v>0</v>
      </c>
      <c r="W292" s="3">
        <v>0</v>
      </c>
      <c r="X292" s="1" t="str">
        <v>0</v>
      </c>
      <c r="Y292" s="1" t="str">
        <v>No</v>
      </c>
      <c r="Z292" s="2">
        <v>62</v>
      </c>
      <c r="AA292" s="1"/>
      <c r="AB292" s="2"/>
      <c r="AC292" s="1" t="str">
        <v>Net 45</v>
      </c>
      <c r="AD292" s="1" t="str">
        <v>$1M</v>
      </c>
      <c r="AE292" s="1" t="str">
        <v>$1M per occurrence / $2M aggregate</v>
      </c>
      <c r="AF292" s="1" t="str">
        <v>$100K</v>
      </c>
      <c r="AG292" s="1" t="str">
        <v>N/A</v>
      </c>
      <c r="AH292" s="1" t="str">
        <v>Yes</v>
      </c>
      <c r="AI292" s="1" t="str">
        <v>No</v>
      </c>
      <c r="AJ292" s="1" t="str">
        <v>No</v>
      </c>
      <c r="AK292" s="1" t="str">
        <v>High visibility customer; strong service is required and performance is frequently monitored</v>
      </c>
      <c r="AL292" s="1"/>
      <c r="AM292" s="1"/>
      <c r="AN292" s="1" t="str">
        <v>USD</v>
      </c>
      <c r="AO292" s="1" t="str">
        <v>12 Months</v>
      </c>
      <c r="AP292" s="4"/>
      <c r="AQ292" s="1" t="str">
        <v>CPM - DOE Diesel National Average</v>
      </c>
      <c r="AR292" s="4">
        <v>0.53</v>
      </c>
      <c r="AS292" s="4" t="str">
        <f>IFERROR(IF(OR(ISBLANK(T292),ISBLANK(AP292),ISBLANK(AQ292),ISBLANK(AR292)),"",IF( TRIM(AQ292) = "Percent Based", ROUND(AP292, 2) * ROUND(AR292, 2), ROUND(AR292, 2) * ROUND(T292, 1))), "")</f>
        <v/>
      </c>
      <c r="AT292" s="4" t="str">
        <f>IFERROR(IF(OR(ISBLANK(AP292),ISBLANK(AS292)),"",ROUND(AP292, 2) + AS292), "")</f>
        <v/>
      </c>
      <c r="AU292"/>
      <c r="AV292" s="2"/>
      <c r="AW292"/>
    </row>
    <row r="293">
      <c r="A293" s="1" t="str">
        <f>IF(AND(COUNTBLANK('Bid Sheet'!$AP$293:$AP$293)=1,COUNTBLANK('Bid Sheet'!$AU$293:$AW$293)=3),"",IF(OR(COUNTBLANK('Bid Sheet'!$AP$293:$AP$293)&gt;0,COUNTBLANK('Bid Sheet'!$AU$293:$AV$293)&gt;0), "No", "Yes"))</f>
        <v/>
      </c>
      <c r="B293" s="1" t="str">
        <v>284</v>
      </c>
      <c r="C293" s="1" t="str">
        <v>Novolex</v>
      </c>
      <c r="D293" s="1" t="str">
        <v>NORTH VERNON, IN - JACKSONVILLE, FL</v>
      </c>
      <c r="E293" s="1" t="str">
        <v>47265 - 32254</v>
      </c>
      <c r="F293" s="1" t="str">
        <v>USA - USA</v>
      </c>
      <c r="G293" s="1" t="str">
        <v>472 - 322</v>
      </c>
      <c r="H293" s="1" t="str">
        <v>NORTH VERNON, IN</v>
      </c>
      <c r="I293" s="1" t="str">
        <v>47265</v>
      </c>
      <c r="J293" s="1" t="str">
        <v>USA</v>
      </c>
      <c r="K293" s="1" t="str">
        <v>JACKSONVILLE, FL</v>
      </c>
      <c r="L293" s="1" t="str">
        <v>32254</v>
      </c>
      <c r="M293" s="1" t="str">
        <v>USA</v>
      </c>
      <c r="N293" s="1" t="str">
        <v>TL</v>
      </c>
      <c r="O293" s="1" t="str">
        <v>53' Dry Van</v>
      </c>
      <c r="P293" s="1" t="str">
        <v>One Way</v>
      </c>
      <c r="Q293" s="1"/>
      <c r="R293" s="1"/>
      <c r="S293" s="1"/>
      <c r="T293" s="3">
        <v>832</v>
      </c>
      <c r="U293" s="1" t="str">
        <v>No</v>
      </c>
      <c r="V293" s="2">
        <v>0</v>
      </c>
      <c r="W293" s="3">
        <v>0</v>
      </c>
      <c r="X293" s="1" t="str">
        <v>0</v>
      </c>
      <c r="Y293" s="1" t="str">
        <v>No</v>
      </c>
      <c r="Z293" s="2">
        <v>62</v>
      </c>
      <c r="AA293" s="1" t="str">
        <v>JACKSONVILLE, FL - NORTH VERNON, IN</v>
      </c>
      <c r="AB293" s="2">
        <v>76</v>
      </c>
      <c r="AC293" s="1" t="str">
        <v>Net 45</v>
      </c>
      <c r="AD293" s="1" t="str">
        <v>$1M</v>
      </c>
      <c r="AE293" s="1" t="str">
        <v>$1M per occurrence / $2M aggregate</v>
      </c>
      <c r="AF293" s="1" t="str">
        <v>$100K</v>
      </c>
      <c r="AG293" s="1" t="str">
        <v>N/A</v>
      </c>
      <c r="AH293" s="1" t="str">
        <v>NA</v>
      </c>
      <c r="AI293" s="1" t="str">
        <v>No</v>
      </c>
      <c r="AJ293" s="1" t="str">
        <v>No</v>
      </c>
      <c r="AK293" s="1"/>
      <c r="AL293" s="1"/>
      <c r="AM293" s="1"/>
      <c r="AN293" s="1" t="str">
        <v>USD</v>
      </c>
      <c r="AO293" s="1" t="str">
        <v>12 Months</v>
      </c>
      <c r="AP293" s="5">
        <v>2355</v>
      </c>
      <c r="AQ293" s="1" t="str">
        <v>CPM - DOE Diesel National Average</v>
      </c>
      <c r="AR293" s="4">
        <v>0.53</v>
      </c>
      <c r="AS293" s="4" t="str">
        <f>IFERROR(IF(OR(ISBLANK(T293),ISBLANK(AP293),ISBLANK(AQ293),ISBLANK(AR293)),"",IF( TRIM(AQ293) = "Percent Based", ROUND(AP293, 2) * ROUND(AR293, 2), ROUND(AR293, 2) * ROUND(T293, 1))), "")</f>
        <v/>
      </c>
      <c r="AT293" s="4" t="str">
        <f>IFERROR(IF(OR(ISBLANK(AP293),ISBLANK(AS293)),"",ROUND(AP293, 2) + AS293), "")</f>
        <v/>
      </c>
      <c r="AU293"/>
      <c r="AV293" s="2"/>
      <c r="AW293"/>
    </row>
    <row r="294">
      <c r="A294" s="1" t="str">
        <f>IF(AND(COUNTBLANK('Bid Sheet'!$AP$294:$AP$294)=1,COUNTBLANK('Bid Sheet'!$AU$294:$AW$294)=3),"",IF(OR(COUNTBLANK('Bid Sheet'!$AP$294:$AP$294)&gt;0,COUNTBLANK('Bid Sheet'!$AU$294:$AV$294)&gt;0), "No", "Yes"))</f>
        <v/>
      </c>
      <c r="B294" s="1" t="str">
        <v>285</v>
      </c>
      <c r="C294" s="1" t="str">
        <v>Novolex</v>
      </c>
      <c r="D294" s="1" t="str">
        <v>CHATTANOOGA, TN - BRAMPTON, ON</v>
      </c>
      <c r="E294" s="1" t="str">
        <v>37416 - L6S 6E9</v>
      </c>
      <c r="F294" s="1" t="str">
        <v>USA - CAN</v>
      </c>
      <c r="G294" s="1" t="str">
        <v>374 - L6S</v>
      </c>
      <c r="H294" s="1" t="str">
        <v>CHATTANOOGA, TN</v>
      </c>
      <c r="I294" s="1" t="str">
        <v>37416</v>
      </c>
      <c r="J294" s="1" t="str">
        <v>USA</v>
      </c>
      <c r="K294" s="1" t="str">
        <v>BRAMPTON, ON</v>
      </c>
      <c r="L294" s="1" t="str">
        <v>L6S 6E9</v>
      </c>
      <c r="M294" s="1" t="str">
        <v>CAN</v>
      </c>
      <c r="N294" s="1" t="str">
        <v>TL</v>
      </c>
      <c r="O294" s="1" t="str">
        <v>53' Dry Van</v>
      </c>
      <c r="P294" s="1" t="str">
        <v>One Way</v>
      </c>
      <c r="Q294" s="1"/>
      <c r="R294" s="1"/>
      <c r="S294" s="1"/>
      <c r="T294" s="3">
        <v>831</v>
      </c>
      <c r="U294" s="1" t="str">
        <v>No</v>
      </c>
      <c r="V294" s="2">
        <v>0</v>
      </c>
      <c r="W294" s="3">
        <v>0</v>
      </c>
      <c r="X294" s="1" t="str">
        <v>0</v>
      </c>
      <c r="Y294" s="1" t="str">
        <v>No</v>
      </c>
      <c r="Z294" s="2">
        <v>62</v>
      </c>
      <c r="AA294" s="1"/>
      <c r="AB294" s="2"/>
      <c r="AC294" s="1" t="str">
        <v>Net 45</v>
      </c>
      <c r="AD294" s="1" t="str">
        <v>$1M</v>
      </c>
      <c r="AE294" s="1" t="str">
        <v>$1M per occurrence / $2M aggregate</v>
      </c>
      <c r="AF294" s="1" t="str">
        <v>$100K</v>
      </c>
      <c r="AG294" s="1" t="str">
        <v>N/A</v>
      </c>
      <c r="AH294" s="1" t="str">
        <v>NA</v>
      </c>
      <c r="AI294" s="1" t="str">
        <v>NA</v>
      </c>
      <c r="AJ294" s="1" t="str">
        <v>NA</v>
      </c>
      <c r="AK294" s="1"/>
      <c r="AL294" s="1"/>
      <c r="AM294" s="1"/>
      <c r="AN294" s="1" t="str">
        <v>USD</v>
      </c>
      <c r="AO294" s="1" t="str">
        <v>12 Months</v>
      </c>
      <c r="AP294" s="4"/>
      <c r="AQ294" s="1" t="str">
        <v>CPM - DOE Diesel National Average</v>
      </c>
      <c r="AR294" s="4">
        <v>0.53</v>
      </c>
      <c r="AS294" s="4" t="str">
        <f>IFERROR(IF(OR(ISBLANK(T294),ISBLANK(AP294),ISBLANK(AQ294),ISBLANK(AR294)),"",IF( TRIM(AQ294) = "Percent Based", ROUND(AP294, 2) * ROUND(AR294, 2), ROUND(AR294, 2) * ROUND(T294, 1))), "")</f>
        <v/>
      </c>
      <c r="AT294" s="4" t="str">
        <f>IFERROR(IF(OR(ISBLANK(AP294),ISBLANK(AS294)),"",ROUND(AP294, 2) + AS294), "")</f>
        <v/>
      </c>
      <c r="AU294"/>
      <c r="AV294" s="2"/>
      <c r="AW294"/>
    </row>
    <row r="295" ht="28.8" customHeight="1">
      <c r="A295" s="1" t="str">
        <f>IF(AND(COUNTBLANK('Bid Sheet'!$AP$295:$AP$295)=1,COUNTBLANK('Bid Sheet'!$AU$295:$AW$295)=3),"",IF(OR(COUNTBLANK('Bid Sheet'!$AP$295:$AP$295)&gt;0,COUNTBLANK('Bid Sheet'!$AU$295:$AV$295)&gt;0), "No", "Yes"))</f>
        <v/>
      </c>
      <c r="B295" s="1" t="str">
        <v>286</v>
      </c>
      <c r="C295" s="1" t="str">
        <v>Novolex</v>
      </c>
      <c r="D295" s="1" t="str">
        <v>CITY OF INDUSTRY, CA - BUENA PARK, CA</v>
      </c>
      <c r="E295" s="1" t="str">
        <v>91748 - 90620</v>
      </c>
      <c r="F295" s="1" t="str">
        <v>USA - USA</v>
      </c>
      <c r="G295" s="1" t="str">
        <v>917 - 906</v>
      </c>
      <c r="H295" s="1" t="str">
        <v>CITY OF INDUSTRY, CA</v>
      </c>
      <c r="I295" s="1" t="str">
        <v>91748</v>
      </c>
      <c r="J295" s="1" t="str">
        <v>USA</v>
      </c>
      <c r="K295" s="1" t="str">
        <v>BUENA PARK, CA</v>
      </c>
      <c r="L295" s="1" t="str">
        <v>90620</v>
      </c>
      <c r="M295" s="1" t="str">
        <v>USA</v>
      </c>
      <c r="N295" s="1" t="str">
        <v>TL</v>
      </c>
      <c r="O295" s="1" t="str">
        <v>53' Dry Van</v>
      </c>
      <c r="P295" s="1" t="str">
        <v>One Way</v>
      </c>
      <c r="Q295" s="1"/>
      <c r="R295" s="1"/>
      <c r="S295" s="1"/>
      <c r="T295" s="3">
        <v>14</v>
      </c>
      <c r="U295" s="1" t="str">
        <v>Yes</v>
      </c>
      <c r="V295" s="2">
        <v>3</v>
      </c>
      <c r="W295" s="3">
        <v>2</v>
      </c>
      <c r="X295" s="1" t="str">
        <v>NA</v>
      </c>
      <c r="Y295" s="1" t="str">
        <v>No</v>
      </c>
      <c r="Z295" s="2">
        <v>62</v>
      </c>
      <c r="AA295" s="1"/>
      <c r="AB295" s="2"/>
      <c r="AC295" s="1" t="str">
        <v>Net 45</v>
      </c>
      <c r="AD295" s="1" t="str">
        <v>$1M</v>
      </c>
      <c r="AE295" s="1" t="str">
        <v>$1M per occurrence / $2M aggregate</v>
      </c>
      <c r="AF295" s="1" t="str">
        <v>$100K</v>
      </c>
      <c r="AG295" s="1" t="str">
        <v>N/A</v>
      </c>
      <c r="AH295" s="1" t="str">
        <v>Yes</v>
      </c>
      <c r="AI295" s="1" t="str">
        <v>No</v>
      </c>
      <c r="AJ295" s="1" t="str">
        <v>No</v>
      </c>
      <c r="AK295" s="1" t="str">
        <v>High visibility customer; strong service is required and performance is frequently monitored</v>
      </c>
      <c r="AL295" s="1"/>
      <c r="AM295" s="1"/>
      <c r="AN295" s="1" t="str">
        <v>USD</v>
      </c>
      <c r="AO295" s="1" t="str">
        <v>12 Months</v>
      </c>
      <c r="AP295" s="5">
        <v>64</v>
      </c>
      <c r="AQ295" s="1" t="str">
        <v>CPM - DOE Diesel National Average</v>
      </c>
      <c r="AR295" s="4">
        <v>0.53</v>
      </c>
      <c r="AS295" s="4" t="str">
        <f>IFERROR(IF(OR(ISBLANK(T295),ISBLANK(AP295),ISBLANK(AQ295),ISBLANK(AR295)),"",IF( TRIM(AQ295) = "Percent Based", ROUND(AP295, 2) * ROUND(AR295, 2), ROUND(AR295, 2) * ROUND(T295, 1))), "")</f>
        <v/>
      </c>
      <c r="AT295" s="4" t="str">
        <f>IFERROR(IF(OR(ISBLANK(AP295),ISBLANK(AS295)),"",ROUND(AP295, 2) + AS295), "")</f>
        <v/>
      </c>
      <c r="AU295"/>
      <c r="AV295" s="2"/>
      <c r="AW295"/>
    </row>
    <row r="296">
      <c r="A296" s="1" t="str">
        <f>IF(AND(COUNTBLANK('Bid Sheet'!$AP$296:$AP$296)=1,COUNTBLANK('Bid Sheet'!$AU$296:$AW$296)=3),"",IF(OR(COUNTBLANK('Bid Sheet'!$AP$296:$AP$296)&gt;0,COUNTBLANK('Bid Sheet'!$AU$296:$AV$296)&gt;0), "No", "Yes"))</f>
        <v/>
      </c>
      <c r="B296" s="1" t="str">
        <v>287</v>
      </c>
      <c r="C296" s="1" t="str">
        <v>Novolex</v>
      </c>
      <c r="D296" s="1" t="str">
        <v>PLANT CITY, FL - SACRAMENTO, CA</v>
      </c>
      <c r="E296" s="1" t="str">
        <v>33563 - 95826</v>
      </c>
      <c r="F296" s="1" t="str">
        <v>USA - USA</v>
      </c>
      <c r="G296" s="1" t="str">
        <v>335 - 958</v>
      </c>
      <c r="H296" s="1" t="str">
        <v>PLANT CITY, FL</v>
      </c>
      <c r="I296" s="1" t="str">
        <v>33563</v>
      </c>
      <c r="J296" s="1" t="str">
        <v>USA</v>
      </c>
      <c r="K296" s="1" t="str">
        <v>SACRAMENTO, CA</v>
      </c>
      <c r="L296" s="1" t="str">
        <v>95826</v>
      </c>
      <c r="M296" s="1" t="str">
        <v>USA</v>
      </c>
      <c r="N296" s="1" t="str">
        <v>TL</v>
      </c>
      <c r="O296" s="1" t="str">
        <v>53' Dry Van</v>
      </c>
      <c r="P296" s="1" t="str">
        <v>One Way</v>
      </c>
      <c r="Q296" s="1"/>
      <c r="R296" s="1"/>
      <c r="S296" s="1"/>
      <c r="T296" s="3">
        <v>2821</v>
      </c>
      <c r="U296" s="1" t="str">
        <v>No</v>
      </c>
      <c r="V296" s="2">
        <v>0</v>
      </c>
      <c r="W296" s="3">
        <v>0</v>
      </c>
      <c r="X296" s="1" t="str">
        <v>0</v>
      </c>
      <c r="Y296" s="1" t="str">
        <v>No</v>
      </c>
      <c r="Z296" s="2">
        <v>60</v>
      </c>
      <c r="AA296" s="1"/>
      <c r="AB296" s="2"/>
      <c r="AC296" s="1" t="str">
        <v>Net 45</v>
      </c>
      <c r="AD296" s="1" t="str">
        <v>$1M</v>
      </c>
      <c r="AE296" s="1" t="str">
        <v>$1M per occurrence / $2M aggregate</v>
      </c>
      <c r="AF296" s="1" t="str">
        <v>$100K</v>
      </c>
      <c r="AG296" s="1" t="str">
        <v>N/A</v>
      </c>
      <c r="AH296" s="1" t="str">
        <v>NA</v>
      </c>
      <c r="AI296" s="1" t="str">
        <v>No</v>
      </c>
      <c r="AJ296" s="1" t="str">
        <v>No</v>
      </c>
      <c r="AK296" s="1"/>
      <c r="AL296" s="1"/>
      <c r="AM296" s="1"/>
      <c r="AN296" s="1" t="str">
        <v>USD</v>
      </c>
      <c r="AO296" s="1" t="str">
        <v>12 Months</v>
      </c>
      <c r="AP296" s="4"/>
      <c r="AQ296" s="1" t="str">
        <v>CPM - DOE Diesel National Average</v>
      </c>
      <c r="AR296" s="4">
        <v>0.53</v>
      </c>
      <c r="AS296" s="4" t="str">
        <f>IFERROR(IF(OR(ISBLANK(T296),ISBLANK(AP296),ISBLANK(AQ296),ISBLANK(AR296)),"",IF( TRIM(AQ296) = "Percent Based", ROUND(AP296, 2) * ROUND(AR296, 2), ROUND(AR296, 2) * ROUND(T296, 1))), "")</f>
        <v/>
      </c>
      <c r="AT296" s="4" t="str">
        <f>IFERROR(IF(OR(ISBLANK(AP296),ISBLANK(AS296)),"",ROUND(AP296, 2) + AS296), "")</f>
        <v/>
      </c>
      <c r="AU296"/>
      <c r="AV296" s="2"/>
      <c r="AW296"/>
    </row>
    <row r="297">
      <c r="A297" s="1" t="str">
        <f>IF(AND(COUNTBLANK('Bid Sheet'!$AP$297:$AP$297)=1,COUNTBLANK('Bid Sheet'!$AU$297:$AW$297)=3),"",IF(OR(COUNTBLANK('Bid Sheet'!$AP$297:$AP$297)&gt;0,COUNTBLANK('Bid Sheet'!$AU$297:$AV$297)&gt;0), "No", "Yes"))</f>
        <v/>
      </c>
      <c r="B297" s="1" t="str">
        <v>288</v>
      </c>
      <c r="C297" s="1" t="str">
        <v>Novolex</v>
      </c>
      <c r="D297" s="1" t="str">
        <v>BRAMPTON, ON - CITY OF INDUSTRY, CA</v>
      </c>
      <c r="E297" s="1" t="str">
        <v>L6S 6E9 - 91748</v>
      </c>
      <c r="F297" s="1" t="str">
        <v>CAN - USA</v>
      </c>
      <c r="G297" s="1" t="str">
        <v>L6S - 917</v>
      </c>
      <c r="H297" s="1" t="str">
        <v>BRAMPTON, ON</v>
      </c>
      <c r="I297" s="1" t="str">
        <v>L6S 6E9</v>
      </c>
      <c r="J297" s="1" t="str">
        <v>CAN</v>
      </c>
      <c r="K297" s="1" t="str">
        <v>CITY OF INDUSTRY, CA</v>
      </c>
      <c r="L297" s="1" t="str">
        <v>91748</v>
      </c>
      <c r="M297" s="1" t="str">
        <v>USA</v>
      </c>
      <c r="N297" s="1" t="str">
        <v>TL</v>
      </c>
      <c r="O297" s="1" t="str">
        <v>53' Dry Van</v>
      </c>
      <c r="P297" s="1" t="str">
        <v>One Way</v>
      </c>
      <c r="Q297" s="1"/>
      <c r="R297" s="1"/>
      <c r="S297" s="1"/>
      <c r="T297" s="3">
        <v>2490</v>
      </c>
      <c r="U297" s="1" t="str">
        <v>No</v>
      </c>
      <c r="V297" s="2">
        <v>0</v>
      </c>
      <c r="W297" s="3">
        <v>0</v>
      </c>
      <c r="X297" s="1" t="str">
        <v>0</v>
      </c>
      <c r="Y297" s="1" t="str">
        <v>No</v>
      </c>
      <c r="Z297" s="2">
        <v>60</v>
      </c>
      <c r="AA297" s="1"/>
      <c r="AB297" s="2"/>
      <c r="AC297" s="1" t="str">
        <v>Net 45</v>
      </c>
      <c r="AD297" s="1" t="str">
        <v>$1M</v>
      </c>
      <c r="AE297" s="1" t="str">
        <v>$1M per occurrence / $2M aggregate</v>
      </c>
      <c r="AF297" s="1" t="str">
        <v>$100K</v>
      </c>
      <c r="AG297" s="1" t="str">
        <v>N/A</v>
      </c>
      <c r="AH297" s="1" t="str">
        <v>NA</v>
      </c>
      <c r="AI297" s="1" t="str">
        <v>NA</v>
      </c>
      <c r="AJ297" s="1" t="str">
        <v>NA</v>
      </c>
      <c r="AK297" s="1"/>
      <c r="AL297" s="1"/>
      <c r="AM297" s="1"/>
      <c r="AN297" s="1" t="str">
        <v>CAD</v>
      </c>
      <c r="AO297" s="1" t="str">
        <v>12 Months</v>
      </c>
      <c r="AP297" s="4"/>
      <c r="AQ297" s="1" t="str">
        <v>CPM - DOE Diesel National Average</v>
      </c>
      <c r="AR297" s="4">
        <v>0.73</v>
      </c>
      <c r="AS297" s="4" t="str">
        <f>IFERROR(IF(OR(ISBLANK(T297),ISBLANK(AP297),ISBLANK(AQ297),ISBLANK(AR297)),"",IF( TRIM(AQ297) = "Percent Based", ROUND(AP297, 2) * ROUND(AR297, 2), ROUND(AR297, 2) * ROUND(T297, 1))), "")</f>
        <v/>
      </c>
      <c r="AT297" s="4" t="str">
        <f>IFERROR(IF(OR(ISBLANK(AP297),ISBLANK(AS297)),"",ROUND(AP297, 2) + AS297), "")</f>
        <v/>
      </c>
      <c r="AU297"/>
      <c r="AV297" s="2"/>
      <c r="AW297"/>
    </row>
    <row r="298">
      <c r="A298" s="1" t="str">
        <f>IF(AND(COUNTBLANK('Bid Sheet'!$AP$298:$AP$298)=1,COUNTBLANK('Bid Sheet'!$AU$298:$AW$298)=3),"",IF(OR(COUNTBLANK('Bid Sheet'!$AP$298:$AP$298)&gt;0,COUNTBLANK('Bid Sheet'!$AU$298:$AV$298)&gt;0), "No", "Yes"))</f>
        <v/>
      </c>
      <c r="B298" s="1" t="str">
        <v>289</v>
      </c>
      <c r="C298" s="1" t="str">
        <v>Novolex</v>
      </c>
      <c r="D298" s="1" t="str">
        <v>TURLOCK, CA - KENT, WA</v>
      </c>
      <c r="E298" s="1" t="str">
        <v>95380 - 98032</v>
      </c>
      <c r="F298" s="1" t="str">
        <v>USA - USA</v>
      </c>
      <c r="G298" s="1" t="str">
        <v>953 - 980</v>
      </c>
      <c r="H298" s="1" t="str">
        <v>TURLOCK, CA</v>
      </c>
      <c r="I298" s="1" t="str">
        <v>95380</v>
      </c>
      <c r="J298" s="1" t="str">
        <v>USA</v>
      </c>
      <c r="K298" s="1" t="str">
        <v>KENT, WA</v>
      </c>
      <c r="L298" s="1" t="str">
        <v>98032</v>
      </c>
      <c r="M298" s="1" t="str">
        <v>USA</v>
      </c>
      <c r="N298" s="1" t="str">
        <v>TL</v>
      </c>
      <c r="O298" s="1" t="str">
        <v>53' Dry Van</v>
      </c>
      <c r="P298" s="1" t="str">
        <v>One Way</v>
      </c>
      <c r="Q298" s="1"/>
      <c r="R298" s="1"/>
      <c r="S298" s="1"/>
      <c r="T298" s="3">
        <v>829</v>
      </c>
      <c r="U298" s="1" t="str">
        <v>No</v>
      </c>
      <c r="V298" s="2">
        <v>0</v>
      </c>
      <c r="W298" s="3">
        <v>0</v>
      </c>
      <c r="X298" s="1" t="str">
        <v>0</v>
      </c>
      <c r="Y298" s="1" t="str">
        <v>No</v>
      </c>
      <c r="Z298" s="2">
        <v>60</v>
      </c>
      <c r="AA298" s="1" t="str">
        <v>YAKIMA, WA - FOWLER, CA</v>
      </c>
      <c r="AB298" s="2">
        <v>72</v>
      </c>
      <c r="AC298" s="1" t="str">
        <v>Net 45</v>
      </c>
      <c r="AD298" s="1" t="str">
        <v>$1M</v>
      </c>
      <c r="AE298" s="1" t="str">
        <v>$1M per occurrence / $2M aggregate</v>
      </c>
      <c r="AF298" s="1" t="str">
        <v>$100K</v>
      </c>
      <c r="AG298" s="1" t="str">
        <v>N/A</v>
      </c>
      <c r="AH298" s="1" t="str">
        <v>NA</v>
      </c>
      <c r="AI298" s="1" t="str">
        <v>No</v>
      </c>
      <c r="AJ298" s="1" t="str">
        <v>No</v>
      </c>
      <c r="AK298" s="1"/>
      <c r="AL298" s="1"/>
      <c r="AM298" s="1"/>
      <c r="AN298" s="1" t="str">
        <v>USD</v>
      </c>
      <c r="AO298" s="1" t="str">
        <v>12 Months</v>
      </c>
      <c r="AP298" s="5">
        <v>1542</v>
      </c>
      <c r="AQ298" s="1" t="str">
        <v>CPM - Novlex/Pactiv - PADD 5</v>
      </c>
      <c r="AR298" s="4">
        <v>0.62</v>
      </c>
      <c r="AS298" s="4" t="str">
        <f>IFERROR(IF(OR(ISBLANK(T298),ISBLANK(AP298),ISBLANK(AQ298),ISBLANK(AR298)),"",IF( TRIM(AQ298) = "Percent Based", ROUND(AP298, 2) * ROUND(AR298, 2), ROUND(AR298, 2) * ROUND(T298, 1))), "")</f>
        <v/>
      </c>
      <c r="AT298" s="4" t="str">
        <f>IFERROR(IF(OR(ISBLANK(AP298),ISBLANK(AS298)),"",ROUND(AP298, 2) + AS298), "")</f>
        <v/>
      </c>
      <c r="AU298"/>
      <c r="AV298" s="2"/>
      <c r="AW298"/>
    </row>
    <row r="299">
      <c r="A299" s="1" t="str">
        <f>IF(AND(COUNTBLANK('Bid Sheet'!$AP$299:$AP$299)=1,COUNTBLANK('Bid Sheet'!$AU$299:$AW$299)=3),"",IF(OR(COUNTBLANK('Bid Sheet'!$AP$299:$AP$299)&gt;0,COUNTBLANK('Bid Sheet'!$AU$299:$AV$299)&gt;0), "No", "Yes"))</f>
        <v/>
      </c>
      <c r="B299" s="1" t="str">
        <v>290</v>
      </c>
      <c r="C299" s="1" t="str">
        <v>Novolex</v>
      </c>
      <c r="D299" s="1" t="str">
        <v>MOORHEAD, MN - GREENFIELD, IN</v>
      </c>
      <c r="E299" s="1" t="str">
        <v>56560 - 46140</v>
      </c>
      <c r="F299" s="1" t="str">
        <v>USA - USA</v>
      </c>
      <c r="G299" s="1" t="str">
        <v>565 - 461</v>
      </c>
      <c r="H299" s="1" t="str">
        <v>MOORHEAD, MN</v>
      </c>
      <c r="I299" s="1" t="str">
        <v>56560</v>
      </c>
      <c r="J299" s="1" t="str">
        <v>USA</v>
      </c>
      <c r="K299" s="1" t="str">
        <v>GREENFIELD, IN</v>
      </c>
      <c r="L299" s="1" t="str">
        <v>46140</v>
      </c>
      <c r="M299" s="1" t="str">
        <v>USA</v>
      </c>
      <c r="N299" s="1" t="str">
        <v>TL</v>
      </c>
      <c r="O299" s="1" t="str">
        <v>53' Dry Van</v>
      </c>
      <c r="P299" s="1" t="str">
        <v>One Way</v>
      </c>
      <c r="Q299" s="1"/>
      <c r="R299" s="1"/>
      <c r="S299" s="1"/>
      <c r="T299" s="3">
        <v>847</v>
      </c>
      <c r="U299" s="1" t="str">
        <v>No</v>
      </c>
      <c r="V299" s="2">
        <v>0</v>
      </c>
      <c r="W299" s="3">
        <v>0</v>
      </c>
      <c r="X299" s="1" t="str">
        <v>0</v>
      </c>
      <c r="Y299" s="1" t="str">
        <v>No</v>
      </c>
      <c r="Z299" s="2">
        <v>60</v>
      </c>
      <c r="AA299" s="1"/>
      <c r="AB299" s="2"/>
      <c r="AC299" s="1" t="str">
        <v>Net 45</v>
      </c>
      <c r="AD299" s="1" t="str">
        <v>$1M</v>
      </c>
      <c r="AE299" s="1" t="str">
        <v>$1M per occurrence / $2M aggregate</v>
      </c>
      <c r="AF299" s="1" t="str">
        <v>$100K</v>
      </c>
      <c r="AG299" s="1" t="str">
        <v>N/A</v>
      </c>
      <c r="AH299" s="1" t="str">
        <v>NA</v>
      </c>
      <c r="AI299" s="1" t="str">
        <v>Yes</v>
      </c>
      <c r="AJ299" s="1" t="str">
        <v>Yes</v>
      </c>
      <c r="AK299" s="1"/>
      <c r="AL299" s="1"/>
      <c r="AM299" s="1"/>
      <c r="AN299" s="1" t="str">
        <v>USD</v>
      </c>
      <c r="AO299" s="1" t="str">
        <v>12 Months</v>
      </c>
      <c r="AP299" s="4"/>
      <c r="AQ299" s="1" t="str">
        <v>CPM - DOE Diesel National Average</v>
      </c>
      <c r="AR299" s="4">
        <v>0.53</v>
      </c>
      <c r="AS299" s="4" t="str">
        <f>IFERROR(IF(OR(ISBLANK(T299),ISBLANK(AP299),ISBLANK(AQ299),ISBLANK(AR299)),"",IF( TRIM(AQ299) = "Percent Based", ROUND(AP299, 2) * ROUND(AR299, 2), ROUND(AR299, 2) * ROUND(T299, 1))), "")</f>
        <v/>
      </c>
      <c r="AT299" s="4" t="str">
        <f>IFERROR(IF(OR(ISBLANK(AP299),ISBLANK(AS299)),"",ROUND(AP299, 2) + AS299), "")</f>
        <v/>
      </c>
      <c r="AU299"/>
      <c r="AV299" s="2"/>
      <c r="AW299"/>
    </row>
    <row r="300">
      <c r="A300" s="1" t="str">
        <f>IF(AND(COUNTBLANK('Bid Sheet'!$AP$300:$AP$300)=1,COUNTBLANK('Bid Sheet'!$AU$300:$AW$300)=3),"",IF(OR(COUNTBLANK('Bid Sheet'!$AP$300:$AP$300)&gt;0,COUNTBLANK('Bid Sheet'!$AU$300:$AV$300)&gt;0), "No", "Yes"))</f>
        <v/>
      </c>
      <c r="B300" s="1" t="str">
        <v>291</v>
      </c>
      <c r="C300" s="1" t="str">
        <v>Novolex</v>
      </c>
      <c r="D300" s="1" t="str">
        <v>ROMEOVILLE, IL - CONKLIN, NY</v>
      </c>
      <c r="E300" s="1" t="str">
        <v>60446 - 13748</v>
      </c>
      <c r="F300" s="1" t="str">
        <v>USA - USA</v>
      </c>
      <c r="G300" s="1" t="str">
        <v>604 - 137</v>
      </c>
      <c r="H300" s="1" t="str">
        <v>ROMEOVILLE, IL</v>
      </c>
      <c r="I300" s="1" t="str">
        <v>60446</v>
      </c>
      <c r="J300" s="1" t="str">
        <v>USA</v>
      </c>
      <c r="K300" s="1" t="str">
        <v>CONKLIN, NY</v>
      </c>
      <c r="L300" s="1" t="str">
        <v>13748</v>
      </c>
      <c r="M300" s="1" t="str">
        <v>USA</v>
      </c>
      <c r="N300" s="1" t="str">
        <v>TL</v>
      </c>
      <c r="O300" s="1" t="str">
        <v>53' Dry Van</v>
      </c>
      <c r="P300" s="1" t="str">
        <v>One Way</v>
      </c>
      <c r="Q300" s="1"/>
      <c r="R300" s="1"/>
      <c r="S300" s="1"/>
      <c r="T300" s="3">
        <v>729</v>
      </c>
      <c r="U300" s="1" t="str">
        <v>No</v>
      </c>
      <c r="V300" s="2">
        <v>0</v>
      </c>
      <c r="W300" s="3">
        <v>0</v>
      </c>
      <c r="X300" s="1" t="str">
        <v>0</v>
      </c>
      <c r="Y300" s="1" t="str">
        <v>No</v>
      </c>
      <c r="Z300" s="2">
        <v>60</v>
      </c>
      <c r="AA300" s="1" t="str">
        <v>CANANDAIGUA, NY - MORRIS, IL</v>
      </c>
      <c r="AB300" s="2">
        <v>100</v>
      </c>
      <c r="AC300" s="1" t="str">
        <v>Net 45</v>
      </c>
      <c r="AD300" s="1" t="str">
        <v>$1M</v>
      </c>
      <c r="AE300" s="1" t="str">
        <v>$1M per occurrence / $2M aggregate</v>
      </c>
      <c r="AF300" s="1" t="str">
        <v>$100K</v>
      </c>
      <c r="AG300" s="1" t="str">
        <v>N/A</v>
      </c>
      <c r="AH300" s="1" t="str">
        <v>NA</v>
      </c>
      <c r="AI300" s="1" t="str">
        <v>Yes</v>
      </c>
      <c r="AJ300" s="1" t="str">
        <v>Yes</v>
      </c>
      <c r="AK300" s="1" t="str">
        <v>Night receiver</v>
      </c>
      <c r="AL300" s="1"/>
      <c r="AM300" s="1"/>
      <c r="AN300" s="1" t="str">
        <v>USD</v>
      </c>
      <c r="AO300" s="1" t="str">
        <v>12 Months</v>
      </c>
      <c r="AP300" s="5">
        <v>2355</v>
      </c>
      <c r="AQ300" s="1" t="str">
        <v>CPM - DOE Diesel National Average</v>
      </c>
      <c r="AR300" s="4">
        <v>0.53</v>
      </c>
      <c r="AS300" s="4" t="str">
        <f>IFERROR(IF(OR(ISBLANK(T300),ISBLANK(AP300),ISBLANK(AQ300),ISBLANK(AR300)),"",IF( TRIM(AQ300) = "Percent Based", ROUND(AP300, 2) * ROUND(AR300, 2), ROUND(AR300, 2) * ROUND(T300, 1))), "")</f>
        <v/>
      </c>
      <c r="AT300" s="4" t="str">
        <f>IFERROR(IF(OR(ISBLANK(AP300),ISBLANK(AS300)),"",ROUND(AP300, 2) + AS300), "")</f>
        <v/>
      </c>
      <c r="AU300"/>
      <c r="AV300" s="2"/>
      <c r="AW300"/>
    </row>
    <row r="301">
      <c r="A301" s="1" t="str">
        <f>IF(AND(COUNTBLANK('Bid Sheet'!$AP$301:$AP$301)=1,COUNTBLANK('Bid Sheet'!$AU$301:$AW$301)=3),"",IF(OR(COUNTBLANK('Bid Sheet'!$AP$301:$AP$301)&gt;0,COUNTBLANK('Bid Sheet'!$AU$301:$AV$301)&gt;0), "No", "Yes"))</f>
        <v/>
      </c>
      <c r="B301" s="1" t="str">
        <v>292</v>
      </c>
      <c r="C301" s="1" t="str">
        <v>Novolex</v>
      </c>
      <c r="D301" s="1" t="str">
        <v>PIEDMONT, SC - ROMEOVILLE, IL</v>
      </c>
      <c r="E301" s="1" t="str">
        <v>29673 - 60446</v>
      </c>
      <c r="F301" s="1" t="str">
        <v>USA - USA</v>
      </c>
      <c r="G301" s="1" t="str">
        <v>296 - 604</v>
      </c>
      <c r="H301" s="1" t="str">
        <v>PIEDMONT, SC</v>
      </c>
      <c r="I301" s="1" t="str">
        <v>29673</v>
      </c>
      <c r="J301" s="1" t="str">
        <v>USA</v>
      </c>
      <c r="K301" s="1" t="str">
        <v>ROMEOVILLE, IL</v>
      </c>
      <c r="L301" s="1" t="str">
        <v>60446</v>
      </c>
      <c r="M301" s="1" t="str">
        <v>USA</v>
      </c>
      <c r="N301" s="1" t="str">
        <v>TL</v>
      </c>
      <c r="O301" s="1" t="str">
        <v>53' Dry Van</v>
      </c>
      <c r="P301" s="1" t="str">
        <v>One Way</v>
      </c>
      <c r="Q301" s="1"/>
      <c r="R301" s="1"/>
      <c r="S301" s="1"/>
      <c r="T301" s="3">
        <v>732</v>
      </c>
      <c r="U301" s="1" t="str">
        <v>Yes</v>
      </c>
      <c r="V301" s="2">
        <v>3</v>
      </c>
      <c r="W301" s="3">
        <v>2</v>
      </c>
      <c r="X301" s="1" t="str">
        <v>NA</v>
      </c>
      <c r="Y301" s="1" t="str">
        <v>No</v>
      </c>
      <c r="Z301" s="2">
        <v>60</v>
      </c>
      <c r="AA301" s="1" t="str">
        <v>GRANT PARK, IL - AUGUSTA, GA</v>
      </c>
      <c r="AB301" s="2">
        <v>56</v>
      </c>
      <c r="AC301" s="1" t="str">
        <v>Net 45</v>
      </c>
      <c r="AD301" s="1" t="str">
        <v>$1M</v>
      </c>
      <c r="AE301" s="1" t="str">
        <v>$1M per occurrence / $2M aggregate</v>
      </c>
      <c r="AF301" s="1" t="str">
        <v>$100K</v>
      </c>
      <c r="AG301" s="1" t="str">
        <v>N/A</v>
      </c>
      <c r="AH301" s="1" t="str">
        <v>NA</v>
      </c>
      <c r="AI301" s="1" t="str">
        <v>Yes</v>
      </c>
      <c r="AJ301" s="1" t="str">
        <v>Yes</v>
      </c>
      <c r="AK301" s="1"/>
      <c r="AL301" s="1"/>
      <c r="AM301" s="1"/>
      <c r="AN301" s="1" t="str">
        <v>USD</v>
      </c>
      <c r="AO301" s="1" t="str">
        <v>12 Months</v>
      </c>
      <c r="AP301" s="4"/>
      <c r="AQ301" s="1" t="str">
        <v>CPM - DOE Diesel National Average</v>
      </c>
      <c r="AR301" s="4">
        <v>0.53</v>
      </c>
      <c r="AS301" s="4" t="str">
        <f>IFERROR(IF(OR(ISBLANK(T301),ISBLANK(AP301),ISBLANK(AQ301),ISBLANK(AR301)),"",IF( TRIM(AQ301) = "Percent Based", ROUND(AP301, 2) * ROUND(AR301, 2), ROUND(AR301, 2) * ROUND(T301, 1))), "")</f>
        <v/>
      </c>
      <c r="AT301" s="4" t="str">
        <f>IFERROR(IF(OR(ISBLANK(AP301),ISBLANK(AS301)),"",ROUND(AP301, 2) + AS301), "")</f>
        <v/>
      </c>
      <c r="AU301"/>
      <c r="AV301" s="2"/>
      <c r="AW301"/>
    </row>
    <row r="302" ht="28.8" customHeight="1">
      <c r="A302" s="1" t="str">
        <f>IF(AND(COUNTBLANK('Bid Sheet'!$AP$302:$AP$302)=1,COUNTBLANK('Bid Sheet'!$AU$302:$AW$302)=3),"",IF(OR(COUNTBLANK('Bid Sheet'!$AP$302:$AP$302)&gt;0,COUNTBLANK('Bid Sheet'!$AU$302:$AV$302)&gt;0), "No", "Yes"))</f>
        <v/>
      </c>
      <c r="B302" s="1" t="str">
        <v>293</v>
      </c>
      <c r="C302" s="1" t="str">
        <v>Novolex</v>
      </c>
      <c r="D302" s="1" t="str">
        <v>COVINGTON, GA - PLANT CITY, FL</v>
      </c>
      <c r="E302" s="1" t="str">
        <v>30014 - 33566</v>
      </c>
      <c r="F302" s="1" t="str">
        <v>USA - USA</v>
      </c>
      <c r="G302" s="1" t="str">
        <v>300 - 335</v>
      </c>
      <c r="H302" s="1" t="str">
        <v>COVINGTON, GA</v>
      </c>
      <c r="I302" s="1" t="str">
        <v>30014</v>
      </c>
      <c r="J302" s="1" t="str">
        <v>USA</v>
      </c>
      <c r="K302" s="1" t="str">
        <v>PLANT CITY, FL</v>
      </c>
      <c r="L302" s="1" t="str">
        <v>33566</v>
      </c>
      <c r="M302" s="1" t="str">
        <v>USA</v>
      </c>
      <c r="N302" s="1" t="str">
        <v>TL</v>
      </c>
      <c r="O302" s="1" t="str">
        <v>53' Dry Van</v>
      </c>
      <c r="P302" s="1" t="str">
        <v>One Way</v>
      </c>
      <c r="Q302" s="1"/>
      <c r="R302" s="1"/>
      <c r="S302" s="1"/>
      <c r="T302" s="3">
        <v>440</v>
      </c>
      <c r="U302" s="1" t="str">
        <v>No</v>
      </c>
      <c r="V302" s="2">
        <v>0</v>
      </c>
      <c r="W302" s="3">
        <v>0</v>
      </c>
      <c r="X302" s="1" t="str">
        <v>0</v>
      </c>
      <c r="Y302" s="1" t="str">
        <v>No</v>
      </c>
      <c r="Z302" s="2">
        <v>60</v>
      </c>
      <c r="AA302" s="1"/>
      <c r="AB302" s="2"/>
      <c r="AC302" s="1" t="str">
        <v>Net 45</v>
      </c>
      <c r="AD302" s="1" t="str">
        <v>$1M</v>
      </c>
      <c r="AE302" s="1" t="str">
        <v>$1M per occurrence / $2M aggregate</v>
      </c>
      <c r="AF302" s="1" t="str">
        <v>$100K</v>
      </c>
      <c r="AG302" s="1" t="str">
        <v>N/A</v>
      </c>
      <c r="AH302" s="1" t="str">
        <v>Yes</v>
      </c>
      <c r="AI302" s="1" t="str">
        <v>Yes</v>
      </c>
      <c r="AJ302" s="1" t="str">
        <v>Yes</v>
      </c>
      <c r="AK302" s="1" t="str">
        <v>High visibility customer; strong service is required and performance is frequently monitored</v>
      </c>
      <c r="AL302" s="1"/>
      <c r="AM302" s="1"/>
      <c r="AN302" s="1" t="str">
        <v>USD</v>
      </c>
      <c r="AO302" s="1" t="str">
        <v>12 Months</v>
      </c>
      <c r="AP302" s="4"/>
      <c r="AQ302" s="1" t="str">
        <v>CPM - DOE Diesel National Average</v>
      </c>
      <c r="AR302" s="4">
        <v>0.53</v>
      </c>
      <c r="AS302" s="4" t="str">
        <f>IFERROR(IF(OR(ISBLANK(T302),ISBLANK(AP302),ISBLANK(AQ302),ISBLANK(AR302)),"",IF( TRIM(AQ302) = "Percent Based", ROUND(AP302, 2) * ROUND(AR302, 2), ROUND(AR302, 2) * ROUND(T302, 1))), "")</f>
        <v/>
      </c>
      <c r="AT302" s="4" t="str">
        <f>IFERROR(IF(OR(ISBLANK(AP302),ISBLANK(AS302)),"",ROUND(AP302, 2) + AS302), "")</f>
        <v/>
      </c>
      <c r="AU302"/>
      <c r="AV302" s="2"/>
      <c r="AW302"/>
    </row>
    <row r="303" ht="28.8" customHeight="1">
      <c r="A303" s="1" t="str">
        <f>IF(AND(COUNTBLANK('Bid Sheet'!$AP$303:$AP$303)=1,COUNTBLANK('Bid Sheet'!$AU$303:$AW$303)=3),"",IF(OR(COUNTBLANK('Bid Sheet'!$AP$303:$AP$303)&gt;0,COUNTBLANK('Bid Sheet'!$AU$303:$AV$303)&gt;0), "No", "Yes"))</f>
        <v/>
      </c>
      <c r="B303" s="1" t="str">
        <v>294</v>
      </c>
      <c r="C303" s="1" t="str">
        <v>Novolex</v>
      </c>
      <c r="D303" s="1" t="str">
        <v>SAN BERNARDINO, CA - SALT LAKE CITY, UT</v>
      </c>
      <c r="E303" s="1" t="str">
        <v>92408 - 84104</v>
      </c>
      <c r="F303" s="1" t="str">
        <v>USA - USA</v>
      </c>
      <c r="G303" s="1" t="str">
        <v>924 - 841</v>
      </c>
      <c r="H303" s="1" t="str">
        <v>SAN BERNARDINO, CA</v>
      </c>
      <c r="I303" s="1" t="str">
        <v>92408</v>
      </c>
      <c r="J303" s="1" t="str">
        <v>USA</v>
      </c>
      <c r="K303" s="1" t="str">
        <v>SALT LAKE CITY, UT</v>
      </c>
      <c r="L303" s="1" t="str">
        <v>84104</v>
      </c>
      <c r="M303" s="1" t="str">
        <v>USA</v>
      </c>
      <c r="N303" s="1" t="str">
        <v>TL</v>
      </c>
      <c r="O303" s="1" t="str">
        <v>53' Dry Van</v>
      </c>
      <c r="P303" s="1" t="str">
        <v>One Way</v>
      </c>
      <c r="Q303" s="1"/>
      <c r="R303" s="1"/>
      <c r="S303" s="1"/>
      <c r="T303" s="3">
        <v>646</v>
      </c>
      <c r="U303" s="1" t="str">
        <v>No</v>
      </c>
      <c r="V303" s="2">
        <v>0</v>
      </c>
      <c r="W303" s="3">
        <v>0</v>
      </c>
      <c r="X303" s="1" t="str">
        <v>0</v>
      </c>
      <c r="Y303" s="1" t="str">
        <v>No</v>
      </c>
      <c r="Z303" s="2">
        <v>60</v>
      </c>
      <c r="AA303" s="1" t="str">
        <v>OGDEN, UT - RANCHO CUCAMONGA, CA</v>
      </c>
      <c r="AB303" s="2">
        <v>48</v>
      </c>
      <c r="AC303" s="1" t="str">
        <v>Net 45</v>
      </c>
      <c r="AD303" s="1" t="str">
        <v>$1M</v>
      </c>
      <c r="AE303" s="1" t="str">
        <v>$1M per occurrence / $2M aggregate</v>
      </c>
      <c r="AF303" s="1" t="str">
        <v>$100K</v>
      </c>
      <c r="AG303" s="1" t="str">
        <v>N/A</v>
      </c>
      <c r="AH303" s="1" t="str">
        <v>Yes</v>
      </c>
      <c r="AI303" s="1" t="str">
        <v>Yes</v>
      </c>
      <c r="AJ303" s="1" t="str">
        <v>Yes</v>
      </c>
      <c r="AK303" s="1" t="str">
        <v>High visibility customer; strong service is required and performance is frequently monitored</v>
      </c>
      <c r="AL303" s="1"/>
      <c r="AM303" s="1"/>
      <c r="AN303" s="1" t="str">
        <v>USD</v>
      </c>
      <c r="AO303" s="1" t="str">
        <v>12 Months</v>
      </c>
      <c r="AP303" s="5">
        <v>1544</v>
      </c>
      <c r="AQ303" s="1" t="str">
        <v>CPM - DOE Diesel National Average</v>
      </c>
      <c r="AR303" s="4">
        <v>0.53</v>
      </c>
      <c r="AS303" s="4" t="str">
        <f>IFERROR(IF(OR(ISBLANK(T303),ISBLANK(AP303),ISBLANK(AQ303),ISBLANK(AR303)),"",IF( TRIM(AQ303) = "Percent Based", ROUND(AP303, 2) * ROUND(AR303, 2), ROUND(AR303, 2) * ROUND(T303, 1))), "")</f>
        <v/>
      </c>
      <c r="AT303" s="4" t="str">
        <f>IFERROR(IF(OR(ISBLANK(AP303),ISBLANK(AS303)),"",ROUND(AP303, 2) + AS303), "")</f>
        <v/>
      </c>
      <c r="AU303"/>
      <c r="AV303" s="2"/>
      <c r="AW303"/>
    </row>
    <row r="304" ht="28.8" customHeight="1">
      <c r="A304" s="1" t="str">
        <f>IF(AND(COUNTBLANK('Bid Sheet'!$AP$304:$AP$304)=1,COUNTBLANK('Bid Sheet'!$AU$304:$AW$304)=3),"",IF(OR(COUNTBLANK('Bid Sheet'!$AP$304:$AP$304)&gt;0,COUNTBLANK('Bid Sheet'!$AU$304:$AV$304)&gt;0), "No", "Yes"))</f>
        <v/>
      </c>
      <c r="B304" s="1" t="str">
        <v>295</v>
      </c>
      <c r="C304" s="1" t="str">
        <v>Novolex</v>
      </c>
      <c r="D304" s="1" t="str">
        <v>TOLLESON, AZ - TRACY, CA</v>
      </c>
      <c r="E304" s="1" t="str">
        <v>85353 - 95377</v>
      </c>
      <c r="F304" s="1" t="str">
        <v>USA - USA</v>
      </c>
      <c r="G304" s="1" t="str">
        <v>853 - 953</v>
      </c>
      <c r="H304" s="1" t="str">
        <v>TOLLESON, AZ</v>
      </c>
      <c r="I304" s="1" t="str">
        <v>85353</v>
      </c>
      <c r="J304" s="1" t="str">
        <v>USA</v>
      </c>
      <c r="K304" s="1" t="str">
        <v>TRACY, CA</v>
      </c>
      <c r="L304" s="1" t="str">
        <v>95377</v>
      </c>
      <c r="M304" s="1" t="str">
        <v>USA</v>
      </c>
      <c r="N304" s="1" t="str">
        <v>TL</v>
      </c>
      <c r="O304" s="1" t="str">
        <v>53' Dry Van</v>
      </c>
      <c r="P304" s="1" t="str">
        <v>One Way</v>
      </c>
      <c r="Q304" s="1"/>
      <c r="R304" s="1"/>
      <c r="S304" s="1"/>
      <c r="T304" s="3">
        <v>679</v>
      </c>
      <c r="U304" s="1" t="str">
        <v>Yes</v>
      </c>
      <c r="V304" s="2">
        <v>5</v>
      </c>
      <c r="W304" s="3">
        <v>1</v>
      </c>
      <c r="X304" s="1" t="str">
        <v>NA</v>
      </c>
      <c r="Y304" s="1" t="str">
        <v>No</v>
      </c>
      <c r="Z304" s="2">
        <v>60</v>
      </c>
      <c r="AA304" s="1" t="str">
        <v>STOCKTON, CA - PHOENIX, AZ</v>
      </c>
      <c r="AB304" s="2">
        <v>64</v>
      </c>
      <c r="AC304" s="1" t="str">
        <v>Net 45</v>
      </c>
      <c r="AD304" s="1" t="str">
        <v>$1M</v>
      </c>
      <c r="AE304" s="1" t="str">
        <v>$1M per occurrence / $2M aggregate</v>
      </c>
      <c r="AF304" s="1" t="str">
        <v>$100K</v>
      </c>
      <c r="AG304" s="1" t="str">
        <v>N/A</v>
      </c>
      <c r="AH304" s="1" t="str">
        <v>Yes</v>
      </c>
      <c r="AI304" s="1" t="str">
        <v>No</v>
      </c>
      <c r="AJ304" s="1" t="str">
        <v>No</v>
      </c>
      <c r="AK304" s="1" t="str">
        <v>High visibility customer; strong service is required and performance is frequently monitored</v>
      </c>
      <c r="AL304" s="1"/>
      <c r="AM304" s="1"/>
      <c r="AN304" s="1" t="str">
        <v>USD</v>
      </c>
      <c r="AO304" s="1" t="str">
        <v>12 Months</v>
      </c>
      <c r="AP304" s="5">
        <v>2220</v>
      </c>
      <c r="AQ304" s="1" t="str">
        <v>CPM - DOE Diesel National Average</v>
      </c>
      <c r="AR304" s="4">
        <v>0.53</v>
      </c>
      <c r="AS304" s="4" t="str">
        <f>IFERROR(IF(OR(ISBLANK(T304),ISBLANK(AP304),ISBLANK(AQ304),ISBLANK(AR304)),"",IF( TRIM(AQ304) = "Percent Based", ROUND(AP304, 2) * ROUND(AR304, 2), ROUND(AR304, 2) * ROUND(T304, 1))), "")</f>
        <v/>
      </c>
      <c r="AT304" s="4" t="str">
        <f>IFERROR(IF(OR(ISBLANK(AP304),ISBLANK(AS304)),"",ROUND(AP304, 2) + AS304), "")</f>
        <v/>
      </c>
      <c r="AU304"/>
      <c r="AV304" s="2"/>
      <c r="AW304"/>
    </row>
    <row r="305">
      <c r="A305" s="1" t="str">
        <f>IF(AND(COUNTBLANK('Bid Sheet'!$AP$305:$AP$305)=1,COUNTBLANK('Bid Sheet'!$AU$305:$AW$305)=3),"",IF(OR(COUNTBLANK('Bid Sheet'!$AP$305:$AP$305)&gt;0,COUNTBLANK('Bid Sheet'!$AU$305:$AV$305)&gt;0), "No", "Yes"))</f>
        <v/>
      </c>
      <c r="B305" s="1" t="str">
        <v>296</v>
      </c>
      <c r="C305" s="1" t="str">
        <v>Novolex</v>
      </c>
      <c r="D305" s="1" t="str">
        <v>HOLLEY, NY - SHERRINGTON, QC</v>
      </c>
      <c r="E305" s="1" t="str">
        <v>14470 - J0L 2N0</v>
      </c>
      <c r="F305" s="1" t="str">
        <v>USA - CAN</v>
      </c>
      <c r="G305" s="1" t="str">
        <v>144 - J0L</v>
      </c>
      <c r="H305" s="1" t="str">
        <v>HOLLEY, NY</v>
      </c>
      <c r="I305" s="1" t="str">
        <v>14470</v>
      </c>
      <c r="J305" s="1" t="str">
        <v>USA</v>
      </c>
      <c r="K305" s="1" t="str">
        <v>SHERRINGTON, QC</v>
      </c>
      <c r="L305" s="1" t="str">
        <v>J0L 2N0</v>
      </c>
      <c r="M305" s="1" t="str">
        <v>CAN</v>
      </c>
      <c r="N305" s="1" t="str">
        <v>TL</v>
      </c>
      <c r="O305" s="1" t="str">
        <v>53' Dry Van</v>
      </c>
      <c r="P305" s="1" t="str">
        <v>One Way</v>
      </c>
      <c r="Q305" s="1"/>
      <c r="R305" s="1"/>
      <c r="S305" s="1"/>
      <c r="T305" s="3">
        <v>372</v>
      </c>
      <c r="U305" s="1" t="str">
        <v>No</v>
      </c>
      <c r="V305" s="2">
        <v>0</v>
      </c>
      <c r="W305" s="3">
        <v>0</v>
      </c>
      <c r="X305" s="1" t="str">
        <v>0</v>
      </c>
      <c r="Y305" s="1" t="str">
        <v>No</v>
      </c>
      <c r="Z305" s="2">
        <v>60</v>
      </c>
      <c r="AA305" s="1"/>
      <c r="AB305" s="2"/>
      <c r="AC305" s="1" t="str">
        <v>Net 45</v>
      </c>
      <c r="AD305" s="1" t="str">
        <v>$1M</v>
      </c>
      <c r="AE305" s="1" t="str">
        <v>$1M per occurrence / $2M aggregate</v>
      </c>
      <c r="AF305" s="1" t="str">
        <v>$100K</v>
      </c>
      <c r="AG305" s="1" t="str">
        <v>N/A</v>
      </c>
      <c r="AH305" s="1" t="str">
        <v>NA</v>
      </c>
      <c r="AI305" s="1" t="str">
        <v>NA</v>
      </c>
      <c r="AJ305" s="1" t="str">
        <v>NA</v>
      </c>
      <c r="AK305" s="1"/>
      <c r="AL305" s="1"/>
      <c r="AM305" s="1"/>
      <c r="AN305" s="1" t="str">
        <v>USD</v>
      </c>
      <c r="AO305" s="1" t="str">
        <v>12 Months</v>
      </c>
      <c r="AP305" s="4"/>
      <c r="AQ305" s="1" t="str">
        <v>CPM - DOE Diesel National Average</v>
      </c>
      <c r="AR305" s="4">
        <v>0.53</v>
      </c>
      <c r="AS305" s="4" t="str">
        <f>IFERROR(IF(OR(ISBLANK(T305),ISBLANK(AP305),ISBLANK(AQ305),ISBLANK(AR305)),"",IF( TRIM(AQ305) = "Percent Based", ROUND(AP305, 2) * ROUND(AR305, 2), ROUND(AR305, 2) * ROUND(T305, 1))), "")</f>
        <v/>
      </c>
      <c r="AT305" s="4" t="str">
        <f>IFERROR(IF(OR(ISBLANK(AP305),ISBLANK(AS305)),"",ROUND(AP305, 2) + AS305), "")</f>
        <v/>
      </c>
      <c r="AU305"/>
      <c r="AV305" s="2"/>
      <c r="AW305"/>
    </row>
    <row r="306">
      <c r="A306" s="1" t="str">
        <f>IF(AND(COUNTBLANK('Bid Sheet'!$AP$306:$AP$306)=1,COUNTBLANK('Bid Sheet'!$AU$306:$AW$306)=3),"",IF(OR(COUNTBLANK('Bid Sheet'!$AP$306:$AP$306)&gt;0,COUNTBLANK('Bid Sheet'!$AU$306:$AV$306)&gt;0), "No", "Yes"))</f>
        <v/>
      </c>
      <c r="B306" s="1" t="str">
        <v>297</v>
      </c>
      <c r="C306" s="1" t="str">
        <v>Novolex</v>
      </c>
      <c r="D306" s="1" t="str">
        <v>SHELBY, OH - MOUNT VERNON, OH</v>
      </c>
      <c r="E306" s="1" t="str">
        <v>44875 - 43050</v>
      </c>
      <c r="F306" s="1" t="str">
        <v>USA - USA</v>
      </c>
      <c r="G306" s="1" t="str">
        <v>448 - 430</v>
      </c>
      <c r="H306" s="1" t="str">
        <v>SHELBY, OH</v>
      </c>
      <c r="I306" s="1" t="str">
        <v>44875</v>
      </c>
      <c r="J306" s="1" t="str">
        <v>USA</v>
      </c>
      <c r="K306" s="1" t="str">
        <v>MOUNT VERNON, OH</v>
      </c>
      <c r="L306" s="1" t="str">
        <v>43050</v>
      </c>
      <c r="M306" s="1" t="str">
        <v>USA</v>
      </c>
      <c r="N306" s="1" t="str">
        <v>TL</v>
      </c>
      <c r="O306" s="1" t="str">
        <v>53' Dry Van</v>
      </c>
      <c r="P306" s="1" t="str">
        <v>One Way</v>
      </c>
      <c r="Q306" s="1"/>
      <c r="R306" s="1"/>
      <c r="S306" s="1"/>
      <c r="T306" s="3">
        <v>40</v>
      </c>
      <c r="U306" s="1" t="str">
        <v>No</v>
      </c>
      <c r="V306" s="2">
        <v>0</v>
      </c>
      <c r="W306" s="3">
        <v>0</v>
      </c>
      <c r="X306" s="1" t="str">
        <v>0</v>
      </c>
      <c r="Y306" s="1" t="str">
        <v>No</v>
      </c>
      <c r="Z306" s="2">
        <v>60</v>
      </c>
      <c r="AA306" s="1" t="str">
        <v>MOUNT VERNON, OH - SHELBY, OH</v>
      </c>
      <c r="AB306" s="2">
        <v>146</v>
      </c>
      <c r="AC306" s="1" t="str">
        <v>Net 45</v>
      </c>
      <c r="AD306" s="1" t="str">
        <v>$1M</v>
      </c>
      <c r="AE306" s="1" t="str">
        <v>$1M per occurrence / $2M aggregate</v>
      </c>
      <c r="AF306" s="1" t="str">
        <v>$100K</v>
      </c>
      <c r="AG306" s="1" t="str">
        <v>N/A</v>
      </c>
      <c r="AH306" s="1" t="str">
        <v>NA</v>
      </c>
      <c r="AI306" s="1" t="str">
        <v>No</v>
      </c>
      <c r="AJ306" s="1" t="str">
        <v>No</v>
      </c>
      <c r="AK306" s="1"/>
      <c r="AL306" s="1"/>
      <c r="AM306" s="1"/>
      <c r="AN306" s="1" t="str">
        <v>USD</v>
      </c>
      <c r="AO306" s="1" t="str">
        <v>12 Months</v>
      </c>
      <c r="AP306" s="4"/>
      <c r="AQ306" s="1" t="str">
        <v>CPM - DOE Diesel National Average</v>
      </c>
      <c r="AR306" s="4">
        <v>0.53</v>
      </c>
      <c r="AS306" s="4" t="str">
        <f>IFERROR(IF(OR(ISBLANK(T306),ISBLANK(AP306),ISBLANK(AQ306),ISBLANK(AR306)),"",IF( TRIM(AQ306) = "Percent Based", ROUND(AP306, 2) * ROUND(AR306, 2), ROUND(AR306, 2) * ROUND(T306, 1))), "")</f>
        <v/>
      </c>
      <c r="AT306" s="4" t="str">
        <f>IFERROR(IF(OR(ISBLANK(AP306),ISBLANK(AS306)),"",ROUND(AP306, 2) + AS306), "")</f>
        <v/>
      </c>
      <c r="AU306"/>
      <c r="AV306" s="2"/>
      <c r="AW306"/>
    </row>
    <row r="307">
      <c r="A307" s="1" t="str">
        <f>IF(AND(COUNTBLANK('Bid Sheet'!$AP$307:$AP$307)=1,COUNTBLANK('Bid Sheet'!$AU$307:$AW$307)=3),"",IF(OR(COUNTBLANK('Bid Sheet'!$AP$307:$AP$307)&gt;0,COUNTBLANK('Bid Sheet'!$AU$307:$AV$307)&gt;0), "No", "Yes"))</f>
        <v/>
      </c>
      <c r="B307" s="1" t="str">
        <v>298</v>
      </c>
      <c r="C307" s="1" t="str">
        <v>Novolex</v>
      </c>
      <c r="D307" s="1" t="str">
        <v>PLANT CITY, FL - AUBURNDALE, FL</v>
      </c>
      <c r="E307" s="1" t="str">
        <v>33563 - 33823</v>
      </c>
      <c r="F307" s="1" t="str">
        <v>USA - USA</v>
      </c>
      <c r="G307" s="1" t="str">
        <v>335 - 338</v>
      </c>
      <c r="H307" s="1" t="str">
        <v>PLANT CITY, FL</v>
      </c>
      <c r="I307" s="1" t="str">
        <v>33563</v>
      </c>
      <c r="J307" s="1" t="str">
        <v>USA</v>
      </c>
      <c r="K307" s="1" t="str">
        <v>AUBURNDALE, FL</v>
      </c>
      <c r="L307" s="1" t="str">
        <v>33823</v>
      </c>
      <c r="M307" s="1" t="str">
        <v>USA</v>
      </c>
      <c r="N307" s="1" t="str">
        <v>TL</v>
      </c>
      <c r="O307" s="1" t="str">
        <v>53' Dry Van</v>
      </c>
      <c r="P307" s="1" t="str">
        <v>One Way</v>
      </c>
      <c r="Q307" s="1"/>
      <c r="R307" s="1"/>
      <c r="S307" s="1"/>
      <c r="T307" s="3">
        <v>27</v>
      </c>
      <c r="U307" s="1" t="str">
        <v>No</v>
      </c>
      <c r="V307" s="2">
        <v>0</v>
      </c>
      <c r="W307" s="3">
        <v>0</v>
      </c>
      <c r="X307" s="1" t="str">
        <v>0</v>
      </c>
      <c r="Y307" s="1" t="str">
        <v>No</v>
      </c>
      <c r="Z307" s="2">
        <v>60</v>
      </c>
      <c r="AA307" s="1"/>
      <c r="AB307" s="2"/>
      <c r="AC307" s="1" t="str">
        <v>Net 45</v>
      </c>
      <c r="AD307" s="1" t="str">
        <v>$1M</v>
      </c>
      <c r="AE307" s="1" t="str">
        <v>$1M per occurrence / $2M aggregate</v>
      </c>
      <c r="AF307" s="1" t="str">
        <v>$100K</v>
      </c>
      <c r="AG307" s="1" t="str">
        <v>N/A</v>
      </c>
      <c r="AH307" s="1" t="str">
        <v>NA</v>
      </c>
      <c r="AI307" s="1" t="str">
        <v>No</v>
      </c>
      <c r="AJ307" s="1" t="str">
        <v>No</v>
      </c>
      <c r="AK307" s="1"/>
      <c r="AL307" s="1"/>
      <c r="AM307" s="1"/>
      <c r="AN307" s="1" t="str">
        <v>USD</v>
      </c>
      <c r="AO307" s="1" t="str">
        <v>12 Months</v>
      </c>
      <c r="AP307" s="5">
        <v>73</v>
      </c>
      <c r="AQ307" s="1" t="str">
        <v>CPM - DOE Diesel National Average</v>
      </c>
      <c r="AR307" s="4">
        <v>0.53</v>
      </c>
      <c r="AS307" s="4" t="str">
        <f>IFERROR(IF(OR(ISBLANK(T307),ISBLANK(AP307),ISBLANK(AQ307),ISBLANK(AR307)),"",IF( TRIM(AQ307) = "Percent Based", ROUND(AP307, 2) * ROUND(AR307, 2), ROUND(AR307, 2) * ROUND(T307, 1))), "")</f>
        <v/>
      </c>
      <c r="AT307" s="4" t="str">
        <f>IFERROR(IF(OR(ISBLANK(AP307),ISBLANK(AS307)),"",ROUND(AP307, 2) + AS307), "")</f>
        <v/>
      </c>
      <c r="AU307"/>
      <c r="AV307" s="2"/>
      <c r="AW307"/>
    </row>
    <row r="308" ht="28.8" customHeight="1">
      <c r="A308" s="1" t="str">
        <f>IF(AND(COUNTBLANK('Bid Sheet'!$AP$308:$AP$308)=1,COUNTBLANK('Bid Sheet'!$AU$308:$AW$308)=3),"",IF(OR(COUNTBLANK('Bid Sheet'!$AP$308:$AP$308)&gt;0,COUNTBLANK('Bid Sheet'!$AU$308:$AV$308)&gt;0), "No", "Yes"))</f>
        <v/>
      </c>
      <c r="B308" s="1" t="str">
        <v>299</v>
      </c>
      <c r="C308" s="1" t="str">
        <v>Novolex</v>
      </c>
      <c r="D308" s="1" t="str">
        <v>SAN BERNARDINO, CA - CITY OF INDUSTRY, CA</v>
      </c>
      <c r="E308" s="1" t="str">
        <v>92408 - 91745</v>
      </c>
      <c r="F308" s="1" t="str">
        <v>USA - USA</v>
      </c>
      <c r="G308" s="1" t="str">
        <v>924 - 917</v>
      </c>
      <c r="H308" s="1" t="str">
        <v>SAN BERNARDINO, CA</v>
      </c>
      <c r="I308" s="1" t="str">
        <v>92408</v>
      </c>
      <c r="J308" s="1" t="str">
        <v>USA</v>
      </c>
      <c r="K308" s="1" t="str">
        <v>CITY OF INDUSTRY, CA</v>
      </c>
      <c r="L308" s="1" t="str">
        <v>91745</v>
      </c>
      <c r="M308" s="1" t="str">
        <v>USA</v>
      </c>
      <c r="N308" s="1" t="str">
        <v>TL</v>
      </c>
      <c r="O308" s="1" t="str">
        <v>53' Dry Van</v>
      </c>
      <c r="P308" s="1" t="str">
        <v>One Way</v>
      </c>
      <c r="Q308" s="1"/>
      <c r="R308" s="1"/>
      <c r="S308" s="1"/>
      <c r="T308" s="3">
        <v>48</v>
      </c>
      <c r="U308" s="1" t="str">
        <v>No</v>
      </c>
      <c r="V308" s="2">
        <v>0</v>
      </c>
      <c r="W308" s="3">
        <v>0</v>
      </c>
      <c r="X308" s="1" t="str">
        <v>0</v>
      </c>
      <c r="Y308" s="1" t="str">
        <v>No</v>
      </c>
      <c r="Z308" s="2">
        <v>60</v>
      </c>
      <c r="AA308" s="1"/>
      <c r="AB308" s="2"/>
      <c r="AC308" s="1" t="str">
        <v>Net 45</v>
      </c>
      <c r="AD308" s="1" t="str">
        <v>$1M</v>
      </c>
      <c r="AE308" s="1" t="str">
        <v>$1M per occurrence / $2M aggregate</v>
      </c>
      <c r="AF308" s="1" t="str">
        <v>$100K</v>
      </c>
      <c r="AG308" s="1" t="str">
        <v>N/A</v>
      </c>
      <c r="AH308" s="1" t="str">
        <v>Yes</v>
      </c>
      <c r="AI308" s="1" t="str">
        <v>Yes</v>
      </c>
      <c r="AJ308" s="1" t="str">
        <v>Yes</v>
      </c>
      <c r="AK308" s="1" t="str">
        <v>High visibility customer; strong service is required and performance is frequently monitored</v>
      </c>
      <c r="AL308" s="1"/>
      <c r="AM308" s="1"/>
      <c r="AN308" s="1" t="str">
        <v>USD</v>
      </c>
      <c r="AO308" s="1" t="str">
        <v>12 Months</v>
      </c>
      <c r="AP308" s="5">
        <v>219</v>
      </c>
      <c r="AQ308" s="1" t="str">
        <v>CPM - DOE Diesel National Average</v>
      </c>
      <c r="AR308" s="4">
        <v>0.53</v>
      </c>
      <c r="AS308" s="4" t="str">
        <f>IFERROR(IF(OR(ISBLANK(T308),ISBLANK(AP308),ISBLANK(AQ308),ISBLANK(AR308)),"",IF( TRIM(AQ308) = "Percent Based", ROUND(AP308, 2) * ROUND(AR308, 2), ROUND(AR308, 2) * ROUND(T308, 1))), "")</f>
        <v/>
      </c>
      <c r="AT308" s="4" t="str">
        <f>IFERROR(IF(OR(ISBLANK(AP308),ISBLANK(AS308)),"",ROUND(AP308, 2) + AS308), "")</f>
        <v/>
      </c>
      <c r="AU308"/>
      <c r="AV308" s="2"/>
      <c r="AW308"/>
    </row>
    <row r="309">
      <c r="A309" s="1" t="str">
        <f>IF(AND(COUNTBLANK('Bid Sheet'!$AP$309:$AP$309)=1,COUNTBLANK('Bid Sheet'!$AU$309:$AW$309)=3),"",IF(OR(COUNTBLANK('Bid Sheet'!$AP$309:$AP$309)&gt;0,COUNTBLANK('Bid Sheet'!$AU$309:$AV$309)&gt;0), "No", "Yes"))</f>
        <v/>
      </c>
      <c r="B309" s="1" t="str">
        <v>300</v>
      </c>
      <c r="C309" s="1" t="str">
        <v>Novolex</v>
      </c>
      <c r="D309" s="1" t="str">
        <v>STOCKTON, CA - AURORA, CO</v>
      </c>
      <c r="E309" s="1" t="str">
        <v>95206 - 80019</v>
      </c>
      <c r="F309" s="1" t="str">
        <v>USA - USA</v>
      </c>
      <c r="G309" s="1" t="str">
        <v>952 - 800</v>
      </c>
      <c r="H309" s="1" t="str">
        <v>STOCKTON, CA</v>
      </c>
      <c r="I309" s="1" t="str">
        <v>95206</v>
      </c>
      <c r="J309" s="1" t="str">
        <v>USA</v>
      </c>
      <c r="K309" s="1" t="str">
        <v>AURORA, CO</v>
      </c>
      <c r="L309" s="1" t="str">
        <v>80019</v>
      </c>
      <c r="M309" s="1" t="str">
        <v>USA</v>
      </c>
      <c r="N309" s="1" t="str">
        <v>TL</v>
      </c>
      <c r="O309" s="1" t="str">
        <v>53' Dry Van</v>
      </c>
      <c r="P309" s="1" t="str">
        <v>One Way</v>
      </c>
      <c r="Q309" s="1"/>
      <c r="R309" s="1"/>
      <c r="S309" s="1"/>
      <c r="T309" s="3">
        <v>1240</v>
      </c>
      <c r="U309" s="1" t="str">
        <v>No</v>
      </c>
      <c r="V309" s="2">
        <v>0</v>
      </c>
      <c r="W309" s="3">
        <v>0</v>
      </c>
      <c r="X309" s="1" t="str">
        <v>0</v>
      </c>
      <c r="Y309" s="1" t="str">
        <v>No</v>
      </c>
      <c r="Z309" s="2">
        <v>58</v>
      </c>
      <c r="AA309" s="1"/>
      <c r="AB309" s="2"/>
      <c r="AC309" s="1" t="str">
        <v>Net 45</v>
      </c>
      <c r="AD309" s="1" t="str">
        <v>$1M</v>
      </c>
      <c r="AE309" s="1" t="str">
        <v>$1M per occurrence / $2M aggregate</v>
      </c>
      <c r="AF309" s="1" t="str">
        <v>$100K</v>
      </c>
      <c r="AG309" s="1" t="str">
        <v>N/A</v>
      </c>
      <c r="AH309" s="1" t="str">
        <v>NA</v>
      </c>
      <c r="AI309" s="1" t="str">
        <v>No</v>
      </c>
      <c r="AJ309" s="1" t="str">
        <v>No</v>
      </c>
      <c r="AK309" s="1"/>
      <c r="AL309" s="1"/>
      <c r="AM309" s="1"/>
      <c r="AN309" s="1" t="str">
        <v>USD</v>
      </c>
      <c r="AO309" s="1" t="str">
        <v>12 Months</v>
      </c>
      <c r="AP309" s="4"/>
      <c r="AQ309" s="1" t="str">
        <v>CPM - Novlex/Pactiv - PADD 5</v>
      </c>
      <c r="AR309" s="4">
        <v>0.62</v>
      </c>
      <c r="AS309" s="4" t="str">
        <f>IFERROR(IF(OR(ISBLANK(T309),ISBLANK(AP309),ISBLANK(AQ309),ISBLANK(AR309)),"",IF( TRIM(AQ309) = "Percent Based", ROUND(AP309, 2) * ROUND(AR309, 2), ROUND(AR309, 2) * ROUND(T309, 1))), "")</f>
        <v/>
      </c>
      <c r="AT309" s="4" t="str">
        <f>IFERROR(IF(OR(ISBLANK(AP309),ISBLANK(AS309)),"",ROUND(AP309, 2) + AS309), "")</f>
        <v/>
      </c>
      <c r="AU309"/>
      <c r="AV309" s="2"/>
      <c r="AW309"/>
    </row>
    <row r="310">
      <c r="A310" s="1" t="str">
        <f>IF(AND(COUNTBLANK('Bid Sheet'!$AP$310:$AP$310)=1,COUNTBLANK('Bid Sheet'!$AU$310:$AW$310)=3),"",IF(OR(COUNTBLANK('Bid Sheet'!$AP$310:$AP$310)&gt;0,COUNTBLANK('Bid Sheet'!$AU$310:$AV$310)&gt;0), "No", "Yes"))</f>
        <v/>
      </c>
      <c r="B310" s="1" t="str">
        <v>301</v>
      </c>
      <c r="C310" s="1" t="str">
        <v>Novolex</v>
      </c>
      <c r="D310" s="1" t="str">
        <v>TOLLESON, AZ - FREDERICK, CO</v>
      </c>
      <c r="E310" s="1" t="str">
        <v>85353 - 80530</v>
      </c>
      <c r="F310" s="1" t="str">
        <v>USA - USA</v>
      </c>
      <c r="G310" s="1" t="str">
        <v>853 - 805</v>
      </c>
      <c r="H310" s="1" t="str">
        <v>TOLLESON, AZ</v>
      </c>
      <c r="I310" s="1" t="str">
        <v>85353</v>
      </c>
      <c r="J310" s="1" t="str">
        <v>USA</v>
      </c>
      <c r="K310" s="1" t="str">
        <v>FREDERICK, CO</v>
      </c>
      <c r="L310" s="1" t="str">
        <v>80530</v>
      </c>
      <c r="M310" s="1" t="str">
        <v>USA</v>
      </c>
      <c r="N310" s="1" t="str">
        <v>TL</v>
      </c>
      <c r="O310" s="1" t="str">
        <v>53' Dry Van</v>
      </c>
      <c r="P310" s="1" t="str">
        <v>One Way</v>
      </c>
      <c r="Q310" s="1"/>
      <c r="R310" s="1"/>
      <c r="S310" s="1"/>
      <c r="T310" s="3">
        <v>846</v>
      </c>
      <c r="U310" s="1" t="str">
        <v>Yes</v>
      </c>
      <c r="V310" s="2">
        <v>17</v>
      </c>
      <c r="W310" s="3">
        <v>3</v>
      </c>
      <c r="X310" s="1" t="str">
        <v>NA</v>
      </c>
      <c r="Y310" s="1" t="str">
        <v>No</v>
      </c>
      <c r="Z310" s="2">
        <v>58</v>
      </c>
      <c r="AA310" s="1"/>
      <c r="AB310" s="2"/>
      <c r="AC310" s="1" t="str">
        <v>Net 45</v>
      </c>
      <c r="AD310" s="1" t="str">
        <v>$1M</v>
      </c>
      <c r="AE310" s="1" t="str">
        <v>$1M per occurrence / $2M aggregate</v>
      </c>
      <c r="AF310" s="1" t="str">
        <v>$100K</v>
      </c>
      <c r="AG310" s="1" t="str">
        <v>N/A</v>
      </c>
      <c r="AH310" s="1" t="str">
        <v>NA</v>
      </c>
      <c r="AI310" s="1" t="str">
        <v>No</v>
      </c>
      <c r="AJ310" s="1" t="str">
        <v>No</v>
      </c>
      <c r="AK310" s="1"/>
      <c r="AL310" s="1"/>
      <c r="AM310" s="1"/>
      <c r="AN310" s="1" t="str">
        <v>USD</v>
      </c>
      <c r="AO310" s="1" t="str">
        <v>12 Months</v>
      </c>
      <c r="AP310" s="4"/>
      <c r="AQ310" s="1" t="str">
        <v>CPM - DOE Diesel National Average</v>
      </c>
      <c r="AR310" s="4">
        <v>0.53</v>
      </c>
      <c r="AS310" s="4" t="str">
        <f>IFERROR(IF(OR(ISBLANK(T310),ISBLANK(AP310),ISBLANK(AQ310),ISBLANK(AR310)),"",IF( TRIM(AQ310) = "Percent Based", ROUND(AP310, 2) * ROUND(AR310, 2), ROUND(AR310, 2) * ROUND(T310, 1))), "")</f>
        <v/>
      </c>
      <c r="AT310" s="4" t="str">
        <f>IFERROR(IF(OR(ISBLANK(AP310),ISBLANK(AS310)),"",ROUND(AP310, 2) + AS310), "")</f>
        <v/>
      </c>
      <c r="AU310"/>
      <c r="AV310" s="2"/>
      <c r="AW310"/>
    </row>
    <row r="311">
      <c r="A311" s="1" t="str">
        <f>IF(AND(COUNTBLANK('Bid Sheet'!$AP$311:$AP$311)=1,COUNTBLANK('Bid Sheet'!$AU$311:$AW$311)=3),"",IF(OR(COUNTBLANK('Bid Sheet'!$AP$311:$AP$311)&gt;0,COUNTBLANK('Bid Sheet'!$AU$311:$AV$311)&gt;0), "No", "Yes"))</f>
        <v/>
      </c>
      <c r="B311" s="1" t="str">
        <v>302</v>
      </c>
      <c r="C311" s="1" t="str">
        <v>Novolex</v>
      </c>
      <c r="D311" s="1" t="str">
        <v>BREMEN, GA - WOODRIDGE, IL</v>
      </c>
      <c r="E311" s="1" t="str">
        <v>30110 - 60517</v>
      </c>
      <c r="F311" s="1" t="str">
        <v>USA - USA</v>
      </c>
      <c r="G311" s="1" t="str">
        <v>301 - 605</v>
      </c>
      <c r="H311" s="1" t="str">
        <v>BREMEN, GA</v>
      </c>
      <c r="I311" s="1" t="str">
        <v>30110</v>
      </c>
      <c r="J311" s="1" t="str">
        <v>USA</v>
      </c>
      <c r="K311" s="1" t="str">
        <v>WOODRIDGE, IL</v>
      </c>
      <c r="L311" s="1" t="str">
        <v>60517</v>
      </c>
      <c r="M311" s="1" t="str">
        <v>USA</v>
      </c>
      <c r="N311" s="1" t="str">
        <v>TL</v>
      </c>
      <c r="O311" s="1" t="str">
        <v>53' Dry Van</v>
      </c>
      <c r="P311" s="1" t="str">
        <v>One Way</v>
      </c>
      <c r="Q311" s="1"/>
      <c r="R311" s="1"/>
      <c r="S311" s="1"/>
      <c r="T311" s="3">
        <v>729</v>
      </c>
      <c r="U311" s="1" t="str">
        <v>No</v>
      </c>
      <c r="V311" s="2">
        <v>0</v>
      </c>
      <c r="W311" s="3">
        <v>0</v>
      </c>
      <c r="X311" s="1" t="str">
        <v>0</v>
      </c>
      <c r="Y311" s="1" t="str">
        <v>No</v>
      </c>
      <c r="Z311" s="2">
        <v>58</v>
      </c>
      <c r="AA311" s="1" t="str">
        <v>JOLIET, IL - NEWNAN, GA</v>
      </c>
      <c r="AB311" s="2">
        <v>31</v>
      </c>
      <c r="AC311" s="1" t="str">
        <v>Net 45</v>
      </c>
      <c r="AD311" s="1" t="str">
        <v>$1M</v>
      </c>
      <c r="AE311" s="1" t="str">
        <v>$1M per occurrence / $2M aggregate</v>
      </c>
      <c r="AF311" s="1" t="str">
        <v>$100K</v>
      </c>
      <c r="AG311" s="1" t="str">
        <v>N/A</v>
      </c>
      <c r="AH311" s="1" t="str">
        <v>NA</v>
      </c>
      <c r="AI311" s="1" t="str">
        <v>No</v>
      </c>
      <c r="AJ311" s="1" t="str">
        <v>No</v>
      </c>
      <c r="AK311" s="1"/>
      <c r="AL311" s="1"/>
      <c r="AM311" s="1"/>
      <c r="AN311" s="1" t="str">
        <v>USD</v>
      </c>
      <c r="AO311" s="1" t="str">
        <v>12 Months</v>
      </c>
      <c r="AP311" s="5">
        <v>576</v>
      </c>
      <c r="AQ311" s="1" t="str">
        <v>CPM - DOE Diesel National Average</v>
      </c>
      <c r="AR311" s="4">
        <v>0.53</v>
      </c>
      <c r="AS311" s="4" t="str">
        <f>IFERROR(IF(OR(ISBLANK(T311),ISBLANK(AP311),ISBLANK(AQ311),ISBLANK(AR311)),"",IF( TRIM(AQ311) = "Percent Based", ROUND(AP311, 2) * ROUND(AR311, 2), ROUND(AR311, 2) * ROUND(T311, 1))), "")</f>
        <v/>
      </c>
      <c r="AT311" s="4" t="str">
        <f>IFERROR(IF(OR(ISBLANK(AP311),ISBLANK(AS311)),"",ROUND(AP311, 2) + AS311), "")</f>
        <v/>
      </c>
      <c r="AU311"/>
      <c r="AV311" s="2"/>
      <c r="AW311"/>
    </row>
    <row r="312" ht="28.8" customHeight="1">
      <c r="A312" s="1" t="str">
        <f>IF(AND(COUNTBLANK('Bid Sheet'!$AP$312:$AP$312)=1,COUNTBLANK('Bid Sheet'!$AU$312:$AW$312)=3),"",IF(OR(COUNTBLANK('Bid Sheet'!$AP$312:$AP$312)&gt;0,COUNTBLANK('Bid Sheet'!$AU$312:$AV$312)&gt;0), "No", "Yes"))</f>
        <v/>
      </c>
      <c r="B312" s="1" t="str">
        <v>303</v>
      </c>
      <c r="C312" s="1" t="str">
        <v>Novolex</v>
      </c>
      <c r="D312" s="1" t="str">
        <v>CANANDAIGUA, NY - MORRIS, IL</v>
      </c>
      <c r="E312" s="1" t="str">
        <v>14424 - 60450</v>
      </c>
      <c r="F312" s="1" t="str">
        <v>USA - USA</v>
      </c>
      <c r="G312" s="1" t="str">
        <v>144 - 604</v>
      </c>
      <c r="H312" s="1" t="str">
        <v>CANANDAIGUA, NY</v>
      </c>
      <c r="I312" s="1" t="str">
        <v>14424</v>
      </c>
      <c r="J312" s="1" t="str">
        <v>USA</v>
      </c>
      <c r="K312" s="1" t="str">
        <v>MORRIS, IL</v>
      </c>
      <c r="L312" s="1" t="str">
        <v>60450</v>
      </c>
      <c r="M312" s="1" t="str">
        <v>USA</v>
      </c>
      <c r="N312" s="1" t="str">
        <v>TL</v>
      </c>
      <c r="O312" s="1" t="str">
        <v>53' Dry Van</v>
      </c>
      <c r="P312" s="1" t="str">
        <v>One Way</v>
      </c>
      <c r="Q312" s="1"/>
      <c r="R312" s="1"/>
      <c r="S312" s="1"/>
      <c r="T312" s="3">
        <v>652</v>
      </c>
      <c r="U312" s="1" t="str">
        <v>Yes</v>
      </c>
      <c r="V312" s="2">
        <v>3</v>
      </c>
      <c r="W312" s="3">
        <v>2</v>
      </c>
      <c r="X312" s="1" t="str">
        <v>NA</v>
      </c>
      <c r="Y312" s="1" t="str">
        <v>No</v>
      </c>
      <c r="Z312" s="2">
        <v>58</v>
      </c>
      <c r="AA312" s="1" t="str">
        <v>MANTENO, IL - HOLLEY, NY</v>
      </c>
      <c r="AB312" s="2">
        <v>46</v>
      </c>
      <c r="AC312" s="1" t="str">
        <v>Net 45</v>
      </c>
      <c r="AD312" s="1" t="str">
        <v>$1M</v>
      </c>
      <c r="AE312" s="1" t="str">
        <v>$1M per occurrence / $2M aggregate</v>
      </c>
      <c r="AF312" s="1" t="str">
        <v>$100K</v>
      </c>
      <c r="AG312" s="1" t="str">
        <v>N/A</v>
      </c>
      <c r="AH312" s="1" t="str">
        <v>Yes</v>
      </c>
      <c r="AI312" s="1" t="str">
        <v>Yes</v>
      </c>
      <c r="AJ312" s="1" t="str">
        <v>Yes</v>
      </c>
      <c r="AK312" s="1" t="str">
        <v>High visibility customer; strong service is required and performance is frequently monitored</v>
      </c>
      <c r="AL312" s="1"/>
      <c r="AM312" s="1"/>
      <c r="AN312" s="1" t="str">
        <v>USD</v>
      </c>
      <c r="AO312" s="1" t="str">
        <v>12 Months</v>
      </c>
      <c r="AP312" s="4"/>
      <c r="AQ312" s="1" t="str">
        <v>CPM - DOE Diesel National Average</v>
      </c>
      <c r="AR312" s="4">
        <v>0.53</v>
      </c>
      <c r="AS312" s="4" t="str">
        <f>IFERROR(IF(OR(ISBLANK(T312),ISBLANK(AP312),ISBLANK(AQ312),ISBLANK(AR312)),"",IF( TRIM(AQ312) = "Percent Based", ROUND(AP312, 2) * ROUND(AR312, 2), ROUND(AR312, 2) * ROUND(T312, 1))), "")</f>
        <v/>
      </c>
      <c r="AT312" s="4" t="str">
        <f>IFERROR(IF(OR(ISBLANK(AP312),ISBLANK(AS312)),"",ROUND(AP312, 2) + AS312), "")</f>
        <v/>
      </c>
      <c r="AU312"/>
      <c r="AV312" s="2"/>
      <c r="AW312"/>
    </row>
    <row r="313">
      <c r="A313" s="1" t="str">
        <f>IF(AND(COUNTBLANK('Bid Sheet'!$AP$313:$AP$313)=1,COUNTBLANK('Bid Sheet'!$AU$313:$AW$313)=3),"",IF(OR(COUNTBLANK('Bid Sheet'!$AP$313:$AP$313)&gt;0,COUNTBLANK('Bid Sheet'!$AU$313:$AV$313)&gt;0), "No", "Yes"))</f>
        <v/>
      </c>
      <c r="B313" s="1" t="str">
        <v>304</v>
      </c>
      <c r="C313" s="1" t="str">
        <v>Novolex</v>
      </c>
      <c r="D313" s="1" t="str">
        <v>DAVISVILLE, WV - KERNERSVILLE, NC</v>
      </c>
      <c r="E313" s="1" t="str">
        <v>26142 - 27284</v>
      </c>
      <c r="F313" s="1" t="str">
        <v>USA - USA</v>
      </c>
      <c r="G313" s="1" t="str">
        <v>261 - 272</v>
      </c>
      <c r="H313" s="1" t="str">
        <v>DAVISVILLE, WV</v>
      </c>
      <c r="I313" s="1" t="str">
        <v>26142</v>
      </c>
      <c r="J313" s="1" t="str">
        <v>USA</v>
      </c>
      <c r="K313" s="1" t="str">
        <v>KERNERSVILLE, NC</v>
      </c>
      <c r="L313" s="1" t="str">
        <v>27284</v>
      </c>
      <c r="M313" s="1" t="str">
        <v>USA</v>
      </c>
      <c r="N313" s="1" t="str">
        <v>TL</v>
      </c>
      <c r="O313" s="1" t="str">
        <v>53' Dry Van</v>
      </c>
      <c r="P313" s="1" t="str">
        <v>One Way</v>
      </c>
      <c r="Q313" s="1"/>
      <c r="R313" s="1"/>
      <c r="S313" s="1"/>
      <c r="T313" s="3">
        <v>299</v>
      </c>
      <c r="U313" s="1" t="str">
        <v>No</v>
      </c>
      <c r="V313" s="2">
        <v>0</v>
      </c>
      <c r="W313" s="3">
        <v>0</v>
      </c>
      <c r="X313" s="1" t="str">
        <v>0</v>
      </c>
      <c r="Y313" s="1" t="str">
        <v>No</v>
      </c>
      <c r="Z313" s="2">
        <v>58</v>
      </c>
      <c r="AA313" s="1"/>
      <c r="AB313" s="2"/>
      <c r="AC313" s="1" t="str">
        <v>Net 45</v>
      </c>
      <c r="AD313" s="1" t="str">
        <v>$1M</v>
      </c>
      <c r="AE313" s="1" t="str">
        <v>$1M per occurrence / $2M aggregate</v>
      </c>
      <c r="AF313" s="1" t="str">
        <v>$100K</v>
      </c>
      <c r="AG313" s="1" t="str">
        <v>N/A</v>
      </c>
      <c r="AH313" s="1" t="str">
        <v>NA</v>
      </c>
      <c r="AI313" s="1" t="str">
        <v>Yes</v>
      </c>
      <c r="AJ313" s="1" t="str">
        <v>Yes</v>
      </c>
      <c r="AK313" s="1"/>
      <c r="AL313" s="1"/>
      <c r="AM313" s="1"/>
      <c r="AN313" s="1" t="str">
        <v>USD</v>
      </c>
      <c r="AO313" s="1" t="str">
        <v>12 Months</v>
      </c>
      <c r="AP313" s="4"/>
      <c r="AQ313" s="1" t="str">
        <v>CPM - DOE Diesel National Average</v>
      </c>
      <c r="AR313" s="4">
        <v>0.53</v>
      </c>
      <c r="AS313" s="4" t="str">
        <f>IFERROR(IF(OR(ISBLANK(T313),ISBLANK(AP313),ISBLANK(AQ313),ISBLANK(AR313)),"",IF( TRIM(AQ313) = "Percent Based", ROUND(AP313, 2) * ROUND(AR313, 2), ROUND(AR313, 2) * ROUND(T313, 1))), "")</f>
        <v/>
      </c>
      <c r="AT313" s="4" t="str">
        <f>IFERROR(IF(OR(ISBLANK(AP313),ISBLANK(AS313)),"",ROUND(AP313, 2) + AS313), "")</f>
        <v/>
      </c>
      <c r="AU313"/>
      <c r="AV313" s="2"/>
      <c r="AW313"/>
    </row>
    <row r="314">
      <c r="A314" s="1" t="str">
        <f>IF(AND(COUNTBLANK('Bid Sheet'!$AP$314:$AP$314)=1,COUNTBLANK('Bid Sheet'!$AU$314:$AW$314)=3),"",IF(OR(COUNTBLANK('Bid Sheet'!$AP$314:$AP$314)&gt;0,COUNTBLANK('Bid Sheet'!$AU$314:$AV$314)&gt;0), "No", "Yes"))</f>
        <v/>
      </c>
      <c r="B314" s="1" t="str">
        <v>305</v>
      </c>
      <c r="C314" s="1" t="str">
        <v>Novolex</v>
      </c>
      <c r="D314" s="1" t="str">
        <v>FRESNO, CA - LAS VEGAS, NV</v>
      </c>
      <c r="E314" s="1" t="str">
        <v>93727 - 89165</v>
      </c>
      <c r="F314" s="1" t="str">
        <v>USA - USA</v>
      </c>
      <c r="G314" s="1" t="str">
        <v>937 - 891</v>
      </c>
      <c r="H314" s="1" t="str">
        <v>FRESNO, CA</v>
      </c>
      <c r="I314" s="1" t="str">
        <v>93727</v>
      </c>
      <c r="J314" s="1" t="str">
        <v>USA</v>
      </c>
      <c r="K314" s="1" t="str">
        <v>LAS VEGAS, NV</v>
      </c>
      <c r="L314" s="1" t="str">
        <v>89165</v>
      </c>
      <c r="M314" s="1" t="str">
        <v>USA</v>
      </c>
      <c r="N314" s="1" t="str">
        <v>TL</v>
      </c>
      <c r="O314" s="1" t="str">
        <v>53' Dry Van</v>
      </c>
      <c r="P314" s="1" t="str">
        <v>One Way</v>
      </c>
      <c r="Q314" s="1"/>
      <c r="R314" s="1"/>
      <c r="S314" s="1"/>
      <c r="T314" s="3">
        <v>406</v>
      </c>
      <c r="U314" s="1" t="str">
        <v>No</v>
      </c>
      <c r="V314" s="2">
        <v>0</v>
      </c>
      <c r="W314" s="3">
        <v>0</v>
      </c>
      <c r="X314" s="1" t="str">
        <v>0</v>
      </c>
      <c r="Y314" s="1" t="str">
        <v>No</v>
      </c>
      <c r="Z314" s="2">
        <v>58</v>
      </c>
      <c r="AA314" s="1"/>
      <c r="AB314" s="2"/>
      <c r="AC314" s="1" t="str">
        <v>Net 45</v>
      </c>
      <c r="AD314" s="1" t="str">
        <v>$1M</v>
      </c>
      <c r="AE314" s="1" t="str">
        <v>$1M per occurrence / $2M aggregate</v>
      </c>
      <c r="AF314" s="1" t="str">
        <v>$100K</v>
      </c>
      <c r="AG314" s="1" t="str">
        <v>N/A</v>
      </c>
      <c r="AH314" s="1" t="str">
        <v>NA</v>
      </c>
      <c r="AI314" s="1" t="str">
        <v>Yes</v>
      </c>
      <c r="AJ314" s="1" t="str">
        <v>Yes</v>
      </c>
      <c r="AK314" s="1"/>
      <c r="AL314" s="1"/>
      <c r="AM314" s="1"/>
      <c r="AN314" s="1" t="str">
        <v>USD</v>
      </c>
      <c r="AO314" s="1" t="str">
        <v>12 Months</v>
      </c>
      <c r="AP314" s="5">
        <v>641</v>
      </c>
      <c r="AQ314" s="1" t="str">
        <v>CPM - Novlex/Pactiv - PADD 5</v>
      </c>
      <c r="AR314" s="4">
        <v>0.62</v>
      </c>
      <c r="AS314" s="4" t="str">
        <f>IFERROR(IF(OR(ISBLANK(T314),ISBLANK(AP314),ISBLANK(AQ314),ISBLANK(AR314)),"",IF( TRIM(AQ314) = "Percent Based", ROUND(AP314, 2) * ROUND(AR314, 2), ROUND(AR314, 2) * ROUND(T314, 1))), "")</f>
        <v/>
      </c>
      <c r="AT314" s="4" t="str">
        <f>IFERROR(IF(OR(ISBLANK(AP314),ISBLANK(AS314)),"",ROUND(AP314, 2) + AS314), "")</f>
        <v/>
      </c>
      <c r="AU314"/>
      <c r="AV314" s="2"/>
      <c r="AW314"/>
    </row>
    <row r="315">
      <c r="A315" s="1" t="str">
        <f>IF(AND(COUNTBLANK('Bid Sheet'!$AP$315:$AP$315)=1,COUNTBLANK('Bid Sheet'!$AU$315:$AW$315)=3),"",IF(OR(COUNTBLANK('Bid Sheet'!$AP$315:$AP$315)&gt;0,COUNTBLANK('Bid Sheet'!$AU$315:$AV$315)&gt;0), "No", "Yes"))</f>
        <v/>
      </c>
      <c r="B315" s="1" t="str">
        <v>306</v>
      </c>
      <c r="C315" s="1" t="str">
        <v>Novolex</v>
      </c>
      <c r="D315" s="1" t="str">
        <v>COUNTRYSIDE, IL - SCARBOROUGH, ON</v>
      </c>
      <c r="E315" s="1" t="str">
        <v>60525 - M1V 2W2</v>
      </c>
      <c r="F315" s="1" t="str">
        <v>USA - CAN</v>
      </c>
      <c r="G315" s="1" t="str">
        <v>605 - M1V</v>
      </c>
      <c r="H315" s="1" t="str">
        <v>COUNTRYSIDE, IL</v>
      </c>
      <c r="I315" s="1" t="str">
        <v>60525</v>
      </c>
      <c r="J315" s="1" t="str">
        <v>USA</v>
      </c>
      <c r="K315" s="1" t="str">
        <v>SCARBOROUGH, ON</v>
      </c>
      <c r="L315" s="1" t="str">
        <v>M1V 2W2</v>
      </c>
      <c r="M315" s="1" t="str">
        <v>CAN</v>
      </c>
      <c r="N315" s="1" t="str">
        <v>TL</v>
      </c>
      <c r="O315" s="1" t="str">
        <v>53' Dry Van</v>
      </c>
      <c r="P315" s="1" t="str">
        <v>One Way</v>
      </c>
      <c r="Q315" s="1"/>
      <c r="R315" s="1"/>
      <c r="S315" s="1"/>
      <c r="T315" s="3">
        <v>531</v>
      </c>
      <c r="U315" s="1" t="str">
        <v>No</v>
      </c>
      <c r="V315" s="2">
        <v>0</v>
      </c>
      <c r="W315" s="3">
        <v>0</v>
      </c>
      <c r="X315" s="1" t="str">
        <v>0</v>
      </c>
      <c r="Y315" s="1" t="str">
        <v>No</v>
      </c>
      <c r="Z315" s="2">
        <v>58</v>
      </c>
      <c r="AA315" s="1"/>
      <c r="AB315" s="2"/>
      <c r="AC315" s="1" t="str">
        <v>Net 45</v>
      </c>
      <c r="AD315" s="1" t="str">
        <v>$1M</v>
      </c>
      <c r="AE315" s="1" t="str">
        <v>$1M per occurrence / $2M aggregate</v>
      </c>
      <c r="AF315" s="1" t="str">
        <v>$100K</v>
      </c>
      <c r="AG315" s="1" t="str">
        <v>N/A</v>
      </c>
      <c r="AH315" s="1" t="str">
        <v>NA</v>
      </c>
      <c r="AI315" s="1" t="str">
        <v>NA</v>
      </c>
      <c r="AJ315" s="1" t="str">
        <v>NA</v>
      </c>
      <c r="AK315" s="1"/>
      <c r="AL315" s="1"/>
      <c r="AM315" s="1"/>
      <c r="AN315" s="1" t="str">
        <v>USD</v>
      </c>
      <c r="AO315" s="1" t="str">
        <v>12 Months</v>
      </c>
      <c r="AP315" s="4"/>
      <c r="AQ315" s="1" t="str">
        <v>CPM - DOE Diesel National Average</v>
      </c>
      <c r="AR315" s="4">
        <v>0.53</v>
      </c>
      <c r="AS315" s="4" t="str">
        <f>IFERROR(IF(OR(ISBLANK(T315),ISBLANK(AP315),ISBLANK(AQ315),ISBLANK(AR315)),"",IF( TRIM(AQ315) = "Percent Based", ROUND(AP315, 2) * ROUND(AR315, 2), ROUND(AR315, 2) * ROUND(T315, 1))), "")</f>
        <v/>
      </c>
      <c r="AT315" s="4" t="str">
        <f>IFERROR(IF(OR(ISBLANK(AP315),ISBLANK(AS315)),"",ROUND(AP315, 2) + AS315), "")</f>
        <v/>
      </c>
      <c r="AU315"/>
      <c r="AV315" s="2"/>
      <c r="AW315"/>
    </row>
    <row r="316" ht="28.8" customHeight="1">
      <c r="A316" s="1" t="str">
        <f>IF(AND(COUNTBLANK('Bid Sheet'!$AP$316:$AP$316)=1,COUNTBLANK('Bid Sheet'!$AU$316:$AW$316)=3),"",IF(OR(COUNTBLANK('Bid Sheet'!$AP$316:$AP$316)&gt;0,COUNTBLANK('Bid Sheet'!$AU$316:$AV$316)&gt;0), "No", "Yes"))</f>
        <v/>
      </c>
      <c r="B316" s="1" t="str">
        <v>307</v>
      </c>
      <c r="C316" s="1" t="str">
        <v>Novolex</v>
      </c>
      <c r="D316" s="1" t="str">
        <v>COVINGTON, GA - JACKSONVILLE, FL</v>
      </c>
      <c r="E316" s="1" t="str">
        <v>30014 - 32209</v>
      </c>
      <c r="F316" s="1" t="str">
        <v>USA - USA</v>
      </c>
      <c r="G316" s="1" t="str">
        <v>300 - 322</v>
      </c>
      <c r="H316" s="1" t="str">
        <v>COVINGTON, GA</v>
      </c>
      <c r="I316" s="1" t="str">
        <v>30014</v>
      </c>
      <c r="J316" s="1" t="str">
        <v>USA</v>
      </c>
      <c r="K316" s="1" t="str">
        <v>JACKSONVILLE, FL</v>
      </c>
      <c r="L316" s="1" t="str">
        <v>32209</v>
      </c>
      <c r="M316" s="1" t="str">
        <v>USA</v>
      </c>
      <c r="N316" s="1" t="str">
        <v>TL</v>
      </c>
      <c r="O316" s="1" t="str">
        <v>53' Dry Van</v>
      </c>
      <c r="P316" s="1" t="str">
        <v>One Way</v>
      </c>
      <c r="Q316" s="1"/>
      <c r="R316" s="1"/>
      <c r="S316" s="1"/>
      <c r="T316" s="3">
        <v>337</v>
      </c>
      <c r="U316" s="1" t="str">
        <v>No</v>
      </c>
      <c r="V316" s="2">
        <v>0</v>
      </c>
      <c r="W316" s="3">
        <v>0</v>
      </c>
      <c r="X316" s="1" t="str">
        <v>0</v>
      </c>
      <c r="Y316" s="1" t="str">
        <v>No</v>
      </c>
      <c r="Z316" s="2">
        <v>58</v>
      </c>
      <c r="AA316" s="1" t="str">
        <v>JACKSONVILLE, FL - FOREST PARK, GA</v>
      </c>
      <c r="AB316" s="2">
        <v>64</v>
      </c>
      <c r="AC316" s="1" t="str">
        <v>Net 45</v>
      </c>
      <c r="AD316" s="1" t="str">
        <v>$1M</v>
      </c>
      <c r="AE316" s="1" t="str">
        <v>$1M per occurrence / $2M aggregate</v>
      </c>
      <c r="AF316" s="1" t="str">
        <v>$100K</v>
      </c>
      <c r="AG316" s="1" t="str">
        <v>N/A</v>
      </c>
      <c r="AH316" s="1" t="str">
        <v>Yes</v>
      </c>
      <c r="AI316" s="1" t="str">
        <v>Yes</v>
      </c>
      <c r="AJ316" s="1" t="str">
        <v>Yes</v>
      </c>
      <c r="AK316" s="1" t="str">
        <v>High visibility customer; strong service is required and performance is frequently monitored</v>
      </c>
      <c r="AL316" s="1"/>
      <c r="AM316" s="1"/>
      <c r="AN316" s="1" t="str">
        <v>USD</v>
      </c>
      <c r="AO316" s="1" t="str">
        <v>12 Months</v>
      </c>
      <c r="AP316" s="4"/>
      <c r="AQ316" s="1" t="str">
        <v>CPM - DOE Diesel National Average</v>
      </c>
      <c r="AR316" s="4">
        <v>0.53</v>
      </c>
      <c r="AS316" s="4" t="str">
        <f>IFERROR(IF(OR(ISBLANK(T316),ISBLANK(AP316),ISBLANK(AQ316),ISBLANK(AR316)),"",IF( TRIM(AQ316) = "Percent Based", ROUND(AP316, 2) * ROUND(AR316, 2), ROUND(AR316, 2) * ROUND(T316, 1))), "")</f>
        <v/>
      </c>
      <c r="AT316" s="4" t="str">
        <f>IFERROR(IF(OR(ISBLANK(AP316),ISBLANK(AS316)),"",ROUND(AP316, 2) + AS316), "")</f>
        <v/>
      </c>
      <c r="AU316"/>
      <c r="AV316" s="2"/>
      <c r="AW316"/>
    </row>
    <row r="317">
      <c r="A317" s="1" t="str">
        <f>IF(AND(COUNTBLANK('Bid Sheet'!$AP$317:$AP$317)=1,COUNTBLANK('Bid Sheet'!$AU$317:$AW$317)=3),"",IF(OR(COUNTBLANK('Bid Sheet'!$AP$317:$AP$317)&gt;0,COUNTBLANK('Bid Sheet'!$AU$317:$AV$317)&gt;0), "No", "Yes"))</f>
        <v/>
      </c>
      <c r="B317" s="1" t="str">
        <v>308</v>
      </c>
      <c r="C317" s="1" t="str">
        <v>Novolex</v>
      </c>
      <c r="D317" s="1" t="str">
        <v>ROMEOVILLE, IL - MONROE, MI</v>
      </c>
      <c r="E317" s="1" t="str">
        <v>60446 - 48162</v>
      </c>
      <c r="F317" s="1" t="str">
        <v>USA - USA</v>
      </c>
      <c r="G317" s="1" t="str">
        <v>604 - 481</v>
      </c>
      <c r="H317" s="1" t="str">
        <v>ROMEOVILLE, IL</v>
      </c>
      <c r="I317" s="1" t="str">
        <v>60446</v>
      </c>
      <c r="J317" s="1" t="str">
        <v>USA</v>
      </c>
      <c r="K317" s="1" t="str">
        <v>MONROE, MI</v>
      </c>
      <c r="L317" s="1" t="str">
        <v>48162</v>
      </c>
      <c r="M317" s="1" t="str">
        <v>USA</v>
      </c>
      <c r="N317" s="1" t="str">
        <v>TL</v>
      </c>
      <c r="O317" s="1" t="str">
        <v>53' Dry Van</v>
      </c>
      <c r="P317" s="1" t="str">
        <v>One Way</v>
      </c>
      <c r="Q317" s="1"/>
      <c r="R317" s="1"/>
      <c r="S317" s="1"/>
      <c r="T317" s="3">
        <v>298</v>
      </c>
      <c r="U317" s="1" t="str">
        <v>No</v>
      </c>
      <c r="V317" s="2">
        <v>0</v>
      </c>
      <c r="W317" s="3">
        <v>0</v>
      </c>
      <c r="X317" s="1" t="str">
        <v>0</v>
      </c>
      <c r="Y317" s="1" t="str">
        <v>No</v>
      </c>
      <c r="Z317" s="2">
        <v>58</v>
      </c>
      <c r="AA317" s="1"/>
      <c r="AB317" s="2"/>
      <c r="AC317" s="1" t="str">
        <v>Net 45</v>
      </c>
      <c r="AD317" s="1" t="str">
        <v>$1M</v>
      </c>
      <c r="AE317" s="1" t="str">
        <v>$1M per occurrence / $2M aggregate</v>
      </c>
      <c r="AF317" s="1" t="str">
        <v>$100K</v>
      </c>
      <c r="AG317" s="1" t="str">
        <v>N/A</v>
      </c>
      <c r="AH317" s="1" t="str">
        <v>NA</v>
      </c>
      <c r="AI317" s="1" t="str">
        <v>Yes</v>
      </c>
      <c r="AJ317" s="1" t="str">
        <v>NA</v>
      </c>
      <c r="AK317" s="1"/>
      <c r="AL317" s="1"/>
      <c r="AM317" s="1"/>
      <c r="AN317" s="1" t="str">
        <v>USD</v>
      </c>
      <c r="AO317" s="1" t="str">
        <v>12 Months</v>
      </c>
      <c r="AP317" s="5">
        <v>977</v>
      </c>
      <c r="AQ317" s="1" t="str">
        <v>CPM - DOE Diesel National Average</v>
      </c>
      <c r="AR317" s="4">
        <v>0.53</v>
      </c>
      <c r="AS317" s="4" t="str">
        <f>IFERROR(IF(OR(ISBLANK(T317),ISBLANK(AP317),ISBLANK(AQ317),ISBLANK(AR317)),"",IF( TRIM(AQ317) = "Percent Based", ROUND(AP317, 2) * ROUND(AR317, 2), ROUND(AR317, 2) * ROUND(T317, 1))), "")</f>
        <v/>
      </c>
      <c r="AT317" s="4" t="str">
        <f>IFERROR(IF(OR(ISBLANK(AP317),ISBLANK(AS317)),"",ROUND(AP317, 2) + AS317), "")</f>
        <v/>
      </c>
      <c r="AU317"/>
      <c r="AV317" s="2"/>
      <c r="AW317"/>
    </row>
    <row r="318">
      <c r="A318" s="1" t="str">
        <f>IF(AND(COUNTBLANK('Bid Sheet'!$AP$318:$AP$318)=1,COUNTBLANK('Bid Sheet'!$AU$318:$AW$318)=3),"",IF(OR(COUNTBLANK('Bid Sheet'!$AP$318:$AP$318)&gt;0,COUNTBLANK('Bid Sheet'!$AU$318:$AV$318)&gt;0), "No", "Yes"))</f>
        <v/>
      </c>
      <c r="B318" s="1" t="str">
        <v>309</v>
      </c>
      <c r="C318" s="1" t="str">
        <v>Novolex</v>
      </c>
      <c r="D318" s="1" t="str">
        <v>DALLAS, TX - HUTCHINSON, MN</v>
      </c>
      <c r="E318" s="1" t="str">
        <v>75228 - 55350</v>
      </c>
      <c r="F318" s="1" t="str">
        <v>USA - USA</v>
      </c>
      <c r="G318" s="1" t="str">
        <v>752 - 553</v>
      </c>
      <c r="H318" s="1" t="str">
        <v>DALLAS, TX</v>
      </c>
      <c r="I318" s="1" t="str">
        <v>75228</v>
      </c>
      <c r="J318" s="1" t="str">
        <v>USA</v>
      </c>
      <c r="K318" s="1" t="str">
        <v>HUTCHINSON, MN</v>
      </c>
      <c r="L318" s="1" t="str">
        <v>55350</v>
      </c>
      <c r="M318" s="1" t="str">
        <v>USA</v>
      </c>
      <c r="N318" s="1" t="str">
        <v>TL</v>
      </c>
      <c r="O318" s="1" t="str">
        <v>53' Dry Van</v>
      </c>
      <c r="P318" s="1" t="str">
        <v>One Way</v>
      </c>
      <c r="Q318" s="1"/>
      <c r="R318" s="1"/>
      <c r="S318" s="1"/>
      <c r="T318" s="3">
        <v>988</v>
      </c>
      <c r="U318" s="1" t="str">
        <v>No</v>
      </c>
      <c r="V318" s="2">
        <v>0</v>
      </c>
      <c r="W318" s="3">
        <v>0</v>
      </c>
      <c r="X318" s="1" t="str">
        <v>0</v>
      </c>
      <c r="Y318" s="1" t="str">
        <v>No</v>
      </c>
      <c r="Z318" s="2">
        <v>56</v>
      </c>
      <c r="AA318" s="1"/>
      <c r="AB318" s="2"/>
      <c r="AC318" s="1" t="str">
        <v>Net 45</v>
      </c>
      <c r="AD318" s="1" t="str">
        <v>$1M</v>
      </c>
      <c r="AE318" s="1" t="str">
        <v>$1M per occurrence / $2M aggregate</v>
      </c>
      <c r="AF318" s="1" t="str">
        <v>$100K</v>
      </c>
      <c r="AG318" s="1" t="str">
        <v>N/A</v>
      </c>
      <c r="AH318" s="1" t="str">
        <v>NA</v>
      </c>
      <c r="AI318" s="1" t="str">
        <v>No</v>
      </c>
      <c r="AJ318" s="1" t="str">
        <v>No</v>
      </c>
      <c r="AK318" s="1"/>
      <c r="AL318" s="1"/>
      <c r="AM318" s="1"/>
      <c r="AN318" s="1" t="str">
        <v>USD</v>
      </c>
      <c r="AO318" s="1" t="str">
        <v>12 Months</v>
      </c>
      <c r="AP318" s="5">
        <v>1186</v>
      </c>
      <c r="AQ318" s="1" t="str">
        <v>CPM - DOE Diesel National Average</v>
      </c>
      <c r="AR318" s="4">
        <v>0.53</v>
      </c>
      <c r="AS318" s="4" t="str">
        <f>IFERROR(IF(OR(ISBLANK(T318),ISBLANK(AP318),ISBLANK(AQ318),ISBLANK(AR318)),"",IF( TRIM(AQ318) = "Percent Based", ROUND(AP318, 2) * ROUND(AR318, 2), ROUND(AR318, 2) * ROUND(T318, 1))), "")</f>
        <v/>
      </c>
      <c r="AT318" s="4" t="str">
        <f>IFERROR(IF(OR(ISBLANK(AP318),ISBLANK(AS318)),"",ROUND(AP318, 2) + AS318), "")</f>
        <v/>
      </c>
      <c r="AU318"/>
      <c r="AV318" s="2"/>
      <c r="AW318"/>
    </row>
    <row r="319">
      <c r="A319" s="1" t="str">
        <f>IF(AND(COUNTBLANK('Bid Sheet'!$AP$319:$AP$319)=1,COUNTBLANK('Bid Sheet'!$AU$319:$AW$319)=3),"",IF(OR(COUNTBLANK('Bid Sheet'!$AP$319:$AP$319)&gt;0,COUNTBLANK('Bid Sheet'!$AU$319:$AV$319)&gt;0), "No", "Yes"))</f>
        <v/>
      </c>
      <c r="B319" s="1" t="str">
        <v>310</v>
      </c>
      <c r="C319" s="1" t="str">
        <v>Novolex</v>
      </c>
      <c r="D319" s="1" t="str">
        <v>COUNTRYSIDE, IL - COVINGTON, GA</v>
      </c>
      <c r="E319" s="1" t="str">
        <v>60525 - 30014</v>
      </c>
      <c r="F319" s="1" t="str">
        <v>USA - USA</v>
      </c>
      <c r="G319" s="1" t="str">
        <v>605 - 300</v>
      </c>
      <c r="H319" s="1" t="str">
        <v>COUNTRYSIDE, IL</v>
      </c>
      <c r="I319" s="1" t="str">
        <v>60525</v>
      </c>
      <c r="J319" s="1" t="str">
        <v>USA</v>
      </c>
      <c r="K319" s="1" t="str">
        <v>COVINGTON, GA</v>
      </c>
      <c r="L319" s="1" t="str">
        <v>30014</v>
      </c>
      <c r="M319" s="1" t="str">
        <v>USA</v>
      </c>
      <c r="N319" s="1" t="str">
        <v>TL</v>
      </c>
      <c r="O319" s="1" t="str">
        <v>53' Dry Van</v>
      </c>
      <c r="P319" s="1" t="str">
        <v>One Way</v>
      </c>
      <c r="Q319" s="1"/>
      <c r="R319" s="1"/>
      <c r="S319" s="1"/>
      <c r="T319" s="3">
        <v>761</v>
      </c>
      <c r="U319" s="1" t="str">
        <v>No</v>
      </c>
      <c r="V319" s="2">
        <v>0</v>
      </c>
      <c r="W319" s="3">
        <v>0</v>
      </c>
      <c r="X319" s="1" t="str">
        <v>0</v>
      </c>
      <c r="Y319" s="1" t="str">
        <v>No</v>
      </c>
      <c r="Z319" s="2">
        <v>56</v>
      </c>
      <c r="AA319" s="1" t="str">
        <v>COVINGTON, GA - COUNTRYSIDE, IL</v>
      </c>
      <c r="AB319" s="2">
        <v>200</v>
      </c>
      <c r="AC319" s="1" t="str">
        <v>Net 45</v>
      </c>
      <c r="AD319" s="1" t="str">
        <v>$1M</v>
      </c>
      <c r="AE319" s="1" t="str">
        <v>$1M per occurrence / $2M aggregate</v>
      </c>
      <c r="AF319" s="1" t="str">
        <v>$100K</v>
      </c>
      <c r="AG319" s="1" t="str">
        <v>N/A</v>
      </c>
      <c r="AH319" s="1" t="str">
        <v>NA</v>
      </c>
      <c r="AI319" s="1" t="str">
        <v>Yes</v>
      </c>
      <c r="AJ319" s="1" t="str">
        <v>Yes</v>
      </c>
      <c r="AK319" s="1"/>
      <c r="AL319" s="1"/>
      <c r="AM319" s="1"/>
      <c r="AN319" s="1" t="str">
        <v>USD</v>
      </c>
      <c r="AO319" s="1" t="str">
        <v>12 Months</v>
      </c>
      <c r="AP319" s="4"/>
      <c r="AQ319" s="1" t="str">
        <v>CPM - DOE Diesel National Average</v>
      </c>
      <c r="AR319" s="4">
        <v>0.53</v>
      </c>
      <c r="AS319" s="4" t="str">
        <f>IFERROR(IF(OR(ISBLANK(T319),ISBLANK(AP319),ISBLANK(AQ319),ISBLANK(AR319)),"",IF( TRIM(AQ319) = "Percent Based", ROUND(AP319, 2) * ROUND(AR319, 2), ROUND(AR319, 2) * ROUND(T319, 1))), "")</f>
        <v/>
      </c>
      <c r="AT319" s="4" t="str">
        <f>IFERROR(IF(OR(ISBLANK(AP319),ISBLANK(AS319)),"",ROUND(AP319, 2) + AS319), "")</f>
        <v/>
      </c>
      <c r="AU319"/>
      <c r="AV319" s="2"/>
      <c r="AW319"/>
    </row>
    <row r="320">
      <c r="A320" s="1" t="str">
        <f>IF(AND(COUNTBLANK('Bid Sheet'!$AP$320:$AP$320)=1,COUNTBLANK('Bid Sheet'!$AU$320:$AW$320)=3),"",IF(OR(COUNTBLANK('Bid Sheet'!$AP$320:$AP$320)&gt;0,COUNTBLANK('Bid Sheet'!$AU$320:$AV$320)&gt;0), "No", "Yes"))</f>
        <v/>
      </c>
      <c r="B320" s="1" t="str">
        <v>311</v>
      </c>
      <c r="C320" s="1" t="str">
        <v>Novolex</v>
      </c>
      <c r="D320" s="1" t="str">
        <v>CHICAGO, IL - ARKADELPHIA, AR</v>
      </c>
      <c r="E320" s="1" t="str">
        <v>60632 - 71923</v>
      </c>
      <c r="F320" s="1" t="str">
        <v>USA - USA</v>
      </c>
      <c r="G320" s="1" t="str">
        <v>606 - 719</v>
      </c>
      <c r="H320" s="1" t="str">
        <v>CHICAGO, IL</v>
      </c>
      <c r="I320" s="1" t="str">
        <v>60632</v>
      </c>
      <c r="J320" s="1" t="str">
        <v>USA</v>
      </c>
      <c r="K320" s="1" t="str">
        <v>ARKADELPHIA, AR</v>
      </c>
      <c r="L320" s="1" t="str">
        <v>71923</v>
      </c>
      <c r="M320" s="1" t="str">
        <v>USA</v>
      </c>
      <c r="N320" s="1" t="str">
        <v>TL</v>
      </c>
      <c r="O320" s="1" t="str">
        <v>53' Dry Van</v>
      </c>
      <c r="P320" s="1" t="str">
        <v>One Way</v>
      </c>
      <c r="Q320" s="1"/>
      <c r="R320" s="1"/>
      <c r="S320" s="1"/>
      <c r="T320" s="3">
        <v>712</v>
      </c>
      <c r="U320" s="1" t="str">
        <v>No</v>
      </c>
      <c r="V320" s="2">
        <v>0</v>
      </c>
      <c r="W320" s="3">
        <v>0</v>
      </c>
      <c r="X320" s="1" t="str">
        <v>0</v>
      </c>
      <c r="Y320" s="1" t="str">
        <v>No</v>
      </c>
      <c r="Z320" s="2">
        <v>56</v>
      </c>
      <c r="AA320" s="1"/>
      <c r="AB320" s="2"/>
      <c r="AC320" s="1" t="str">
        <v>Net 45</v>
      </c>
      <c r="AD320" s="1" t="str">
        <v>$1M</v>
      </c>
      <c r="AE320" s="1" t="str">
        <v>$1M per occurrence / $2M aggregate</v>
      </c>
      <c r="AF320" s="1" t="str">
        <v>$100K</v>
      </c>
      <c r="AG320" s="1" t="str">
        <v>N/A</v>
      </c>
      <c r="AH320" s="1" t="str">
        <v>NA</v>
      </c>
      <c r="AI320" s="1" t="str">
        <v>No</v>
      </c>
      <c r="AJ320" s="1" t="str">
        <v>No</v>
      </c>
      <c r="AK320" s="1"/>
      <c r="AL320" s="1"/>
      <c r="AM320" s="1"/>
      <c r="AN320" s="1" t="str">
        <v>USD</v>
      </c>
      <c r="AO320" s="1" t="str">
        <v>12 Months</v>
      </c>
      <c r="AP320" s="5">
        <v>2015</v>
      </c>
      <c r="AQ320" s="1" t="str">
        <v>CPM - DOE Diesel National Average</v>
      </c>
      <c r="AR320" s="4">
        <v>0.53</v>
      </c>
      <c r="AS320" s="4" t="str">
        <f>IFERROR(IF(OR(ISBLANK(T320),ISBLANK(AP320),ISBLANK(AQ320),ISBLANK(AR320)),"",IF( TRIM(AQ320) = "Percent Based", ROUND(AP320, 2) * ROUND(AR320, 2), ROUND(AR320, 2) * ROUND(T320, 1))), "")</f>
        <v/>
      </c>
      <c r="AT320" s="4" t="str">
        <f>IFERROR(IF(OR(ISBLANK(AP320),ISBLANK(AS320)),"",ROUND(AP320, 2) + AS320), "")</f>
        <v/>
      </c>
      <c r="AU320"/>
      <c r="AV320" s="2"/>
      <c r="AW320"/>
    </row>
    <row r="321">
      <c r="A321" s="1" t="str">
        <f>IF(AND(COUNTBLANK('Bid Sheet'!$AP$321:$AP$321)=1,COUNTBLANK('Bid Sheet'!$AU$321:$AW$321)=3),"",IF(OR(COUNTBLANK('Bid Sheet'!$AP$321:$AP$321)&gt;0,COUNTBLANK('Bid Sheet'!$AU$321:$AV$321)&gt;0), "No", "Yes"))</f>
        <v/>
      </c>
      <c r="B321" s="1" t="str">
        <v>312</v>
      </c>
      <c r="C321" s="1" t="str">
        <v>Novolex</v>
      </c>
      <c r="D321" s="1" t="str">
        <v>COVINGTON, GA - PUNTA GORDA, FL</v>
      </c>
      <c r="E321" s="1" t="str">
        <v>30014 - 33982</v>
      </c>
      <c r="F321" s="1" t="str">
        <v>USA - USA</v>
      </c>
      <c r="G321" s="1" t="str">
        <v>300 - 339</v>
      </c>
      <c r="H321" s="1" t="str">
        <v>COVINGTON, GA</v>
      </c>
      <c r="I321" s="1" t="str">
        <v>30014</v>
      </c>
      <c r="J321" s="1" t="str">
        <v>USA</v>
      </c>
      <c r="K321" s="1" t="str">
        <v>PUNTA GORDA, FL</v>
      </c>
      <c r="L321" s="1" t="str">
        <v>33982</v>
      </c>
      <c r="M321" s="1" t="str">
        <v>USA</v>
      </c>
      <c r="N321" s="1" t="str">
        <v>TL</v>
      </c>
      <c r="O321" s="1" t="str">
        <v>53' Dry Van</v>
      </c>
      <c r="P321" s="1" t="str">
        <v>One Way</v>
      </c>
      <c r="Q321" s="1"/>
      <c r="R321" s="1"/>
      <c r="S321" s="1"/>
      <c r="T321" s="3">
        <v>542</v>
      </c>
      <c r="U321" s="1" t="str">
        <v>No</v>
      </c>
      <c r="V321" s="2">
        <v>0</v>
      </c>
      <c r="W321" s="3">
        <v>0</v>
      </c>
      <c r="X321" s="1" t="str">
        <v>0</v>
      </c>
      <c r="Y321" s="1" t="str">
        <v>No</v>
      </c>
      <c r="Z321" s="2">
        <v>56</v>
      </c>
      <c r="AA321" s="1"/>
      <c r="AB321" s="2"/>
      <c r="AC321" s="1" t="str">
        <v>Net 45</v>
      </c>
      <c r="AD321" s="1" t="str">
        <v>$1M</v>
      </c>
      <c r="AE321" s="1" t="str">
        <v>$1M per occurrence / $2M aggregate</v>
      </c>
      <c r="AF321" s="1" t="str">
        <v>$100K</v>
      </c>
      <c r="AG321" s="1" t="str">
        <v>N/A</v>
      </c>
      <c r="AH321" s="1" t="str">
        <v>NA</v>
      </c>
      <c r="AI321" s="1" t="str">
        <v>Yes</v>
      </c>
      <c r="AJ321" s="1" t="str">
        <v>Yes</v>
      </c>
      <c r="AK321" s="1"/>
      <c r="AL321" s="1"/>
      <c r="AM321" s="1"/>
      <c r="AN321" s="1" t="str">
        <v>USD</v>
      </c>
      <c r="AO321" s="1" t="str">
        <v>12 Months</v>
      </c>
      <c r="AP321" s="4"/>
      <c r="AQ321" s="1" t="str">
        <v>CPM - DOE Diesel National Average</v>
      </c>
      <c r="AR321" s="4">
        <v>0.53</v>
      </c>
      <c r="AS321" s="4" t="str">
        <f>IFERROR(IF(OR(ISBLANK(T321),ISBLANK(AP321),ISBLANK(AQ321),ISBLANK(AR321)),"",IF( TRIM(AQ321) = "Percent Based", ROUND(AP321, 2) * ROUND(AR321, 2), ROUND(AR321, 2) * ROUND(T321, 1))), "")</f>
        <v/>
      </c>
      <c r="AT321" s="4" t="str">
        <f>IFERROR(IF(OR(ISBLANK(AP321),ISBLANK(AS321)),"",ROUND(AP321, 2) + AS321), "")</f>
        <v/>
      </c>
      <c r="AU321"/>
      <c r="AV321" s="2"/>
      <c r="AW321"/>
    </row>
    <row r="322">
      <c r="A322" s="1" t="str">
        <f>IF(AND(COUNTBLANK('Bid Sheet'!$AP$322:$AP$322)=1,COUNTBLANK('Bid Sheet'!$AU$322:$AW$322)=3),"",IF(OR(COUNTBLANK('Bid Sheet'!$AP$322:$AP$322)&gt;0,COUNTBLANK('Bid Sheet'!$AU$322:$AV$322)&gt;0), "No", "Yes"))</f>
        <v/>
      </c>
      <c r="B322" s="1" t="str">
        <v>313</v>
      </c>
      <c r="C322" s="1" t="str">
        <v>Novolex</v>
      </c>
      <c r="D322" s="1" t="str">
        <v>GRANT PARK, IL - AUGUSTA, GA</v>
      </c>
      <c r="E322" s="1" t="str">
        <v>60940 - 30906</v>
      </c>
      <c r="F322" s="1" t="str">
        <v>USA - USA</v>
      </c>
      <c r="G322" s="1" t="str">
        <v>609 - 309</v>
      </c>
      <c r="H322" s="1" t="str">
        <v>GRANT PARK, IL</v>
      </c>
      <c r="I322" s="1" t="str">
        <v>60940</v>
      </c>
      <c r="J322" s="1" t="str">
        <v>USA</v>
      </c>
      <c r="K322" s="1" t="str">
        <v>AUGUSTA, GA</v>
      </c>
      <c r="L322" s="1" t="str">
        <v>30906</v>
      </c>
      <c r="M322" s="1" t="str">
        <v>USA</v>
      </c>
      <c r="N322" s="1" t="str">
        <v>TL</v>
      </c>
      <c r="O322" s="1" t="str">
        <v>53' Dry Van</v>
      </c>
      <c r="P322" s="1" t="str">
        <v>One Way</v>
      </c>
      <c r="Q322" s="1"/>
      <c r="R322" s="1"/>
      <c r="S322" s="1"/>
      <c r="T322" s="3">
        <v>794</v>
      </c>
      <c r="U322" s="1" t="str">
        <v>No</v>
      </c>
      <c r="V322" s="2">
        <v>0</v>
      </c>
      <c r="W322" s="3">
        <v>0</v>
      </c>
      <c r="X322" s="1" t="str">
        <v>0</v>
      </c>
      <c r="Y322" s="1" t="str">
        <v>No</v>
      </c>
      <c r="Z322" s="2">
        <v>56</v>
      </c>
      <c r="AA322" s="1" t="str">
        <v>PIEDMONT, SC - ROMEOVILLE, IL</v>
      </c>
      <c r="AB322" s="2">
        <v>60</v>
      </c>
      <c r="AC322" s="1" t="str">
        <v>Net 45</v>
      </c>
      <c r="AD322" s="1" t="str">
        <v>$1M</v>
      </c>
      <c r="AE322" s="1" t="str">
        <v>$1M per occurrence / $2M aggregate</v>
      </c>
      <c r="AF322" s="1" t="str">
        <v>$100K</v>
      </c>
      <c r="AG322" s="1" t="str">
        <v>N/A</v>
      </c>
      <c r="AH322" s="1" t="str">
        <v>NA</v>
      </c>
      <c r="AI322" s="1" t="str">
        <v>No</v>
      </c>
      <c r="AJ322" s="1" t="str">
        <v>No</v>
      </c>
      <c r="AK322" s="1"/>
      <c r="AL322" s="1"/>
      <c r="AM322" s="1"/>
      <c r="AN322" s="1" t="str">
        <v>USD</v>
      </c>
      <c r="AO322" s="1" t="str">
        <v>12 Months</v>
      </c>
      <c r="AP322" s="4"/>
      <c r="AQ322" s="1" t="str">
        <v>CPM - DOE Diesel National Average</v>
      </c>
      <c r="AR322" s="4">
        <v>0.53</v>
      </c>
      <c r="AS322" s="4" t="str">
        <f>IFERROR(IF(OR(ISBLANK(T322),ISBLANK(AP322),ISBLANK(AQ322),ISBLANK(AR322)),"",IF( TRIM(AQ322) = "Percent Based", ROUND(AP322, 2) * ROUND(AR322, 2), ROUND(AR322, 2) * ROUND(T322, 1))), "")</f>
        <v/>
      </c>
      <c r="AT322" s="4" t="str">
        <f>IFERROR(IF(OR(ISBLANK(AP322),ISBLANK(AS322)),"",ROUND(AP322, 2) + AS322), "")</f>
        <v/>
      </c>
      <c r="AU322"/>
      <c r="AV322" s="2"/>
      <c r="AW322"/>
    </row>
    <row r="323">
      <c r="A323" s="1" t="str">
        <f>IF(AND(COUNTBLANK('Bid Sheet'!$AP$323:$AP$323)=1,COUNTBLANK('Bid Sheet'!$AU$323:$AW$323)=3),"",IF(OR(COUNTBLANK('Bid Sheet'!$AP$323:$AP$323)&gt;0,COUNTBLANK('Bid Sheet'!$AU$323:$AV$323)&gt;0), "No", "Yes"))</f>
        <v/>
      </c>
      <c r="B323" s="1" t="str">
        <v>314</v>
      </c>
      <c r="C323" s="1" t="str">
        <v>Novolex</v>
      </c>
      <c r="D323" s="1" t="str">
        <v>CANANDAIGUA, NY - HURRICANE, WV</v>
      </c>
      <c r="E323" s="1" t="str">
        <v>14424 - 25526</v>
      </c>
      <c r="F323" s="1" t="str">
        <v>USA - USA</v>
      </c>
      <c r="G323" s="1" t="str">
        <v>144 - 255</v>
      </c>
      <c r="H323" s="1" t="str">
        <v>CANANDAIGUA, NY</v>
      </c>
      <c r="I323" s="1" t="str">
        <v>14424</v>
      </c>
      <c r="J323" s="1" t="str">
        <v>USA</v>
      </c>
      <c r="K323" s="1" t="str">
        <v>HURRICANE, WV</v>
      </c>
      <c r="L323" s="1" t="str">
        <v>25526</v>
      </c>
      <c r="M323" s="1" t="str">
        <v>USA</v>
      </c>
      <c r="N323" s="1" t="str">
        <v>TL</v>
      </c>
      <c r="O323" s="1" t="str">
        <v>53' Dry Van</v>
      </c>
      <c r="P323" s="1" t="str">
        <v>One Way</v>
      </c>
      <c r="Q323" s="1"/>
      <c r="R323" s="1"/>
      <c r="S323" s="1"/>
      <c r="T323" s="3">
        <v>535</v>
      </c>
      <c r="U323" s="1" t="str">
        <v>No</v>
      </c>
      <c r="V323" s="2">
        <v>0</v>
      </c>
      <c r="W323" s="3">
        <v>0</v>
      </c>
      <c r="X323" s="1" t="str">
        <v>0</v>
      </c>
      <c r="Y323" s="1" t="str">
        <v>No</v>
      </c>
      <c r="Z323" s="2">
        <v>56</v>
      </c>
      <c r="AA323" s="1" t="str">
        <v>DAVISVILLE, WV - CANANDAIGUA, NY</v>
      </c>
      <c r="AB323" s="2">
        <v>28</v>
      </c>
      <c r="AC323" s="1" t="str">
        <v>Net 45</v>
      </c>
      <c r="AD323" s="1" t="str">
        <v>$1M</v>
      </c>
      <c r="AE323" s="1" t="str">
        <v>$1M per occurrence / $2M aggregate</v>
      </c>
      <c r="AF323" s="1" t="str">
        <v>$100K</v>
      </c>
      <c r="AG323" s="1" t="str">
        <v>N/A</v>
      </c>
      <c r="AH323" s="1" t="str">
        <v>NA</v>
      </c>
      <c r="AI323" s="1" t="str">
        <v>Yes</v>
      </c>
      <c r="AJ323" s="1" t="str">
        <v>Yes</v>
      </c>
      <c r="AK323" s="1"/>
      <c r="AL323" s="1"/>
      <c r="AM323" s="1"/>
      <c r="AN323" s="1" t="str">
        <v>USD</v>
      </c>
      <c r="AO323" s="1" t="str">
        <v>12 Months</v>
      </c>
      <c r="AP323" s="4"/>
      <c r="AQ323" s="1" t="str">
        <v>CPM - DOE Diesel National Average</v>
      </c>
      <c r="AR323" s="4">
        <v>0.53</v>
      </c>
      <c r="AS323" s="4" t="str">
        <f>IFERROR(IF(OR(ISBLANK(T323),ISBLANK(AP323),ISBLANK(AQ323),ISBLANK(AR323)),"",IF( TRIM(AQ323) = "Percent Based", ROUND(AP323, 2) * ROUND(AR323, 2), ROUND(AR323, 2) * ROUND(T323, 1))), "")</f>
        <v/>
      </c>
      <c r="AT323" s="4" t="str">
        <f>IFERROR(IF(OR(ISBLANK(AP323),ISBLANK(AS323)),"",ROUND(AP323, 2) + AS323), "")</f>
        <v/>
      </c>
      <c r="AU323"/>
      <c r="AV323" s="2"/>
      <c r="AW323"/>
    </row>
    <row r="324">
      <c r="A324" s="1" t="str">
        <f>IF(AND(COUNTBLANK('Bid Sheet'!$AP$324:$AP$324)=1,COUNTBLANK('Bid Sheet'!$AU$324:$AW$324)=3),"",IF(OR(COUNTBLANK('Bid Sheet'!$AP$324:$AP$324)&gt;0,COUNTBLANK('Bid Sheet'!$AU$324:$AV$324)&gt;0), "No", "Yes"))</f>
        <v/>
      </c>
      <c r="B324" s="1" t="str">
        <v>315</v>
      </c>
      <c r="C324" s="1" t="str">
        <v>Novolex</v>
      </c>
      <c r="D324" s="1" t="str">
        <v>FRANKFORT, IL - CUMMING, IA</v>
      </c>
      <c r="E324" s="1" t="str">
        <v>60423 - 50061</v>
      </c>
      <c r="F324" s="1" t="str">
        <v>USA - USA</v>
      </c>
      <c r="G324" s="1" t="str">
        <v>604 - 500</v>
      </c>
      <c r="H324" s="1" t="str">
        <v>FRANKFORT, IL</v>
      </c>
      <c r="I324" s="1" t="str">
        <v>60423</v>
      </c>
      <c r="J324" s="1" t="str">
        <v>USA</v>
      </c>
      <c r="K324" s="1" t="str">
        <v>CUMMING, IA</v>
      </c>
      <c r="L324" s="1" t="str">
        <v>50061</v>
      </c>
      <c r="M324" s="1" t="str">
        <v>USA</v>
      </c>
      <c r="N324" s="1" t="str">
        <v>TL</v>
      </c>
      <c r="O324" s="1" t="str">
        <v>53' Dry Van</v>
      </c>
      <c r="P324" s="1" t="str">
        <v>One Way</v>
      </c>
      <c r="Q324" s="1"/>
      <c r="R324" s="1"/>
      <c r="S324" s="1"/>
      <c r="T324" s="3">
        <v>334</v>
      </c>
      <c r="U324" s="1" t="str">
        <v>No</v>
      </c>
      <c r="V324" s="2">
        <v>0</v>
      </c>
      <c r="W324" s="3">
        <v>0</v>
      </c>
      <c r="X324" s="1" t="str">
        <v>0</v>
      </c>
      <c r="Y324" s="1" t="str">
        <v>No</v>
      </c>
      <c r="Z324" s="2">
        <v>56</v>
      </c>
      <c r="AA324" s="1"/>
      <c r="AB324" s="2"/>
      <c r="AC324" s="1" t="str">
        <v>Net 45</v>
      </c>
      <c r="AD324" s="1" t="str">
        <v>$1M</v>
      </c>
      <c r="AE324" s="1" t="str">
        <v>$1M per occurrence / $2M aggregate</v>
      </c>
      <c r="AF324" s="1" t="str">
        <v>$100K</v>
      </c>
      <c r="AG324" s="1" t="str">
        <v>N/A</v>
      </c>
      <c r="AH324" s="1" t="str">
        <v>NA</v>
      </c>
      <c r="AI324" s="1" t="str">
        <v>Yes</v>
      </c>
      <c r="AJ324" s="1" t="str">
        <v>Yes</v>
      </c>
      <c r="AK324" s="1"/>
      <c r="AL324" s="1"/>
      <c r="AM324" s="1"/>
      <c r="AN324" s="1" t="str">
        <v>USD</v>
      </c>
      <c r="AO324" s="1" t="str">
        <v>12 Months</v>
      </c>
      <c r="AP324" s="5">
        <v>902</v>
      </c>
      <c r="AQ324" s="1" t="str">
        <v>CPM - DOE Diesel National Average</v>
      </c>
      <c r="AR324" s="4">
        <v>0.53</v>
      </c>
      <c r="AS324" s="4" t="str">
        <f>IFERROR(IF(OR(ISBLANK(T324),ISBLANK(AP324),ISBLANK(AQ324),ISBLANK(AR324)),"",IF( TRIM(AQ324) = "Percent Based", ROUND(AP324, 2) * ROUND(AR324, 2), ROUND(AR324, 2) * ROUND(T324, 1))), "")</f>
        <v/>
      </c>
      <c r="AT324" s="4" t="str">
        <f>IFERROR(IF(OR(ISBLANK(AP324),ISBLANK(AS324)),"",ROUND(AP324, 2) + AS324), "")</f>
        <v/>
      </c>
      <c r="AU324"/>
      <c r="AV324" s="2"/>
      <c r="AW324"/>
    </row>
    <row r="325">
      <c r="A325" s="1" t="str">
        <f>IF(AND(COUNTBLANK('Bid Sheet'!$AP$325:$AP$325)=1,COUNTBLANK('Bid Sheet'!$AU$325:$AW$325)=3),"",IF(OR(COUNTBLANK('Bid Sheet'!$AP$325:$AP$325)&gt;0,COUNTBLANK('Bid Sheet'!$AU$325:$AV$325)&gt;0), "No", "Yes"))</f>
        <v/>
      </c>
      <c r="B325" s="1" t="str">
        <v>316</v>
      </c>
      <c r="C325" s="1" t="str">
        <v>Novolex</v>
      </c>
      <c r="D325" s="1" t="str">
        <v>MOUNT CARMEL, PA - BOLTON, ON</v>
      </c>
      <c r="E325" s="1" t="str">
        <v>17851 - L7E 4G7</v>
      </c>
      <c r="F325" s="1" t="str">
        <v>USA - CAN</v>
      </c>
      <c r="G325" s="1" t="str">
        <v>178 - L7E</v>
      </c>
      <c r="H325" s="1" t="str">
        <v>MOUNT CARMEL, PA</v>
      </c>
      <c r="I325" s="1" t="str">
        <v>17851</v>
      </c>
      <c r="J325" s="1" t="str">
        <v>USA</v>
      </c>
      <c r="K325" s="1" t="str">
        <v>BOLTON, ON</v>
      </c>
      <c r="L325" s="1" t="str">
        <v>L7E 4G7</v>
      </c>
      <c r="M325" s="1" t="str">
        <v>CAN</v>
      </c>
      <c r="N325" s="1" t="str">
        <v>TL</v>
      </c>
      <c r="O325" s="1" t="str">
        <v>53' Dry Van</v>
      </c>
      <c r="P325" s="1" t="str">
        <v>One Way</v>
      </c>
      <c r="Q325" s="1"/>
      <c r="R325" s="1"/>
      <c r="S325" s="1"/>
      <c r="T325" s="3">
        <v>364</v>
      </c>
      <c r="U325" s="1" t="str">
        <v>No</v>
      </c>
      <c r="V325" s="2">
        <v>0</v>
      </c>
      <c r="W325" s="3">
        <v>0</v>
      </c>
      <c r="X325" s="1" t="str">
        <v>0</v>
      </c>
      <c r="Y325" s="1" t="str">
        <v>No</v>
      </c>
      <c r="Z325" s="2">
        <v>56</v>
      </c>
      <c r="AA325" s="1"/>
      <c r="AB325" s="2"/>
      <c r="AC325" s="1" t="str">
        <v>Net 45</v>
      </c>
      <c r="AD325" s="1" t="str">
        <v>$1M</v>
      </c>
      <c r="AE325" s="1" t="str">
        <v>$1M per occurrence / $2M aggregate</v>
      </c>
      <c r="AF325" s="1" t="str">
        <v>$100K</v>
      </c>
      <c r="AG325" s="1" t="str">
        <v>N/A</v>
      </c>
      <c r="AH325" s="1" t="str">
        <v>NA</v>
      </c>
      <c r="AI325" s="1" t="str">
        <v>Yes</v>
      </c>
      <c r="AJ325" s="1" t="str">
        <v>NA</v>
      </c>
      <c r="AK325" s="1"/>
      <c r="AL325" s="1"/>
      <c r="AM325" s="1"/>
      <c r="AN325" s="1" t="str">
        <v>USD</v>
      </c>
      <c r="AO325" s="1" t="str">
        <v>12 Months</v>
      </c>
      <c r="AP325" s="4"/>
      <c r="AQ325" s="1" t="str">
        <v>CPM - DOE Diesel National Average</v>
      </c>
      <c r="AR325" s="4">
        <v>0.53</v>
      </c>
      <c r="AS325" s="4" t="str">
        <f>IFERROR(IF(OR(ISBLANK(T325),ISBLANK(AP325),ISBLANK(AQ325),ISBLANK(AR325)),"",IF( TRIM(AQ325) = "Percent Based", ROUND(AP325, 2) * ROUND(AR325, 2), ROUND(AR325, 2) * ROUND(T325, 1))), "")</f>
        <v/>
      </c>
      <c r="AT325" s="4" t="str">
        <f>IFERROR(IF(OR(ISBLANK(AP325),ISBLANK(AS325)),"",ROUND(AP325, 2) + AS325), "")</f>
        <v/>
      </c>
      <c r="AU325"/>
      <c r="AV325" s="2"/>
      <c r="AW325"/>
    </row>
    <row r="326">
      <c r="A326" s="1" t="str">
        <f>IF(AND(COUNTBLANK('Bid Sheet'!$AP$326:$AP$326)=1,COUNTBLANK('Bid Sheet'!$AU$326:$AW$326)=3),"",IF(OR(COUNTBLANK('Bid Sheet'!$AP$326:$AP$326)&gt;0,COUNTBLANK('Bid Sheet'!$AU$326:$AV$326)&gt;0), "No", "Yes"))</f>
        <v/>
      </c>
      <c r="B326" s="1" t="str">
        <v>317</v>
      </c>
      <c r="C326" s="1" t="str">
        <v>Novolex</v>
      </c>
      <c r="D326" s="1" t="str">
        <v>MOUNTAIN TOP, PA - ORRVILLE, OH</v>
      </c>
      <c r="E326" s="1" t="str">
        <v>18707 - 44667</v>
      </c>
      <c r="F326" s="1" t="str">
        <v>USA - USA</v>
      </c>
      <c r="G326" s="1" t="str">
        <v>187 - 446</v>
      </c>
      <c r="H326" s="1" t="str">
        <v>MOUNTAIN TOP, PA</v>
      </c>
      <c r="I326" s="1" t="str">
        <v>18707</v>
      </c>
      <c r="J326" s="1" t="str">
        <v>USA</v>
      </c>
      <c r="K326" s="1" t="str">
        <v>ORRVILLE, OH</v>
      </c>
      <c r="L326" s="1" t="str">
        <v>44667</v>
      </c>
      <c r="M326" s="1" t="str">
        <v>USA</v>
      </c>
      <c r="N326" s="1" t="str">
        <v>TL</v>
      </c>
      <c r="O326" s="1" t="str">
        <v>53' Dry Van</v>
      </c>
      <c r="P326" s="1" t="str">
        <v>One Way</v>
      </c>
      <c r="Q326" s="1"/>
      <c r="R326" s="1"/>
      <c r="S326" s="1"/>
      <c r="T326" s="3">
        <v>352</v>
      </c>
      <c r="U326" s="1" t="str">
        <v>No</v>
      </c>
      <c r="V326" s="2">
        <v>0</v>
      </c>
      <c r="W326" s="3">
        <v>0</v>
      </c>
      <c r="X326" s="1" t="str">
        <v>0</v>
      </c>
      <c r="Y326" s="1" t="str">
        <v>No</v>
      </c>
      <c r="Z326" s="2">
        <v>56</v>
      </c>
      <c r="AA326" s="1"/>
      <c r="AB326" s="2"/>
      <c r="AC326" s="1" t="str">
        <v>Net 45</v>
      </c>
      <c r="AD326" s="1" t="str">
        <v>$1M</v>
      </c>
      <c r="AE326" s="1" t="str">
        <v>$1M per occurrence / $2M aggregate</v>
      </c>
      <c r="AF326" s="1" t="str">
        <v>$100K</v>
      </c>
      <c r="AG326" s="1" t="str">
        <v>N/A</v>
      </c>
      <c r="AH326" s="1" t="str">
        <v>NA</v>
      </c>
      <c r="AI326" s="1" t="str">
        <v>Yes</v>
      </c>
      <c r="AJ326" s="1" t="str">
        <v>Yes</v>
      </c>
      <c r="AK326" s="1"/>
      <c r="AL326" s="1"/>
      <c r="AM326" s="1"/>
      <c r="AN326" s="1" t="str">
        <v>USD</v>
      </c>
      <c r="AO326" s="1" t="str">
        <v>12 Months</v>
      </c>
      <c r="AP326" s="5">
        <v>553</v>
      </c>
      <c r="AQ326" s="1" t="str">
        <v>CPM - DOE Diesel National Average</v>
      </c>
      <c r="AR326" s="4">
        <v>0.53</v>
      </c>
      <c r="AS326" s="4" t="str">
        <f>IFERROR(IF(OR(ISBLANK(T326),ISBLANK(AP326),ISBLANK(AQ326),ISBLANK(AR326)),"",IF( TRIM(AQ326) = "Percent Based", ROUND(AP326, 2) * ROUND(AR326, 2), ROUND(AR326, 2) * ROUND(T326, 1))), "")</f>
        <v/>
      </c>
      <c r="AT326" s="4" t="str">
        <f>IFERROR(IF(OR(ISBLANK(AP326),ISBLANK(AS326)),"",ROUND(AP326, 2) + AS326), "")</f>
        <v/>
      </c>
      <c r="AU326"/>
      <c r="AV326" s="2"/>
      <c r="AW326"/>
    </row>
    <row r="327">
      <c r="A327" s="1" t="str">
        <f>IF(AND(COUNTBLANK('Bid Sheet'!$AP$327:$AP$327)=1,COUNTBLANK('Bid Sheet'!$AU$327:$AW$327)=3),"",IF(OR(COUNTBLANK('Bid Sheet'!$AP$327:$AP$327)&gt;0,COUNTBLANK('Bid Sheet'!$AU$327:$AV$327)&gt;0), "No", "Yes"))</f>
        <v/>
      </c>
      <c r="B327" s="1" t="str">
        <v>318</v>
      </c>
      <c r="C327" s="1" t="str">
        <v>Novolex</v>
      </c>
      <c r="D327" s="1" t="str">
        <v>MANTENO, IL - WOODRIDGE, IL</v>
      </c>
      <c r="E327" s="1" t="str">
        <v>60950 - 60517</v>
      </c>
      <c r="F327" s="1" t="str">
        <v>USA - USA</v>
      </c>
      <c r="G327" s="1" t="str">
        <v>609 - 605</v>
      </c>
      <c r="H327" s="1" t="str">
        <v>MANTENO, IL</v>
      </c>
      <c r="I327" s="1" t="str">
        <v>60950</v>
      </c>
      <c r="J327" s="1" t="str">
        <v>USA</v>
      </c>
      <c r="K327" s="1" t="str">
        <v>WOODRIDGE, IL</v>
      </c>
      <c r="L327" s="1" t="str">
        <v>60517</v>
      </c>
      <c r="M327" s="1" t="str">
        <v>USA</v>
      </c>
      <c r="N327" s="1" t="str">
        <v>TL</v>
      </c>
      <c r="O327" s="1" t="str">
        <v>53' Dry Van</v>
      </c>
      <c r="P327" s="1" t="str">
        <v>One Way</v>
      </c>
      <c r="Q327" s="1"/>
      <c r="R327" s="1"/>
      <c r="S327" s="1"/>
      <c r="T327" s="3">
        <v>52</v>
      </c>
      <c r="U327" s="1" t="str">
        <v>No</v>
      </c>
      <c r="V327" s="2">
        <v>0</v>
      </c>
      <c r="W327" s="3">
        <v>0</v>
      </c>
      <c r="X327" s="1" t="str">
        <v>0</v>
      </c>
      <c r="Y327" s="1" t="str">
        <v>No</v>
      </c>
      <c r="Z327" s="2">
        <v>56</v>
      </c>
      <c r="AA327" s="1" t="str">
        <v>WOODRIDGE, IL - MANTENO, IL</v>
      </c>
      <c r="AB327" s="2">
        <v>16</v>
      </c>
      <c r="AC327" s="1" t="str">
        <v>Net 45</v>
      </c>
      <c r="AD327" s="1" t="str">
        <v>$1M</v>
      </c>
      <c r="AE327" s="1" t="str">
        <v>$1M per occurrence / $2M aggregate</v>
      </c>
      <c r="AF327" s="1" t="str">
        <v>$100K</v>
      </c>
      <c r="AG327" s="1" t="str">
        <v>N/A</v>
      </c>
      <c r="AH327" s="1" t="str">
        <v>NA</v>
      </c>
      <c r="AI327" s="1" t="str">
        <v>NA</v>
      </c>
      <c r="AJ327" s="1" t="str">
        <v>Yes</v>
      </c>
      <c r="AK327" s="1"/>
      <c r="AL327" s="1"/>
      <c r="AM327" s="1"/>
      <c r="AN327" s="1" t="str">
        <v>USD</v>
      </c>
      <c r="AO327" s="1" t="str">
        <v>12 Months</v>
      </c>
      <c r="AP327" s="5">
        <v>281</v>
      </c>
      <c r="AQ327" s="1" t="str">
        <v>CPM - DOE Diesel National Average</v>
      </c>
      <c r="AR327" s="4">
        <v>0.53</v>
      </c>
      <c r="AS327" s="4" t="str">
        <f>IFERROR(IF(OR(ISBLANK(T327),ISBLANK(AP327),ISBLANK(AQ327),ISBLANK(AR327)),"",IF( TRIM(AQ327) = "Percent Based", ROUND(AP327, 2) * ROUND(AR327, 2), ROUND(AR327, 2) * ROUND(T327, 1))), "")</f>
        <v/>
      </c>
      <c r="AT327" s="4" t="str">
        <f>IFERROR(IF(OR(ISBLANK(AP327),ISBLANK(AS327)),"",ROUND(AP327, 2) + AS327), "")</f>
        <v/>
      </c>
      <c r="AU327"/>
      <c r="AV327" s="2"/>
      <c r="AW327"/>
    </row>
    <row r="328" ht="28.8" customHeight="1">
      <c r="A328" s="1" t="str">
        <f>IF(AND(COUNTBLANK('Bid Sheet'!$AP$328:$AP$328)=1,COUNTBLANK('Bid Sheet'!$AU$328:$AW$328)=3),"",IF(OR(COUNTBLANK('Bid Sheet'!$AP$328:$AP$328)&gt;0,COUNTBLANK('Bid Sheet'!$AU$328:$AV$328)&gt;0), "No", "Yes"))</f>
        <v/>
      </c>
      <c r="B328" s="1" t="str">
        <v>319</v>
      </c>
      <c r="C328" s="1" t="str">
        <v>Novolex</v>
      </c>
      <c r="D328" s="1" t="str">
        <v>BRAMPTON, ON - SUMNER, WA</v>
      </c>
      <c r="E328" s="1" t="str">
        <v>L6S 6E9 - 98390</v>
      </c>
      <c r="F328" s="1" t="str">
        <v>CAN - USA</v>
      </c>
      <c r="G328" s="1" t="str">
        <v>L6S - 983</v>
      </c>
      <c r="H328" s="1" t="str">
        <v>BRAMPTON, ON</v>
      </c>
      <c r="I328" s="1" t="str">
        <v>L6S 6E9</v>
      </c>
      <c r="J328" s="1" t="str">
        <v>CAN</v>
      </c>
      <c r="K328" s="1" t="str">
        <v>SUMNER, WA</v>
      </c>
      <c r="L328" s="1" t="str">
        <v>98390</v>
      </c>
      <c r="M328" s="1" t="str">
        <v>USA</v>
      </c>
      <c r="N328" s="1" t="str">
        <v>TL</v>
      </c>
      <c r="O328" s="1" t="str">
        <v>53' Dry Van</v>
      </c>
      <c r="P328" s="1" t="str">
        <v>One Way</v>
      </c>
      <c r="Q328" s="1"/>
      <c r="R328" s="1"/>
      <c r="S328" s="1"/>
      <c r="T328" s="3">
        <v>2583</v>
      </c>
      <c r="U328" s="1" t="str">
        <v>No</v>
      </c>
      <c r="V328" s="2">
        <v>0</v>
      </c>
      <c r="W328" s="3">
        <v>0</v>
      </c>
      <c r="X328" s="1" t="str">
        <v>0</v>
      </c>
      <c r="Y328" s="1" t="str">
        <v>No</v>
      </c>
      <c r="Z328" s="2">
        <v>54</v>
      </c>
      <c r="AA328" s="1"/>
      <c r="AB328" s="2"/>
      <c r="AC328" s="1" t="str">
        <v>Net 45</v>
      </c>
      <c r="AD328" s="1" t="str">
        <v>$1M</v>
      </c>
      <c r="AE328" s="1" t="str">
        <v>$1M per occurrence / $2M aggregate</v>
      </c>
      <c r="AF328" s="1" t="str">
        <v>$100K</v>
      </c>
      <c r="AG328" s="1" t="str">
        <v>N/A</v>
      </c>
      <c r="AH328" s="1" t="str">
        <v>Yes</v>
      </c>
      <c r="AI328" s="1" t="str">
        <v>NA</v>
      </c>
      <c r="AJ328" s="1" t="str">
        <v>NA</v>
      </c>
      <c r="AK328" s="1" t="str">
        <v>High visibility customer; strong service is required and performance is frequently monitored</v>
      </c>
      <c r="AL328" s="1"/>
      <c r="AM328" s="1"/>
      <c r="AN328" s="1" t="str">
        <v>CAD</v>
      </c>
      <c r="AO328" s="1" t="str">
        <v>12 Months</v>
      </c>
      <c r="AP328" s="4"/>
      <c r="AQ328" s="1" t="str">
        <v>CPM - DOE Diesel National Average</v>
      </c>
      <c r="AR328" s="4">
        <v>0.73</v>
      </c>
      <c r="AS328" s="4" t="str">
        <f>IFERROR(IF(OR(ISBLANK(T328),ISBLANK(AP328),ISBLANK(AQ328),ISBLANK(AR328)),"",IF( TRIM(AQ328) = "Percent Based", ROUND(AP328, 2) * ROUND(AR328, 2), ROUND(AR328, 2) * ROUND(T328, 1))), "")</f>
        <v/>
      </c>
      <c r="AT328" s="4" t="str">
        <f>IFERROR(IF(OR(ISBLANK(AP328),ISBLANK(AS328)),"",ROUND(AP328, 2) + AS328), "")</f>
        <v/>
      </c>
      <c r="AU328"/>
      <c r="AV328" s="2"/>
      <c r="AW328"/>
    </row>
    <row r="329">
      <c r="A329" s="1" t="str">
        <f>IF(AND(COUNTBLANK('Bid Sheet'!$AP$329:$AP$329)=1,COUNTBLANK('Bid Sheet'!$AU$329:$AW$329)=3),"",IF(OR(COUNTBLANK('Bid Sheet'!$AP$329:$AP$329)&gt;0,COUNTBLANK('Bid Sheet'!$AU$329:$AV$329)&gt;0), "No", "Yes"))</f>
        <v/>
      </c>
      <c r="B329" s="1" t="str">
        <v>320</v>
      </c>
      <c r="C329" s="1" t="str">
        <v>Novolex</v>
      </c>
      <c r="D329" s="1" t="str">
        <v>CHELMSFORD, MA - LITHIA SPRINGS, GA</v>
      </c>
      <c r="E329" s="1" t="str">
        <v>01824 - 30122</v>
      </c>
      <c r="F329" s="1" t="str">
        <v>USA - USA</v>
      </c>
      <c r="G329" s="1" t="str">
        <v>018 - 301</v>
      </c>
      <c r="H329" s="1" t="str">
        <v>CHELMSFORD, MA</v>
      </c>
      <c r="I329" s="1" t="str">
        <v>01824</v>
      </c>
      <c r="J329" s="1" t="str">
        <v>USA</v>
      </c>
      <c r="K329" s="1" t="str">
        <v>LITHIA SPRINGS, GA</v>
      </c>
      <c r="L329" s="1" t="str">
        <v>30122</v>
      </c>
      <c r="M329" s="1" t="str">
        <v>USA</v>
      </c>
      <c r="N329" s="1" t="str">
        <v>TL</v>
      </c>
      <c r="O329" s="1" t="str">
        <v>53' Dry Van</v>
      </c>
      <c r="P329" s="1" t="str">
        <v>One Way</v>
      </c>
      <c r="Q329" s="1"/>
      <c r="R329" s="1"/>
      <c r="S329" s="1"/>
      <c r="T329" s="3">
        <v>1114</v>
      </c>
      <c r="U329" s="1" t="str">
        <v>No</v>
      </c>
      <c r="V329" s="2">
        <v>0</v>
      </c>
      <c r="W329" s="3">
        <v>0</v>
      </c>
      <c r="X329" s="1" t="str">
        <v>0</v>
      </c>
      <c r="Y329" s="1" t="str">
        <v>No</v>
      </c>
      <c r="Z329" s="2">
        <v>54</v>
      </c>
      <c r="AA329" s="1" t="str">
        <v>MACON, GA - BOZRAH, CT</v>
      </c>
      <c r="AB329" s="2">
        <v>172</v>
      </c>
      <c r="AC329" s="1" t="str">
        <v>Net 45</v>
      </c>
      <c r="AD329" s="1" t="str">
        <v>$1M</v>
      </c>
      <c r="AE329" s="1" t="str">
        <v>$1M per occurrence / $2M aggregate</v>
      </c>
      <c r="AF329" s="1" t="str">
        <v>$100K</v>
      </c>
      <c r="AG329" s="1" t="str">
        <v>N/A</v>
      </c>
      <c r="AH329" s="1" t="str">
        <v>NA</v>
      </c>
      <c r="AI329" s="1" t="str">
        <v>No</v>
      </c>
      <c r="AJ329" s="1" t="str">
        <v>No</v>
      </c>
      <c r="AK329" s="1"/>
      <c r="AL329" s="1"/>
      <c r="AM329" s="1"/>
      <c r="AN329" s="1" t="str">
        <v>USD</v>
      </c>
      <c r="AO329" s="1" t="str">
        <v>12 Months</v>
      </c>
      <c r="AP329" s="4"/>
      <c r="AQ329" s="1" t="str">
        <v>CPM - DOE Diesel National Average</v>
      </c>
      <c r="AR329" s="4">
        <v>0.53</v>
      </c>
      <c r="AS329" s="4" t="str">
        <f>IFERROR(IF(OR(ISBLANK(T329),ISBLANK(AP329),ISBLANK(AQ329),ISBLANK(AR329)),"",IF( TRIM(AQ329) = "Percent Based", ROUND(AP329, 2) * ROUND(AR329, 2), ROUND(AR329, 2) * ROUND(T329, 1))), "")</f>
        <v/>
      </c>
      <c r="AT329" s="4" t="str">
        <f>IFERROR(IF(OR(ISBLANK(AP329),ISBLANK(AS329)),"",ROUND(AP329, 2) + AS329), "")</f>
        <v/>
      </c>
      <c r="AU329"/>
      <c r="AV329" s="2"/>
      <c r="AW329"/>
    </row>
    <row r="330" ht="28.8" customHeight="1">
      <c r="A330" s="1" t="str">
        <f>IF(AND(COUNTBLANK('Bid Sheet'!$AP$330:$AP$330)=1,COUNTBLANK('Bid Sheet'!$AU$330:$AW$330)=3),"",IF(OR(COUNTBLANK('Bid Sheet'!$AP$330:$AP$330)&gt;0,COUNTBLANK('Bid Sheet'!$AU$330:$AV$330)&gt;0), "No", "Yes"))</f>
        <v/>
      </c>
      <c r="B330" s="1" t="str">
        <v>321</v>
      </c>
      <c r="C330" s="1" t="str">
        <v>Novolex</v>
      </c>
      <c r="D330" s="1" t="str">
        <v>ATHENS, GA - PHOENIX, AZ</v>
      </c>
      <c r="E330" s="1" t="str">
        <v>30607 - 85009</v>
      </c>
      <c r="F330" s="1" t="str">
        <v>USA - USA</v>
      </c>
      <c r="G330" s="1" t="str">
        <v>306 - 850</v>
      </c>
      <c r="H330" s="1" t="str">
        <v>ATHENS, GA</v>
      </c>
      <c r="I330" s="1" t="str">
        <v>30607</v>
      </c>
      <c r="J330" s="1" t="str">
        <v>USA</v>
      </c>
      <c r="K330" s="1" t="str">
        <v>PHOENIX, AZ</v>
      </c>
      <c r="L330" s="1" t="str">
        <v>85009</v>
      </c>
      <c r="M330" s="1" t="str">
        <v>USA</v>
      </c>
      <c r="N330" s="1" t="str">
        <v>TL</v>
      </c>
      <c r="O330" s="1" t="str">
        <v>53' Dry Van</v>
      </c>
      <c r="P330" s="1" t="str">
        <v>One Way</v>
      </c>
      <c r="Q330" s="1"/>
      <c r="R330" s="1"/>
      <c r="S330" s="1"/>
      <c r="T330" s="3">
        <v>1922</v>
      </c>
      <c r="U330" s="1" t="str">
        <v>No</v>
      </c>
      <c r="V330" s="2">
        <v>0</v>
      </c>
      <c r="W330" s="3">
        <v>0</v>
      </c>
      <c r="X330" s="1" t="str">
        <v>0</v>
      </c>
      <c r="Y330" s="1" t="str">
        <v>No</v>
      </c>
      <c r="Z330" s="2">
        <v>54</v>
      </c>
      <c r="AA330" s="1"/>
      <c r="AB330" s="2"/>
      <c r="AC330" s="1" t="str">
        <v>Net 45</v>
      </c>
      <c r="AD330" s="1" t="str">
        <v>$1M</v>
      </c>
      <c r="AE330" s="1" t="str">
        <v>$1M per occurrence / $2M aggregate</v>
      </c>
      <c r="AF330" s="1" t="str">
        <v>$100K</v>
      </c>
      <c r="AG330" s="1" t="str">
        <v>N/A</v>
      </c>
      <c r="AH330" s="1" t="str">
        <v>Yes</v>
      </c>
      <c r="AI330" s="1" t="str">
        <v>No</v>
      </c>
      <c r="AJ330" s="1" t="str">
        <v>No</v>
      </c>
      <c r="AK330" s="1" t="str">
        <v>High visibility customer; strong service is required and performance is frequently monitored</v>
      </c>
      <c r="AL330" s="1"/>
      <c r="AM330" s="1"/>
      <c r="AN330" s="1" t="str">
        <v>USD</v>
      </c>
      <c r="AO330" s="1" t="str">
        <v>12 Months</v>
      </c>
      <c r="AP330" s="4"/>
      <c r="AQ330" s="1" t="str">
        <v>CPM - DOE Diesel National Average</v>
      </c>
      <c r="AR330" s="4">
        <v>0.53</v>
      </c>
      <c r="AS330" s="4" t="str">
        <f>IFERROR(IF(OR(ISBLANK(T330),ISBLANK(AP330),ISBLANK(AQ330),ISBLANK(AR330)),"",IF( TRIM(AQ330) = "Percent Based", ROUND(AP330, 2) * ROUND(AR330, 2), ROUND(AR330, 2) * ROUND(T330, 1))), "")</f>
        <v/>
      </c>
      <c r="AT330" s="4" t="str">
        <f>IFERROR(IF(OR(ISBLANK(AP330),ISBLANK(AS330)),"",ROUND(AP330, 2) + AS330), "")</f>
        <v/>
      </c>
      <c r="AU330"/>
      <c r="AV330" s="2"/>
      <c r="AW330"/>
    </row>
    <row r="331">
      <c r="A331" s="1" t="str">
        <f>IF(AND(COUNTBLANK('Bid Sheet'!$AP$331:$AP$331)=1,COUNTBLANK('Bid Sheet'!$AU$331:$AW$331)=3),"",IF(OR(COUNTBLANK('Bid Sheet'!$AP$331:$AP$331)&gt;0,COUNTBLANK('Bid Sheet'!$AU$331:$AV$331)&gt;0), "No", "Yes"))</f>
        <v/>
      </c>
      <c r="B331" s="1" t="str">
        <v>322</v>
      </c>
      <c r="C331" s="1" t="str">
        <v>Novolex</v>
      </c>
      <c r="D331" s="1" t="str">
        <v>PLANT CITY, FL - DELHI, NY</v>
      </c>
      <c r="E331" s="1" t="str">
        <v>33563 - 13753</v>
      </c>
      <c r="F331" s="1" t="str">
        <v>USA - USA</v>
      </c>
      <c r="G331" s="1" t="str">
        <v>335 - 137</v>
      </c>
      <c r="H331" s="1" t="str">
        <v>PLANT CITY, FL</v>
      </c>
      <c r="I331" s="1" t="str">
        <v>33563</v>
      </c>
      <c r="J331" s="1" t="str">
        <v>USA</v>
      </c>
      <c r="K331" s="1" t="str">
        <v>DELHI, NY</v>
      </c>
      <c r="L331" s="1" t="str">
        <v>13753</v>
      </c>
      <c r="M331" s="1" t="str">
        <v>USA</v>
      </c>
      <c r="N331" s="1" t="str">
        <v>TL</v>
      </c>
      <c r="O331" s="1" t="str">
        <v>53' Dry Van</v>
      </c>
      <c r="P331" s="1" t="str">
        <v>One Way</v>
      </c>
      <c r="Q331" s="1"/>
      <c r="R331" s="1"/>
      <c r="S331" s="1"/>
      <c r="T331" s="3">
        <v>1223</v>
      </c>
      <c r="U331" s="1" t="str">
        <v>No</v>
      </c>
      <c r="V331" s="2">
        <v>0</v>
      </c>
      <c r="W331" s="3">
        <v>0</v>
      </c>
      <c r="X331" s="1" t="str">
        <v>0</v>
      </c>
      <c r="Y331" s="1" t="str">
        <v>No</v>
      </c>
      <c r="Z331" s="2">
        <v>54</v>
      </c>
      <c r="AA331" s="1"/>
      <c r="AB331" s="2"/>
      <c r="AC331" s="1" t="str">
        <v>Net 45</v>
      </c>
      <c r="AD331" s="1" t="str">
        <v>$1M</v>
      </c>
      <c r="AE331" s="1" t="str">
        <v>$1M per occurrence / $2M aggregate</v>
      </c>
      <c r="AF331" s="1" t="str">
        <v>$100K</v>
      </c>
      <c r="AG331" s="1" t="str">
        <v>N/A</v>
      </c>
      <c r="AH331" s="1" t="str">
        <v>NA</v>
      </c>
      <c r="AI331" s="1" t="str">
        <v>No</v>
      </c>
      <c r="AJ331" s="1" t="str">
        <v>NA</v>
      </c>
      <c r="AK331" s="1"/>
      <c r="AL331" s="1"/>
      <c r="AM331" s="1"/>
      <c r="AN331" s="1" t="str">
        <v>USD</v>
      </c>
      <c r="AO331" s="1" t="str">
        <v>12 Months</v>
      </c>
      <c r="AP331" s="4"/>
      <c r="AQ331" s="1" t="str">
        <v>CPM - DOE Diesel National Average</v>
      </c>
      <c r="AR331" s="4">
        <v>0.53</v>
      </c>
      <c r="AS331" s="4" t="str">
        <f>IFERROR(IF(OR(ISBLANK(T331),ISBLANK(AP331),ISBLANK(AQ331),ISBLANK(AR331)),"",IF( TRIM(AQ331) = "Percent Based", ROUND(AP331, 2) * ROUND(AR331, 2), ROUND(AR331, 2) * ROUND(T331, 1))), "")</f>
        <v/>
      </c>
      <c r="AT331" s="4" t="str">
        <f>IFERROR(IF(OR(ISBLANK(AP331),ISBLANK(AS331)),"",ROUND(AP331, 2) + AS331), "")</f>
        <v/>
      </c>
      <c r="AU331"/>
      <c r="AV331" s="2"/>
      <c r="AW331"/>
    </row>
    <row r="332">
      <c r="A332" s="1" t="str">
        <f>IF(AND(COUNTBLANK('Bid Sheet'!$AP$332:$AP$332)=1,COUNTBLANK('Bid Sheet'!$AU$332:$AW$332)=3),"",IF(OR(COUNTBLANK('Bid Sheet'!$AP$332:$AP$332)&gt;0,COUNTBLANK('Bid Sheet'!$AU$332:$AV$332)&gt;0), "No", "Yes"))</f>
        <v/>
      </c>
      <c r="B332" s="1" t="str">
        <v>323</v>
      </c>
      <c r="C332" s="1" t="str">
        <v>Novolex</v>
      </c>
      <c r="D332" s="1" t="str">
        <v>LOGAN TOWNSHIP, NJ - KISSIMMEE, FL</v>
      </c>
      <c r="E332" s="1" t="str">
        <v>08085 - 34758</v>
      </c>
      <c r="F332" s="1" t="str">
        <v>USA - USA</v>
      </c>
      <c r="G332" s="1" t="str">
        <v>080 - 347</v>
      </c>
      <c r="H332" s="1" t="str">
        <v>LOGAN TOWNSHIP, NJ</v>
      </c>
      <c r="I332" s="1" t="str">
        <v>08085</v>
      </c>
      <c r="J332" s="1" t="str">
        <v>USA</v>
      </c>
      <c r="K332" s="1" t="str">
        <v>KISSIMMEE, FL</v>
      </c>
      <c r="L332" s="1" t="str">
        <v>34758</v>
      </c>
      <c r="M332" s="1" t="str">
        <v>USA</v>
      </c>
      <c r="N332" s="1" t="str">
        <v>TL</v>
      </c>
      <c r="O332" s="1" t="str">
        <v>53' Dry Van</v>
      </c>
      <c r="P332" s="1" t="str">
        <v>One Way</v>
      </c>
      <c r="Q332" s="1"/>
      <c r="R332" s="1"/>
      <c r="S332" s="1"/>
      <c r="T332" s="3">
        <v>1010</v>
      </c>
      <c r="U332" s="1" t="str">
        <v>Yes</v>
      </c>
      <c r="V332" s="2">
        <v>4</v>
      </c>
      <c r="W332" s="3">
        <v>3</v>
      </c>
      <c r="X332" s="1" t="str">
        <v>NA</v>
      </c>
      <c r="Y332" s="1" t="str">
        <v>No</v>
      </c>
      <c r="Z332" s="2">
        <v>54</v>
      </c>
      <c r="AA332" s="1" t="str">
        <v>PLANT CITY, FL - PHILADELPHIA, PA</v>
      </c>
      <c r="AB332" s="2">
        <v>62</v>
      </c>
      <c r="AC332" s="1" t="str">
        <v>Net 45</v>
      </c>
      <c r="AD332" s="1" t="str">
        <v>$1M</v>
      </c>
      <c r="AE332" s="1" t="str">
        <v>$1M per occurrence / $2M aggregate</v>
      </c>
      <c r="AF332" s="1" t="str">
        <v>$100K</v>
      </c>
      <c r="AG332" s="1" t="str">
        <v>N/A</v>
      </c>
      <c r="AH332" s="1" t="str">
        <v>NA</v>
      </c>
      <c r="AI332" s="1" t="str">
        <v>No</v>
      </c>
      <c r="AJ332" s="1" t="str">
        <v>No</v>
      </c>
      <c r="AK332" s="1"/>
      <c r="AL332" s="1"/>
      <c r="AM332" s="1"/>
      <c r="AN332" s="1" t="str">
        <v>USD</v>
      </c>
      <c r="AO332" s="1" t="str">
        <v>12 Months</v>
      </c>
      <c r="AP332" s="4"/>
      <c r="AQ332" s="1" t="str">
        <v>CPM - DOE Diesel National Average</v>
      </c>
      <c r="AR332" s="4">
        <v>0.53</v>
      </c>
      <c r="AS332" s="4" t="str">
        <f>IFERROR(IF(OR(ISBLANK(T332),ISBLANK(AP332),ISBLANK(AQ332),ISBLANK(AR332)),"",IF( TRIM(AQ332) = "Percent Based", ROUND(AP332, 2) * ROUND(AR332, 2), ROUND(AR332, 2) * ROUND(T332, 1))), "")</f>
        <v/>
      </c>
      <c r="AT332" s="4" t="str">
        <f>IFERROR(IF(OR(ISBLANK(AP332),ISBLANK(AS332)),"",ROUND(AP332, 2) + AS332), "")</f>
        <v/>
      </c>
      <c r="AU332"/>
      <c r="AV332" s="2"/>
      <c r="AW332"/>
    </row>
    <row r="333">
      <c r="A333" s="1" t="str">
        <f>IF(AND(COUNTBLANK('Bid Sheet'!$AP$333:$AP$333)=1,COUNTBLANK('Bid Sheet'!$AU$333:$AW$333)=3),"",IF(OR(COUNTBLANK('Bid Sheet'!$AP$333:$AP$333)&gt;0,COUNTBLANK('Bid Sheet'!$AU$333:$AV$333)&gt;0), "No", "Yes"))</f>
        <v/>
      </c>
      <c r="B333" s="1" t="str">
        <v>324</v>
      </c>
      <c r="C333" s="1" t="str">
        <v>Novolex</v>
      </c>
      <c r="D333" s="1" t="str">
        <v>LANCASTER, TX - CHATTANOOGA, TN</v>
      </c>
      <c r="E333" s="1" t="str">
        <v>75134 - 37416</v>
      </c>
      <c r="F333" s="1" t="str">
        <v>USA - USA</v>
      </c>
      <c r="G333" s="1" t="str">
        <v>751 - 374</v>
      </c>
      <c r="H333" s="1" t="str">
        <v>LANCASTER, TX</v>
      </c>
      <c r="I333" s="1" t="str">
        <v>75134</v>
      </c>
      <c r="J333" s="1" t="str">
        <v>USA</v>
      </c>
      <c r="K333" s="1" t="str">
        <v>CHATTANOOGA, TN</v>
      </c>
      <c r="L333" s="1" t="str">
        <v>37416</v>
      </c>
      <c r="M333" s="1" t="str">
        <v>USA</v>
      </c>
      <c r="N333" s="1" t="str">
        <v>TL</v>
      </c>
      <c r="O333" s="1" t="str">
        <v>53' Dry Van</v>
      </c>
      <c r="P333" s="1" t="str">
        <v>One Way</v>
      </c>
      <c r="Q333" s="1"/>
      <c r="R333" s="1"/>
      <c r="S333" s="1"/>
      <c r="T333" s="3">
        <v>801</v>
      </c>
      <c r="U333" s="1" t="str">
        <v>No</v>
      </c>
      <c r="V333" s="2">
        <v>0</v>
      </c>
      <c r="W333" s="3">
        <v>0</v>
      </c>
      <c r="X333" s="1" t="str">
        <v>0</v>
      </c>
      <c r="Y333" s="1" t="str">
        <v>No</v>
      </c>
      <c r="Z333" s="2">
        <v>54</v>
      </c>
      <c r="AA333" s="1" t="str">
        <v>CHATTANOOGA, TN - LANCASTER, TX</v>
      </c>
      <c r="AB333" s="2">
        <v>38</v>
      </c>
      <c r="AC333" s="1" t="str">
        <v>Net 45</v>
      </c>
      <c r="AD333" s="1" t="str">
        <v>$1M</v>
      </c>
      <c r="AE333" s="1" t="str">
        <v>$1M per occurrence / $2M aggregate</v>
      </c>
      <c r="AF333" s="1" t="str">
        <v>$100K</v>
      </c>
      <c r="AG333" s="1" t="str">
        <v>N/A</v>
      </c>
      <c r="AH333" s="1" t="str">
        <v>NA</v>
      </c>
      <c r="AI333" s="1" t="str">
        <v>NA</v>
      </c>
      <c r="AJ333" s="1" t="str">
        <v>NA</v>
      </c>
      <c r="AK333" s="1"/>
      <c r="AL333" s="1"/>
      <c r="AM333" s="1"/>
      <c r="AN333" s="1" t="str">
        <v>USD</v>
      </c>
      <c r="AO333" s="1" t="str">
        <v>12 Months</v>
      </c>
      <c r="AP333" s="5">
        <v>1330</v>
      </c>
      <c r="AQ333" s="1" t="str">
        <v>CPM - DOE Diesel National Average</v>
      </c>
      <c r="AR333" s="4">
        <v>0.53</v>
      </c>
      <c r="AS333" s="4" t="str">
        <f>IFERROR(IF(OR(ISBLANK(T333),ISBLANK(AP333),ISBLANK(AQ333),ISBLANK(AR333)),"",IF( TRIM(AQ333) = "Percent Based", ROUND(AP333, 2) * ROUND(AR333, 2), ROUND(AR333, 2) * ROUND(T333, 1))), "")</f>
        <v/>
      </c>
      <c r="AT333" s="4" t="str">
        <f>IFERROR(IF(OR(ISBLANK(AP333),ISBLANK(AS333)),"",ROUND(AP333, 2) + AS333), "")</f>
        <v/>
      </c>
      <c r="AU333"/>
      <c r="AV333" s="2"/>
      <c r="AW333"/>
    </row>
    <row r="334" ht="28.8" customHeight="1">
      <c r="A334" s="1" t="str">
        <f>IF(AND(COUNTBLANK('Bid Sheet'!$AP$334:$AP$334)=1,COUNTBLANK('Bid Sheet'!$AU$334:$AW$334)=3),"",IF(OR(COUNTBLANK('Bid Sheet'!$AP$334:$AP$334)&gt;0,COUNTBLANK('Bid Sheet'!$AU$334:$AV$334)&gt;0), "No", "Yes"))</f>
        <v/>
      </c>
      <c r="B334" s="1" t="str">
        <v>325</v>
      </c>
      <c r="C334" s="1" t="str">
        <v>Novolex</v>
      </c>
      <c r="D334" s="1" t="str">
        <v>ERLANGER, KY - ELKTON, MD</v>
      </c>
      <c r="E334" s="1" t="str">
        <v>41018 - 21921</v>
      </c>
      <c r="F334" s="1" t="str">
        <v>USA - USA</v>
      </c>
      <c r="G334" s="1" t="str">
        <v>410 - 219</v>
      </c>
      <c r="H334" s="1" t="str">
        <v>ERLANGER, KY</v>
      </c>
      <c r="I334" s="1" t="str">
        <v>41018</v>
      </c>
      <c r="J334" s="1" t="str">
        <v>USA</v>
      </c>
      <c r="K334" s="1" t="str">
        <v>ELKTON, MD</v>
      </c>
      <c r="L334" s="1" t="str">
        <v>21921</v>
      </c>
      <c r="M334" s="1" t="str">
        <v>USA</v>
      </c>
      <c r="N334" s="1" t="str">
        <v>TL</v>
      </c>
      <c r="O334" s="1" t="str">
        <v>53' Dry Van</v>
      </c>
      <c r="P334" s="1" t="str">
        <v>One Way</v>
      </c>
      <c r="Q334" s="1"/>
      <c r="R334" s="1"/>
      <c r="S334" s="1"/>
      <c r="T334" s="3">
        <v>568</v>
      </c>
      <c r="U334" s="1" t="str">
        <v>Yes</v>
      </c>
      <c r="V334" s="2">
        <v>25</v>
      </c>
      <c r="W334" s="3">
        <v>1</v>
      </c>
      <c r="X334" s="1" t="str">
        <v>NA</v>
      </c>
      <c r="Y334" s="1" t="str">
        <v>No</v>
      </c>
      <c r="Z334" s="2">
        <v>54</v>
      </c>
      <c r="AA334" s="1" t="str">
        <v>LOGAN TOWNSHIP, NJ - NORTH VERNON, IN</v>
      </c>
      <c r="AB334" s="2">
        <v>42</v>
      </c>
      <c r="AC334" s="1" t="str">
        <v>Net 45</v>
      </c>
      <c r="AD334" s="1" t="str">
        <v>$1M</v>
      </c>
      <c r="AE334" s="1" t="str">
        <v>$1M per occurrence / $2M aggregate</v>
      </c>
      <c r="AF334" s="1" t="str">
        <v>$100K</v>
      </c>
      <c r="AG334" s="1" t="str">
        <v>N/A</v>
      </c>
      <c r="AH334" s="1" t="str">
        <v>Yes</v>
      </c>
      <c r="AI334" s="1" t="str">
        <v>Yes</v>
      </c>
      <c r="AJ334" s="1" t="str">
        <v>Yes</v>
      </c>
      <c r="AK334" s="1" t="str">
        <v>High visibility customer; strong service is required and performance is frequently monitored</v>
      </c>
      <c r="AL334" s="1"/>
      <c r="AM334" s="1"/>
      <c r="AN334" s="1" t="str">
        <v>USD</v>
      </c>
      <c r="AO334" s="1" t="str">
        <v>12 Months</v>
      </c>
      <c r="AP334" s="4"/>
      <c r="AQ334" s="1" t="str">
        <v>CPM - DOE Diesel National Average</v>
      </c>
      <c r="AR334" s="4">
        <v>0.53</v>
      </c>
      <c r="AS334" s="4" t="str">
        <f>IFERROR(IF(OR(ISBLANK(T334),ISBLANK(AP334),ISBLANK(AQ334),ISBLANK(AR334)),"",IF( TRIM(AQ334) = "Percent Based", ROUND(AP334, 2) * ROUND(AR334, 2), ROUND(AR334, 2) * ROUND(T334, 1))), "")</f>
        <v/>
      </c>
      <c r="AT334" s="4" t="str">
        <f>IFERROR(IF(OR(ISBLANK(AP334),ISBLANK(AS334)),"",ROUND(AP334, 2) + AS334), "")</f>
        <v/>
      </c>
      <c r="AU334"/>
      <c r="AV334" s="2"/>
      <c r="AW334"/>
    </row>
    <row r="335" ht="28.8" customHeight="1">
      <c r="A335" s="1" t="str">
        <f>IF(AND(COUNTBLANK('Bid Sheet'!$AP$335:$AP$335)=1,COUNTBLANK('Bid Sheet'!$AU$335:$AW$335)=3),"",IF(OR(COUNTBLANK('Bid Sheet'!$AP$335:$AP$335)&gt;0,COUNTBLANK('Bid Sheet'!$AU$335:$AV$335)&gt;0), "No", "Yes"))</f>
        <v/>
      </c>
      <c r="B335" s="1" t="str">
        <v>326</v>
      </c>
      <c r="C335" s="1" t="str">
        <v>Novolex</v>
      </c>
      <c r="D335" s="1" t="str">
        <v>COVINGTON, GA - GORDONSVILLE, VA</v>
      </c>
      <c r="E335" s="1" t="str">
        <v>30014 - 22942</v>
      </c>
      <c r="F335" s="1" t="str">
        <v>USA - USA</v>
      </c>
      <c r="G335" s="1" t="str">
        <v>300 - 229</v>
      </c>
      <c r="H335" s="1" t="str">
        <v>COVINGTON, GA</v>
      </c>
      <c r="I335" s="1" t="str">
        <v>30014</v>
      </c>
      <c r="J335" s="1" t="str">
        <v>USA</v>
      </c>
      <c r="K335" s="1" t="str">
        <v>GORDONSVILLE, VA</v>
      </c>
      <c r="L335" s="1" t="str">
        <v>22942</v>
      </c>
      <c r="M335" s="1" t="str">
        <v>USA</v>
      </c>
      <c r="N335" s="1" t="str">
        <v>TL</v>
      </c>
      <c r="O335" s="1" t="str">
        <v>53' Dry Van</v>
      </c>
      <c r="P335" s="1" t="str">
        <v>One Way</v>
      </c>
      <c r="Q335" s="1"/>
      <c r="R335" s="1"/>
      <c r="S335" s="1"/>
      <c r="T335" s="3">
        <v>524</v>
      </c>
      <c r="U335" s="1" t="str">
        <v>No</v>
      </c>
      <c r="V335" s="2">
        <v>0</v>
      </c>
      <c r="W335" s="3">
        <v>0</v>
      </c>
      <c r="X335" s="1" t="str">
        <v>0</v>
      </c>
      <c r="Y335" s="1" t="str">
        <v>No</v>
      </c>
      <c r="Z335" s="2">
        <v>54</v>
      </c>
      <c r="AA335" s="1"/>
      <c r="AB335" s="2"/>
      <c r="AC335" s="1" t="str">
        <v>Net 45</v>
      </c>
      <c r="AD335" s="1" t="str">
        <v>$1M</v>
      </c>
      <c r="AE335" s="1" t="str">
        <v>$1M per occurrence / $2M aggregate</v>
      </c>
      <c r="AF335" s="1" t="str">
        <v>$100K</v>
      </c>
      <c r="AG335" s="1" t="str">
        <v>N/A</v>
      </c>
      <c r="AH335" s="1" t="str">
        <v>Yes</v>
      </c>
      <c r="AI335" s="1" t="str">
        <v>Yes</v>
      </c>
      <c r="AJ335" s="1" t="str">
        <v>Yes</v>
      </c>
      <c r="AK335" s="1" t="str">
        <v>High visibility customer; strong service is required and performance is frequently monitored</v>
      </c>
      <c r="AL335" s="1"/>
      <c r="AM335" s="1"/>
      <c r="AN335" s="1" t="str">
        <v>USD</v>
      </c>
      <c r="AO335" s="1" t="str">
        <v>12 Months</v>
      </c>
      <c r="AP335" s="4"/>
      <c r="AQ335" s="1" t="str">
        <v>CPM - DOE Diesel National Average</v>
      </c>
      <c r="AR335" s="4">
        <v>0.53</v>
      </c>
      <c r="AS335" s="4" t="str">
        <f>IFERROR(IF(OR(ISBLANK(T335),ISBLANK(AP335),ISBLANK(AQ335),ISBLANK(AR335)),"",IF( TRIM(AQ335) = "Percent Based", ROUND(AP335, 2) * ROUND(AR335, 2), ROUND(AR335, 2) * ROUND(T335, 1))), "")</f>
        <v/>
      </c>
      <c r="AT335" s="4" t="str">
        <f>IFERROR(IF(OR(ISBLANK(AP335),ISBLANK(AS335)),"",ROUND(AP335, 2) + AS335), "")</f>
        <v/>
      </c>
      <c r="AU335"/>
      <c r="AV335" s="2"/>
      <c r="AW335"/>
    </row>
    <row r="336">
      <c r="A336" s="1" t="str">
        <f>IF(AND(COUNTBLANK('Bid Sheet'!$AP$336:$AP$336)=1,COUNTBLANK('Bid Sheet'!$AU$336:$AW$336)=3),"",IF(OR(COUNTBLANK('Bid Sheet'!$AP$336:$AP$336)&gt;0,COUNTBLANK('Bid Sheet'!$AU$336:$AV$336)&gt;0), "No", "Yes"))</f>
        <v/>
      </c>
      <c r="B336" s="1" t="str">
        <v>327</v>
      </c>
      <c r="C336" s="1" t="str">
        <v>Novolex</v>
      </c>
      <c r="D336" s="1" t="str">
        <v>TOLLESON, AZ - ALBUQUERQUE, NM</v>
      </c>
      <c r="E336" s="1" t="str">
        <v>85353 - 87121</v>
      </c>
      <c r="F336" s="1" t="str">
        <v>USA - USA</v>
      </c>
      <c r="G336" s="1" t="str">
        <v>853 - 871</v>
      </c>
      <c r="H336" s="1" t="str">
        <v>TOLLESON, AZ</v>
      </c>
      <c r="I336" s="1" t="str">
        <v>85353</v>
      </c>
      <c r="J336" s="1" t="str">
        <v>USA</v>
      </c>
      <c r="K336" s="1" t="str">
        <v>ALBUQUERQUE, NM</v>
      </c>
      <c r="L336" s="1" t="str">
        <v>87121</v>
      </c>
      <c r="M336" s="1" t="str">
        <v>USA</v>
      </c>
      <c r="N336" s="1" t="str">
        <v>TL</v>
      </c>
      <c r="O336" s="1" t="str">
        <v>53' Dry Van</v>
      </c>
      <c r="P336" s="1" t="str">
        <v>One Way</v>
      </c>
      <c r="Q336" s="1"/>
      <c r="R336" s="1"/>
      <c r="S336" s="1"/>
      <c r="T336" s="3">
        <v>462</v>
      </c>
      <c r="U336" s="1" t="str">
        <v>No</v>
      </c>
      <c r="V336" s="2">
        <v>0</v>
      </c>
      <c r="W336" s="3">
        <v>0</v>
      </c>
      <c r="X336" s="1" t="str">
        <v>0</v>
      </c>
      <c r="Y336" s="1" t="str">
        <v>No</v>
      </c>
      <c r="Z336" s="2">
        <v>54</v>
      </c>
      <c r="AA336" s="1"/>
      <c r="AB336" s="2"/>
      <c r="AC336" s="1" t="str">
        <v>Net 45</v>
      </c>
      <c r="AD336" s="1" t="str">
        <v>$1M</v>
      </c>
      <c r="AE336" s="1" t="str">
        <v>$1M per occurrence / $2M aggregate</v>
      </c>
      <c r="AF336" s="1" t="str">
        <v>$100K</v>
      </c>
      <c r="AG336" s="1" t="str">
        <v>N/A</v>
      </c>
      <c r="AH336" s="1" t="str">
        <v>NA</v>
      </c>
      <c r="AI336" s="1" t="str">
        <v>NA</v>
      </c>
      <c r="AJ336" s="1" t="str">
        <v>NA</v>
      </c>
      <c r="AK336" s="1"/>
      <c r="AL336" s="1"/>
      <c r="AM336" s="1"/>
      <c r="AN336" s="1" t="str">
        <v>USD</v>
      </c>
      <c r="AO336" s="1" t="str">
        <v>12 Months</v>
      </c>
      <c r="AP336" s="5">
        <v>1853</v>
      </c>
      <c r="AQ336" s="1" t="str">
        <v>CPM - DOE Diesel National Average</v>
      </c>
      <c r="AR336" s="4">
        <v>0.53</v>
      </c>
      <c r="AS336" s="4" t="str">
        <f>IFERROR(IF(OR(ISBLANK(T336),ISBLANK(AP336),ISBLANK(AQ336),ISBLANK(AR336)),"",IF( TRIM(AQ336) = "Percent Based", ROUND(AP336, 2) * ROUND(AR336, 2), ROUND(AR336, 2) * ROUND(T336, 1))), "")</f>
        <v/>
      </c>
      <c r="AT336" s="4" t="str">
        <f>IFERROR(IF(OR(ISBLANK(AP336),ISBLANK(AS336)),"",ROUND(AP336, 2) + AS336), "")</f>
        <v/>
      </c>
      <c r="AU336"/>
      <c r="AV336" s="2"/>
      <c r="AW336"/>
    </row>
    <row r="337">
      <c r="A337" s="1" t="str">
        <f>IF(AND(COUNTBLANK('Bid Sheet'!$AP$337:$AP$337)=1,COUNTBLANK('Bid Sheet'!$AU$337:$AW$337)=3),"",IF(OR(COUNTBLANK('Bid Sheet'!$AP$337:$AP$337)&gt;0,COUNTBLANK('Bid Sheet'!$AU$337:$AV$337)&gt;0), "No", "Yes"))</f>
        <v/>
      </c>
      <c r="B337" s="1" t="str">
        <v>328</v>
      </c>
      <c r="C337" s="1" t="str">
        <v>Novolex</v>
      </c>
      <c r="D337" s="1" t="str">
        <v>ROMEOVILLE, IL - KANSAS CITY, MO</v>
      </c>
      <c r="E337" s="1" t="str">
        <v>60446 - 64120</v>
      </c>
      <c r="F337" s="1" t="str">
        <v>USA - USA</v>
      </c>
      <c r="G337" s="1" t="str">
        <v>604 - 641</v>
      </c>
      <c r="H337" s="1" t="str">
        <v>ROMEOVILLE, IL</v>
      </c>
      <c r="I337" s="1" t="str">
        <v>60446</v>
      </c>
      <c r="J337" s="1" t="str">
        <v>USA</v>
      </c>
      <c r="K337" s="1" t="str">
        <v>KANSAS CITY, MO</v>
      </c>
      <c r="L337" s="1" t="str">
        <v>64120</v>
      </c>
      <c r="M337" s="1" t="str">
        <v>USA</v>
      </c>
      <c r="N337" s="1" t="str">
        <v>TL</v>
      </c>
      <c r="O337" s="1" t="str">
        <v>53' Dry Van</v>
      </c>
      <c r="P337" s="1" t="str">
        <v>One Way</v>
      </c>
      <c r="Q337" s="1"/>
      <c r="R337" s="1"/>
      <c r="S337" s="1"/>
      <c r="T337" s="3">
        <v>477</v>
      </c>
      <c r="U337" s="1" t="str">
        <v>No</v>
      </c>
      <c r="V337" s="2">
        <v>0</v>
      </c>
      <c r="W337" s="3">
        <v>0</v>
      </c>
      <c r="X337" s="1" t="str">
        <v>0</v>
      </c>
      <c r="Y337" s="1" t="str">
        <v>No</v>
      </c>
      <c r="Z337" s="2">
        <v>54</v>
      </c>
      <c r="AA337" s="1"/>
      <c r="AB337" s="2"/>
      <c r="AC337" s="1" t="str">
        <v>Net 45</v>
      </c>
      <c r="AD337" s="1" t="str">
        <v>$1M</v>
      </c>
      <c r="AE337" s="1" t="str">
        <v>$1M per occurrence / $2M aggregate</v>
      </c>
      <c r="AF337" s="1" t="str">
        <v>$100K</v>
      </c>
      <c r="AG337" s="1" t="str">
        <v>N/A</v>
      </c>
      <c r="AH337" s="1" t="str">
        <v>NA</v>
      </c>
      <c r="AI337" s="1" t="str">
        <v>Yes</v>
      </c>
      <c r="AJ337" s="1" t="str">
        <v>NA</v>
      </c>
      <c r="AK337" s="1"/>
      <c r="AL337" s="1"/>
      <c r="AM337" s="1"/>
      <c r="AN337" s="1" t="str">
        <v>USD</v>
      </c>
      <c r="AO337" s="1" t="str">
        <v>12 Months</v>
      </c>
      <c r="AP337" s="5">
        <v>830</v>
      </c>
      <c r="AQ337" s="1" t="str">
        <v>CPM - DOE Diesel National Average</v>
      </c>
      <c r="AR337" s="4">
        <v>0.53</v>
      </c>
      <c r="AS337" s="4" t="str">
        <f>IFERROR(IF(OR(ISBLANK(T337),ISBLANK(AP337),ISBLANK(AQ337),ISBLANK(AR337)),"",IF( TRIM(AQ337) = "Percent Based", ROUND(AP337, 2) * ROUND(AR337, 2), ROUND(AR337, 2) * ROUND(T337, 1))), "")</f>
        <v/>
      </c>
      <c r="AT337" s="4" t="str">
        <f>IFERROR(IF(OR(ISBLANK(AP337),ISBLANK(AS337)),"",ROUND(AP337, 2) + AS337), "")</f>
        <v/>
      </c>
      <c r="AU337"/>
      <c r="AV337" s="2"/>
      <c r="AW337"/>
    </row>
    <row r="338">
      <c r="A338" s="1" t="str">
        <f>IF(AND(COUNTBLANK('Bid Sheet'!$AP$338:$AP$338)=1,COUNTBLANK('Bid Sheet'!$AU$338:$AW$338)=3),"",IF(OR(COUNTBLANK('Bid Sheet'!$AP$338:$AP$338)&gt;0,COUNTBLANK('Bid Sheet'!$AU$338:$AV$338)&gt;0), "No", "Yes"))</f>
        <v/>
      </c>
      <c r="B338" s="1" t="str">
        <v>329</v>
      </c>
      <c r="C338" s="1" t="str">
        <v>Novolex</v>
      </c>
      <c r="D338" s="1" t="str">
        <v>COLUMBUS, OH - GENEVA, IL</v>
      </c>
      <c r="E338" s="1" t="str">
        <v>43228 - 60134</v>
      </c>
      <c r="F338" s="1" t="str">
        <v>USA - USA</v>
      </c>
      <c r="G338" s="1" t="str">
        <v>432 - 601</v>
      </c>
      <c r="H338" s="1" t="str">
        <v>COLUMBUS, OH</v>
      </c>
      <c r="I338" s="1" t="str">
        <v>43228</v>
      </c>
      <c r="J338" s="1" t="str">
        <v>USA</v>
      </c>
      <c r="K338" s="1" t="str">
        <v>GENEVA, IL</v>
      </c>
      <c r="L338" s="1" t="str">
        <v>60134</v>
      </c>
      <c r="M338" s="1" t="str">
        <v>USA</v>
      </c>
      <c r="N338" s="1" t="str">
        <v>TL</v>
      </c>
      <c r="O338" s="1" t="str">
        <v>53' Dry Van</v>
      </c>
      <c r="P338" s="1" t="str">
        <v>One Way</v>
      </c>
      <c r="Q338" s="1"/>
      <c r="R338" s="1"/>
      <c r="S338" s="1"/>
      <c r="T338" s="3">
        <v>347</v>
      </c>
      <c r="U338" s="1" t="str">
        <v>No</v>
      </c>
      <c r="V338" s="2">
        <v>0</v>
      </c>
      <c r="W338" s="3">
        <v>0</v>
      </c>
      <c r="X338" s="1" t="str">
        <v>0</v>
      </c>
      <c r="Y338" s="1" t="str">
        <v>No</v>
      </c>
      <c r="Z338" s="2">
        <v>54</v>
      </c>
      <c r="AA338" s="1" t="str">
        <v>FRANKFORT, IL - WASHINGTON COURT HOUSE, OH</v>
      </c>
      <c r="AB338" s="2">
        <v>44</v>
      </c>
      <c r="AC338" s="1" t="str">
        <v>Net 45</v>
      </c>
      <c r="AD338" s="1" t="str">
        <v>$1M</v>
      </c>
      <c r="AE338" s="1" t="str">
        <v>$1M per occurrence / $2M aggregate</v>
      </c>
      <c r="AF338" s="1" t="str">
        <v>$100K</v>
      </c>
      <c r="AG338" s="1" t="str">
        <v>N/A</v>
      </c>
      <c r="AH338" s="1" t="str">
        <v>NA</v>
      </c>
      <c r="AI338" s="1" t="str">
        <v>No</v>
      </c>
      <c r="AJ338" s="1" t="str">
        <v>No</v>
      </c>
      <c r="AK338" s="1" t="str">
        <v>Night receiver</v>
      </c>
      <c r="AL338" s="1"/>
      <c r="AM338" s="1"/>
      <c r="AN338" s="1" t="str">
        <v>USD</v>
      </c>
      <c r="AO338" s="1" t="str">
        <v>12 Months</v>
      </c>
      <c r="AP338" s="5">
        <v>573</v>
      </c>
      <c r="AQ338" s="1" t="str">
        <v>CPM - DOE Diesel National Average</v>
      </c>
      <c r="AR338" s="4">
        <v>0.53</v>
      </c>
      <c r="AS338" s="4" t="str">
        <f>IFERROR(IF(OR(ISBLANK(T338),ISBLANK(AP338),ISBLANK(AQ338),ISBLANK(AR338)),"",IF( TRIM(AQ338) = "Percent Based", ROUND(AP338, 2) * ROUND(AR338, 2), ROUND(AR338, 2) * ROUND(T338, 1))), "")</f>
        <v/>
      </c>
      <c r="AT338" s="4" t="str">
        <f>IFERROR(IF(OR(ISBLANK(AP338),ISBLANK(AS338)),"",ROUND(AP338, 2) + AS338), "")</f>
        <v/>
      </c>
      <c r="AU338"/>
      <c r="AV338" s="2"/>
      <c r="AW338"/>
    </row>
    <row r="339">
      <c r="A339" s="1" t="str">
        <f>IF(AND(COUNTBLANK('Bid Sheet'!$AP$339:$AP$339)=1,COUNTBLANK('Bid Sheet'!$AU$339:$AW$339)=3),"",IF(OR(COUNTBLANK('Bid Sheet'!$AP$339:$AP$339)&gt;0,COUNTBLANK('Bid Sheet'!$AU$339:$AV$339)&gt;0), "No", "Yes"))</f>
        <v/>
      </c>
      <c r="B339" s="1" t="str">
        <v>330</v>
      </c>
      <c r="C339" s="1" t="str">
        <v>Novolex</v>
      </c>
      <c r="D339" s="1" t="str">
        <v>KIRKLAND, QC - CONCORD, ON</v>
      </c>
      <c r="E339" s="1" t="str">
        <v>H9J 0A2 - L4K 5R5</v>
      </c>
      <c r="F339" s="1" t="str">
        <v>CAN - CAN</v>
      </c>
      <c r="G339" s="1" t="str">
        <v>H9J - L4K</v>
      </c>
      <c r="H339" s="1" t="str">
        <v>KIRKLAND, QC</v>
      </c>
      <c r="I339" s="1" t="str">
        <v>H9J 0A2</v>
      </c>
      <c r="J339" s="1" t="str">
        <v>CAN</v>
      </c>
      <c r="K339" s="1" t="str">
        <v>CONCORD, ON</v>
      </c>
      <c r="L339" s="1" t="str">
        <v>L4K 5R5</v>
      </c>
      <c r="M339" s="1" t="str">
        <v>CAN</v>
      </c>
      <c r="N339" s="1" t="str">
        <v>TL</v>
      </c>
      <c r="O339" s="1" t="str">
        <v>53' Dry Van</v>
      </c>
      <c r="P339" s="1" t="str">
        <v>One Way</v>
      </c>
      <c r="Q339" s="1"/>
      <c r="R339" s="1"/>
      <c r="S339" s="1"/>
      <c r="T339" s="3">
        <v>330</v>
      </c>
      <c r="U339" s="1" t="str">
        <v>No</v>
      </c>
      <c r="V339" s="2">
        <v>0</v>
      </c>
      <c r="W339" s="3">
        <v>0</v>
      </c>
      <c r="X339" s="1" t="str">
        <v>0</v>
      </c>
      <c r="Y339" s="1" t="str">
        <v>No</v>
      </c>
      <c r="Z339" s="2">
        <v>54</v>
      </c>
      <c r="AA339" s="1"/>
      <c r="AB339" s="2"/>
      <c r="AC339" s="1" t="str">
        <v>Net 45</v>
      </c>
      <c r="AD339" s="1" t="str">
        <v>$1M</v>
      </c>
      <c r="AE339" s="1" t="str">
        <v>$1M per occurrence / $2M aggregate</v>
      </c>
      <c r="AF339" s="1" t="str">
        <v>$100K</v>
      </c>
      <c r="AG339" s="1" t="str">
        <v>N/A</v>
      </c>
      <c r="AH339" s="1" t="str">
        <v>NA</v>
      </c>
      <c r="AI339" s="1" t="str">
        <v>NA</v>
      </c>
      <c r="AJ339" s="1" t="str">
        <v>NA</v>
      </c>
      <c r="AK339" s="1"/>
      <c r="AL339" s="1"/>
      <c r="AM339" s="1"/>
      <c r="AN339" s="1" t="str">
        <v>CAD</v>
      </c>
      <c r="AO339" s="1" t="str">
        <v>12 Months</v>
      </c>
      <c r="AP339" s="4"/>
      <c r="AQ339" s="1" t="str">
        <v>CPM - DOE Diesel National Average</v>
      </c>
      <c r="AR339" s="4">
        <v>0.73</v>
      </c>
      <c r="AS339" s="4" t="str">
        <f>IFERROR(IF(OR(ISBLANK(T339),ISBLANK(AP339),ISBLANK(AQ339),ISBLANK(AR339)),"",IF( TRIM(AQ339) = "Percent Based", ROUND(AP339, 2) * ROUND(AR339, 2), ROUND(AR339, 2) * ROUND(T339, 1))), "")</f>
        <v/>
      </c>
      <c r="AT339" s="4" t="str">
        <f>IFERROR(IF(OR(ISBLANK(AP339),ISBLANK(AS339)),"",ROUND(AP339, 2) + AS339), "")</f>
        <v/>
      </c>
      <c r="AU339"/>
      <c r="AV339" s="2"/>
      <c r="AW339"/>
    </row>
    <row r="340">
      <c r="A340" s="1" t="str">
        <f>IF(AND(COUNTBLANK('Bid Sheet'!$AP$340:$AP$340)=1,COUNTBLANK('Bid Sheet'!$AU$340:$AW$340)=3),"",IF(OR(COUNTBLANK('Bid Sheet'!$AP$340:$AP$340)&gt;0,COUNTBLANK('Bid Sheet'!$AU$340:$AV$340)&gt;0), "No", "Yes"))</f>
        <v/>
      </c>
      <c r="B340" s="1" t="str">
        <v>331</v>
      </c>
      <c r="C340" s="1" t="str">
        <v>Novolex</v>
      </c>
      <c r="D340" s="1" t="str">
        <v>CHATTANOOGA, TN - YORK, PA</v>
      </c>
      <c r="E340" s="1" t="str">
        <v>37416 - 17406</v>
      </c>
      <c r="F340" s="1" t="str">
        <v>USA - USA</v>
      </c>
      <c r="G340" s="1" t="str">
        <v>374 - 174</v>
      </c>
      <c r="H340" s="1" t="str">
        <v>CHATTANOOGA, TN</v>
      </c>
      <c r="I340" s="1" t="str">
        <v>37416</v>
      </c>
      <c r="J340" s="1" t="str">
        <v>USA</v>
      </c>
      <c r="K340" s="1" t="str">
        <v>YORK, PA</v>
      </c>
      <c r="L340" s="1" t="str">
        <v>17406</v>
      </c>
      <c r="M340" s="1" t="str">
        <v>USA</v>
      </c>
      <c r="N340" s="1" t="str">
        <v>TL</v>
      </c>
      <c r="O340" s="1" t="str">
        <v>53' Dry Van</v>
      </c>
      <c r="P340" s="1" t="str">
        <v>One Way</v>
      </c>
      <c r="Q340" s="1"/>
      <c r="R340" s="1"/>
      <c r="S340" s="1"/>
      <c r="T340" s="3">
        <v>648</v>
      </c>
      <c r="U340" s="1" t="str">
        <v>Yes</v>
      </c>
      <c r="V340" s="2">
        <v>5</v>
      </c>
      <c r="W340" s="3">
        <v>2</v>
      </c>
      <c r="X340" s="1" t="str">
        <v>NA</v>
      </c>
      <c r="Y340" s="1" t="str">
        <v>No</v>
      </c>
      <c r="Z340" s="2">
        <v>54</v>
      </c>
      <c r="AA340" s="1"/>
      <c r="AB340" s="2"/>
      <c r="AC340" s="1" t="str">
        <v>Net 45</v>
      </c>
      <c r="AD340" s="1" t="str">
        <v>$1M</v>
      </c>
      <c r="AE340" s="1" t="str">
        <v>$1M per occurrence / $2M aggregate</v>
      </c>
      <c r="AF340" s="1" t="str">
        <v>$100K</v>
      </c>
      <c r="AG340" s="1" t="str">
        <v>N/A</v>
      </c>
      <c r="AH340" s="1" t="str">
        <v>NA</v>
      </c>
      <c r="AI340" s="1" t="str">
        <v>No</v>
      </c>
      <c r="AJ340" s="1" t="str">
        <v>Yes</v>
      </c>
      <c r="AK340" s="1"/>
      <c r="AL340" s="1"/>
      <c r="AM340" s="1"/>
      <c r="AN340" s="1" t="str">
        <v>USD</v>
      </c>
      <c r="AO340" s="1" t="str">
        <v>12 Months</v>
      </c>
      <c r="AP340" s="5">
        <v>1976</v>
      </c>
      <c r="AQ340" s="1" t="str">
        <v>CPM - DOE Diesel National Average</v>
      </c>
      <c r="AR340" s="4">
        <v>0.53</v>
      </c>
      <c r="AS340" s="4" t="str">
        <f>IFERROR(IF(OR(ISBLANK(T340),ISBLANK(AP340),ISBLANK(AQ340),ISBLANK(AR340)),"",IF( TRIM(AQ340) = "Percent Based", ROUND(AP340, 2) * ROUND(AR340, 2), ROUND(AR340, 2) * ROUND(T340, 1))), "")</f>
        <v/>
      </c>
      <c r="AT340" s="4" t="str">
        <f>IFERROR(IF(OR(ISBLANK(AP340),ISBLANK(AS340)),"",ROUND(AP340, 2) + AS340), "")</f>
        <v/>
      </c>
      <c r="AU340"/>
      <c r="AV340" s="2"/>
      <c r="AW340"/>
    </row>
    <row r="341" ht="28.8" customHeight="1">
      <c r="A341" s="1" t="str">
        <f>IF(AND(COUNTBLANK('Bid Sheet'!$AP$341:$AP$341)=1,COUNTBLANK('Bid Sheet'!$AU$341:$AW$341)=3),"",IF(OR(COUNTBLANK('Bid Sheet'!$AP$341:$AP$341)&gt;0,COUNTBLANK('Bid Sheet'!$AU$341:$AV$341)&gt;0), "No", "Yes"))</f>
        <v/>
      </c>
      <c r="B341" s="1" t="str">
        <v>332</v>
      </c>
      <c r="C341" s="1" t="str">
        <v>Novolex</v>
      </c>
      <c r="D341" s="1" t="str">
        <v>COVINGTON, GA - COLLEGE PARK, GA</v>
      </c>
      <c r="E341" s="1" t="str">
        <v>30014 - 30349</v>
      </c>
      <c r="F341" s="1" t="str">
        <v>USA - USA</v>
      </c>
      <c r="G341" s="1" t="str">
        <v>300 - 303</v>
      </c>
      <c r="H341" s="1" t="str">
        <v>COVINGTON, GA</v>
      </c>
      <c r="I341" s="1" t="str">
        <v>30014</v>
      </c>
      <c r="J341" s="1" t="str">
        <v>USA</v>
      </c>
      <c r="K341" s="1" t="str">
        <v>COLLEGE PARK, GA</v>
      </c>
      <c r="L341" s="1" t="str">
        <v>30349</v>
      </c>
      <c r="M341" s="1" t="str">
        <v>USA</v>
      </c>
      <c r="N341" s="1" t="str">
        <v>TL</v>
      </c>
      <c r="O341" s="1" t="str">
        <v>53' Dry Van</v>
      </c>
      <c r="P341" s="1" t="str">
        <v>One Way</v>
      </c>
      <c r="Q341" s="1"/>
      <c r="R341" s="1"/>
      <c r="S341" s="1"/>
      <c r="T341" s="3">
        <v>45</v>
      </c>
      <c r="U341" s="1" t="str">
        <v>No</v>
      </c>
      <c r="V341" s="2">
        <v>0</v>
      </c>
      <c r="W341" s="3">
        <v>0</v>
      </c>
      <c r="X341" s="1" t="str">
        <v>0</v>
      </c>
      <c r="Y341" s="1" t="str">
        <v>No</v>
      </c>
      <c r="Z341" s="2">
        <v>54</v>
      </c>
      <c r="AA341" s="1"/>
      <c r="AB341" s="2"/>
      <c r="AC341" s="1" t="str">
        <v>Net 45</v>
      </c>
      <c r="AD341" s="1" t="str">
        <v>$1M</v>
      </c>
      <c r="AE341" s="1" t="str">
        <v>$1M per occurrence / $2M aggregate</v>
      </c>
      <c r="AF341" s="1" t="str">
        <v>$100K</v>
      </c>
      <c r="AG341" s="1" t="str">
        <v>N/A</v>
      </c>
      <c r="AH341" s="1" t="str">
        <v>Yes</v>
      </c>
      <c r="AI341" s="1" t="str">
        <v>Yes</v>
      </c>
      <c r="AJ341" s="1" t="str">
        <v>Yes</v>
      </c>
      <c r="AK341" s="1" t="str">
        <v>High visibility customer; strong service is required and performance is frequently monitored</v>
      </c>
      <c r="AL341" s="1"/>
      <c r="AM341" s="1"/>
      <c r="AN341" s="1" t="str">
        <v>USD</v>
      </c>
      <c r="AO341" s="1" t="str">
        <v>12 Months</v>
      </c>
      <c r="AP341" s="4"/>
      <c r="AQ341" s="1" t="str">
        <v>CPM - DOE Diesel National Average</v>
      </c>
      <c r="AR341" s="4">
        <v>0.53</v>
      </c>
      <c r="AS341" s="4" t="str">
        <f>IFERROR(IF(OR(ISBLANK(T341),ISBLANK(AP341),ISBLANK(AQ341),ISBLANK(AR341)),"",IF( TRIM(AQ341) = "Percent Based", ROUND(AP341, 2) * ROUND(AR341, 2), ROUND(AR341, 2) * ROUND(T341, 1))), "")</f>
        <v/>
      </c>
      <c r="AT341" s="4" t="str">
        <f>IFERROR(IF(OR(ISBLANK(AP341),ISBLANK(AS341)),"",ROUND(AP341, 2) + AS341), "")</f>
        <v/>
      </c>
      <c r="AU341"/>
      <c r="AV341" s="2"/>
      <c r="AW341"/>
    </row>
    <row r="342" ht="28.8" customHeight="1">
      <c r="A342" s="1" t="str">
        <f>IF(AND(COUNTBLANK('Bid Sheet'!$AP$342:$AP$342)=1,COUNTBLANK('Bid Sheet'!$AU$342:$AW$342)=3),"",IF(OR(COUNTBLANK('Bid Sheet'!$AP$342:$AP$342)&gt;0,COUNTBLANK('Bid Sheet'!$AU$342:$AV$342)&gt;0), "No", "Yes"))</f>
        <v/>
      </c>
      <c r="B342" s="1" t="str">
        <v>333</v>
      </c>
      <c r="C342" s="1" t="str">
        <v>Novolex</v>
      </c>
      <c r="D342" s="1" t="str">
        <v>CALGARY, AB - ROCKY VIEW COUNTY, AB</v>
      </c>
      <c r="E342" s="1" t="str">
        <v>T2C 5B1 - T4A 3P5</v>
      </c>
      <c r="F342" s="1" t="str">
        <v>CAN - CAN</v>
      </c>
      <c r="G342" s="1" t="str">
        <v>T2C - T4A</v>
      </c>
      <c r="H342" s="1" t="str">
        <v>CALGARY, AB</v>
      </c>
      <c r="I342" s="1" t="str">
        <v>T2C 5B1</v>
      </c>
      <c r="J342" s="1" t="str">
        <v>CAN</v>
      </c>
      <c r="K342" s="1" t="str">
        <v>ROCKY VIEW COUNTY, AB</v>
      </c>
      <c r="L342" s="1" t="str">
        <v>T4A 3P5</v>
      </c>
      <c r="M342" s="1" t="str">
        <v>CAN</v>
      </c>
      <c r="N342" s="1" t="str">
        <v>TL</v>
      </c>
      <c r="O342" s="1" t="str">
        <v>53' Dry Van</v>
      </c>
      <c r="P342" s="1" t="str">
        <v>One Way</v>
      </c>
      <c r="Q342" s="1"/>
      <c r="R342" s="1"/>
      <c r="S342" s="1"/>
      <c r="T342" s="3">
        <v>17</v>
      </c>
      <c r="U342" s="1" t="str">
        <v>No</v>
      </c>
      <c r="V342" s="2">
        <v>0</v>
      </c>
      <c r="W342" s="3">
        <v>0</v>
      </c>
      <c r="X342" s="1" t="str">
        <v>0</v>
      </c>
      <c r="Y342" s="1" t="str">
        <v>No</v>
      </c>
      <c r="Z342" s="2">
        <v>54</v>
      </c>
      <c r="AA342" s="1"/>
      <c r="AB342" s="2"/>
      <c r="AC342" s="1" t="str">
        <v>Net 45</v>
      </c>
      <c r="AD342" s="1" t="str">
        <v>$1M</v>
      </c>
      <c r="AE342" s="1" t="str">
        <v>$1M per occurrence / $2M aggregate</v>
      </c>
      <c r="AF342" s="1" t="str">
        <v>$100K</v>
      </c>
      <c r="AG342" s="1" t="str">
        <v>N/A</v>
      </c>
      <c r="AH342" s="1" t="str">
        <v>Yes</v>
      </c>
      <c r="AI342" s="1" t="str">
        <v>No</v>
      </c>
      <c r="AJ342" s="1" t="str">
        <v>No</v>
      </c>
      <c r="AK342" s="1" t="str">
        <v>High visibility customer; strong service is required and performance is frequently monitored</v>
      </c>
      <c r="AL342" s="1"/>
      <c r="AM342" s="1"/>
      <c r="AN342" s="1" t="str">
        <v>USD</v>
      </c>
      <c r="AO342" s="1" t="str">
        <v>12 Months</v>
      </c>
      <c r="AP342" s="4"/>
      <c r="AQ342" s="1" t="str">
        <v>CPM - DOE Diesel National Average</v>
      </c>
      <c r="AR342" s="4">
        <v>0.53</v>
      </c>
      <c r="AS342" s="4" t="str">
        <f>IFERROR(IF(OR(ISBLANK(T342),ISBLANK(AP342),ISBLANK(AQ342),ISBLANK(AR342)),"",IF( TRIM(AQ342) = "Percent Based", ROUND(AP342, 2) * ROUND(AR342, 2), ROUND(AR342, 2) * ROUND(T342, 1))), "")</f>
        <v/>
      </c>
      <c r="AT342" s="4" t="str">
        <f>IFERROR(IF(OR(ISBLANK(AP342),ISBLANK(AS342)),"",ROUND(AP342, 2) + AS342), "")</f>
        <v/>
      </c>
      <c r="AU342"/>
      <c r="AV342" s="2"/>
      <c r="AW342"/>
    </row>
    <row r="343" ht="28.8" customHeight="1">
      <c r="A343" s="1" t="str">
        <f>IF(AND(COUNTBLANK('Bid Sheet'!$AP$343:$AP$343)=1,COUNTBLANK('Bid Sheet'!$AU$343:$AW$343)=3),"",IF(OR(COUNTBLANK('Bid Sheet'!$AP$343:$AP$343)&gt;0,COUNTBLANK('Bid Sheet'!$AU$343:$AV$343)&gt;0), "No", "Yes"))</f>
        <v/>
      </c>
      <c r="B343" s="1" t="str">
        <v>334</v>
      </c>
      <c r="C343" s="1" t="str">
        <v>Novolex</v>
      </c>
      <c r="D343" s="1" t="str">
        <v>MADAWASKA, ME - FLORENCE, KY</v>
      </c>
      <c r="E343" s="1" t="str">
        <v>04756 - 41042</v>
      </c>
      <c r="F343" s="1" t="str">
        <v>USA - USA</v>
      </c>
      <c r="G343" s="1" t="str">
        <v>047 - 410</v>
      </c>
      <c r="H343" s="1" t="str">
        <v>MADAWASKA, ME</v>
      </c>
      <c r="I343" s="1" t="str">
        <v>04756</v>
      </c>
      <c r="J343" s="1" t="str">
        <v>USA</v>
      </c>
      <c r="K343" s="1" t="str">
        <v>FLORENCE, KY</v>
      </c>
      <c r="L343" s="1" t="str">
        <v>41042</v>
      </c>
      <c r="M343" s="1" t="str">
        <v>USA</v>
      </c>
      <c r="N343" s="1" t="str">
        <v>TL</v>
      </c>
      <c r="O343" s="1" t="str">
        <v>53' Dry Van</v>
      </c>
      <c r="P343" s="1" t="str">
        <v>One Way</v>
      </c>
      <c r="Q343" s="1"/>
      <c r="R343" s="1"/>
      <c r="S343" s="1"/>
      <c r="T343" s="3">
        <v>1179</v>
      </c>
      <c r="U343" s="1" t="str">
        <v>No</v>
      </c>
      <c r="V343" s="2">
        <v>0</v>
      </c>
      <c r="W343" s="3">
        <v>0</v>
      </c>
      <c r="X343" s="1" t="str">
        <v>0</v>
      </c>
      <c r="Y343" s="1" t="str">
        <v>No</v>
      </c>
      <c r="Z343" s="2">
        <v>52</v>
      </c>
      <c r="AA343" s="1"/>
      <c r="AB343" s="2"/>
      <c r="AC343" s="1" t="str">
        <v>Net 45</v>
      </c>
      <c r="AD343" s="1" t="str">
        <v>$1M</v>
      </c>
      <c r="AE343" s="1" t="str">
        <v>$1M per occurrence / $2M aggregate</v>
      </c>
      <c r="AF343" s="1" t="str">
        <v>$100K</v>
      </c>
      <c r="AG343" s="1" t="str">
        <v>N/A</v>
      </c>
      <c r="AH343" s="1" t="str">
        <v>Yes</v>
      </c>
      <c r="AI343" s="1" t="str">
        <v>No</v>
      </c>
      <c r="AJ343" s="1" t="str">
        <v>No</v>
      </c>
      <c r="AK343" s="1" t="str">
        <v>High visibility customer; strong service is required and performance is frequently monitored</v>
      </c>
      <c r="AL343" s="1"/>
      <c r="AM343" s="1"/>
      <c r="AN343" s="1" t="str">
        <v>USD</v>
      </c>
      <c r="AO343" s="1" t="str">
        <v>12 Months</v>
      </c>
      <c r="AP343" s="4"/>
      <c r="AQ343" s="1" t="str">
        <v>CPM - DOE Diesel National Average</v>
      </c>
      <c r="AR343" s="4">
        <v>0.53</v>
      </c>
      <c r="AS343" s="4" t="str">
        <f>IFERROR(IF(OR(ISBLANK(T343),ISBLANK(AP343),ISBLANK(AQ343),ISBLANK(AR343)),"",IF( TRIM(AQ343) = "Percent Based", ROUND(AP343, 2) * ROUND(AR343, 2), ROUND(AR343, 2) * ROUND(T343, 1))), "")</f>
        <v/>
      </c>
      <c r="AT343" s="4" t="str">
        <f>IFERROR(IF(OR(ISBLANK(AP343),ISBLANK(AS343)),"",ROUND(AP343, 2) + AS343), "")</f>
        <v/>
      </c>
      <c r="AU343"/>
      <c r="AV343" s="2"/>
      <c r="AW343"/>
    </row>
    <row r="344">
      <c r="A344" s="1" t="str">
        <f>IF(AND(COUNTBLANK('Bid Sheet'!$AP$344:$AP$344)=1,COUNTBLANK('Bid Sheet'!$AU$344:$AW$344)=3),"",IF(OR(COUNTBLANK('Bid Sheet'!$AP$344:$AP$344)&gt;0,COUNTBLANK('Bid Sheet'!$AU$344:$AV$344)&gt;0), "No", "Yes"))</f>
        <v/>
      </c>
      <c r="B344" s="1" t="str">
        <v>335</v>
      </c>
      <c r="C344" s="1" t="str">
        <v>Novolex</v>
      </c>
      <c r="D344" s="1" t="str">
        <v>VANCOUVER, WA - AURORA, CO</v>
      </c>
      <c r="E344" s="1" t="str">
        <v>98665 - 80011</v>
      </c>
      <c r="F344" s="1" t="str">
        <v>USA - USA</v>
      </c>
      <c r="G344" s="1" t="str">
        <v>986 - 800</v>
      </c>
      <c r="H344" s="1" t="str">
        <v>VANCOUVER, WA</v>
      </c>
      <c r="I344" s="1" t="str">
        <v>98665</v>
      </c>
      <c r="J344" s="1" t="str">
        <v>USA</v>
      </c>
      <c r="K344" s="1" t="str">
        <v>AURORA, CO</v>
      </c>
      <c r="L344" s="1" t="str">
        <v>80011</v>
      </c>
      <c r="M344" s="1" t="str">
        <v>USA</v>
      </c>
      <c r="N344" s="1" t="str">
        <v>TL</v>
      </c>
      <c r="O344" s="1" t="str">
        <v>53' Dry Van</v>
      </c>
      <c r="P344" s="1" t="str">
        <v>One Way</v>
      </c>
      <c r="Q344" s="1"/>
      <c r="R344" s="1"/>
      <c r="S344" s="1"/>
      <c r="T344" s="3">
        <v>1269</v>
      </c>
      <c r="U344" s="1" t="str">
        <v>No</v>
      </c>
      <c r="V344" s="2">
        <v>0</v>
      </c>
      <c r="W344" s="3">
        <v>0</v>
      </c>
      <c r="X344" s="1" t="str">
        <v>0</v>
      </c>
      <c r="Y344" s="1" t="str">
        <v>No</v>
      </c>
      <c r="Z344" s="2">
        <v>52</v>
      </c>
      <c r="AA344" s="1"/>
      <c r="AB344" s="2"/>
      <c r="AC344" s="1" t="str">
        <v>Net 45</v>
      </c>
      <c r="AD344" s="1" t="str">
        <v>$1M</v>
      </c>
      <c r="AE344" s="1" t="str">
        <v>$1M per occurrence / $2M aggregate</v>
      </c>
      <c r="AF344" s="1" t="str">
        <v>$100K</v>
      </c>
      <c r="AG344" s="1" t="str">
        <v>N/A</v>
      </c>
      <c r="AH344" s="1" t="str">
        <v>NA</v>
      </c>
      <c r="AI344" s="1" t="str">
        <v>No</v>
      </c>
      <c r="AJ344" s="1" t="str">
        <v>Yes</v>
      </c>
      <c r="AK344" s="1"/>
      <c r="AL344" s="1"/>
      <c r="AM344" s="1"/>
      <c r="AN344" s="1" t="str">
        <v>USD</v>
      </c>
      <c r="AO344" s="1" t="str">
        <v>12 Months</v>
      </c>
      <c r="AP344" s="4"/>
      <c r="AQ344" s="1" t="str">
        <v>CPM - DOE Diesel National Average</v>
      </c>
      <c r="AR344" s="4">
        <v>0.53</v>
      </c>
      <c r="AS344" s="4" t="str">
        <f>IFERROR(IF(OR(ISBLANK(T344),ISBLANK(AP344),ISBLANK(AQ344),ISBLANK(AR344)),"",IF( TRIM(AQ344) = "Percent Based", ROUND(AP344, 2) * ROUND(AR344, 2), ROUND(AR344, 2) * ROUND(T344, 1))), "")</f>
        <v/>
      </c>
      <c r="AT344" s="4" t="str">
        <f>IFERROR(IF(OR(ISBLANK(AP344),ISBLANK(AS344)),"",ROUND(AP344, 2) + AS344), "")</f>
        <v/>
      </c>
      <c r="AU344"/>
      <c r="AV344" s="2"/>
      <c r="AW344"/>
    </row>
    <row r="345">
      <c r="A345" s="1" t="str">
        <f>IF(AND(COUNTBLANK('Bid Sheet'!$AP$345:$AP$345)=1,COUNTBLANK('Bid Sheet'!$AU$345:$AW$345)=3),"",IF(OR(COUNTBLANK('Bid Sheet'!$AP$345:$AP$345)&gt;0,COUNTBLANK('Bid Sheet'!$AU$345:$AV$345)&gt;0), "No", "Yes"))</f>
        <v/>
      </c>
      <c r="B345" s="1" t="str">
        <v>336</v>
      </c>
      <c r="C345" s="1" t="str">
        <v>Novolex</v>
      </c>
      <c r="D345" s="1" t="str">
        <v>FARMERS BRANCH, TX - HUTCHINSON, MN</v>
      </c>
      <c r="E345" s="1" t="str">
        <v>75244 - 55350</v>
      </c>
      <c r="F345" s="1" t="str">
        <v>USA - USA</v>
      </c>
      <c r="G345" s="1" t="str">
        <v>752 - 553</v>
      </c>
      <c r="H345" s="1" t="str">
        <v>FARMERS BRANCH, TX</v>
      </c>
      <c r="I345" s="1" t="str">
        <v>75244</v>
      </c>
      <c r="J345" s="1" t="str">
        <v>USA</v>
      </c>
      <c r="K345" s="1" t="str">
        <v>HUTCHINSON, MN</v>
      </c>
      <c r="L345" s="1" t="str">
        <v>55350</v>
      </c>
      <c r="M345" s="1" t="str">
        <v>USA</v>
      </c>
      <c r="N345" s="1" t="str">
        <v>TL</v>
      </c>
      <c r="O345" s="1" t="str">
        <v>53' Dry Van</v>
      </c>
      <c r="P345" s="1" t="str">
        <v>One Way</v>
      </c>
      <c r="Q345" s="1"/>
      <c r="R345" s="1"/>
      <c r="S345" s="1"/>
      <c r="T345" s="3">
        <v>981</v>
      </c>
      <c r="U345" s="1" t="str">
        <v>No</v>
      </c>
      <c r="V345" s="2">
        <v>0</v>
      </c>
      <c r="W345" s="3">
        <v>0</v>
      </c>
      <c r="X345" s="1" t="str">
        <v>0</v>
      </c>
      <c r="Y345" s="1" t="str">
        <v>No</v>
      </c>
      <c r="Z345" s="2">
        <v>52</v>
      </c>
      <c r="AA345" s="1"/>
      <c r="AB345" s="2"/>
      <c r="AC345" s="1" t="str">
        <v>Net 45</v>
      </c>
      <c r="AD345" s="1" t="str">
        <v>$1M</v>
      </c>
      <c r="AE345" s="1" t="str">
        <v>$1M per occurrence / $2M aggregate</v>
      </c>
      <c r="AF345" s="1" t="str">
        <v>$100K</v>
      </c>
      <c r="AG345" s="1" t="str">
        <v>N/A</v>
      </c>
      <c r="AH345" s="1" t="str">
        <v>NA</v>
      </c>
      <c r="AI345" s="1" t="str">
        <v>NA</v>
      </c>
      <c r="AJ345" s="1" t="str">
        <v>NA</v>
      </c>
      <c r="AK345" s="1"/>
      <c r="AL345" s="1"/>
      <c r="AM345" s="1"/>
      <c r="AN345" s="1" t="str">
        <v>USD</v>
      </c>
      <c r="AO345" s="1" t="str">
        <v>12 Months</v>
      </c>
      <c r="AP345" s="5">
        <v>1177</v>
      </c>
      <c r="AQ345" s="1" t="str">
        <v>CPM - DOE Diesel National Average</v>
      </c>
      <c r="AR345" s="4">
        <v>0.53</v>
      </c>
      <c r="AS345" s="4" t="str">
        <f>IFERROR(IF(OR(ISBLANK(T345),ISBLANK(AP345),ISBLANK(AQ345),ISBLANK(AR345)),"",IF( TRIM(AQ345) = "Percent Based", ROUND(AP345, 2) * ROUND(AR345, 2), ROUND(AR345, 2) * ROUND(T345, 1))), "")</f>
        <v/>
      </c>
      <c r="AT345" s="4" t="str">
        <f>IFERROR(IF(OR(ISBLANK(AP345),ISBLANK(AS345)),"",ROUND(AP345, 2) + AS345), "")</f>
        <v/>
      </c>
      <c r="AU345"/>
      <c r="AV345" s="2"/>
      <c r="AW345"/>
    </row>
    <row r="346">
      <c r="A346" s="1" t="str">
        <f>IF(AND(COUNTBLANK('Bid Sheet'!$AP$346:$AP$346)=1,COUNTBLANK('Bid Sheet'!$AU$346:$AW$346)=3),"",IF(OR(COUNTBLANK('Bid Sheet'!$AP$346:$AP$346)&gt;0,COUNTBLANK('Bid Sheet'!$AU$346:$AV$346)&gt;0), "No", "Yes"))</f>
        <v/>
      </c>
      <c r="B346" s="1" t="str">
        <v>337</v>
      </c>
      <c r="C346" s="1" t="str">
        <v>Novolex</v>
      </c>
      <c r="D346" s="1" t="str">
        <v>PIEDMONT, SC - NORTHFIELD, MN</v>
      </c>
      <c r="E346" s="1" t="str">
        <v>29673 - 55057</v>
      </c>
      <c r="F346" s="1" t="str">
        <v>USA - USA</v>
      </c>
      <c r="G346" s="1" t="str">
        <v>296 - 550</v>
      </c>
      <c r="H346" s="1" t="str">
        <v>PIEDMONT, SC</v>
      </c>
      <c r="I346" s="1" t="str">
        <v>29673</v>
      </c>
      <c r="J346" s="1" t="str">
        <v>USA</v>
      </c>
      <c r="K346" s="1" t="str">
        <v>NORTHFIELD, MN</v>
      </c>
      <c r="L346" s="1" t="str">
        <v>55057</v>
      </c>
      <c r="M346" s="1" t="str">
        <v>USA</v>
      </c>
      <c r="N346" s="1" t="str">
        <v>TL</v>
      </c>
      <c r="O346" s="1" t="str">
        <v>53' Dry Van</v>
      </c>
      <c r="P346" s="1" t="str">
        <v>One Way</v>
      </c>
      <c r="Q346" s="1"/>
      <c r="R346" s="1"/>
      <c r="S346" s="1"/>
      <c r="T346" s="3">
        <v>1124</v>
      </c>
      <c r="U346" s="1" t="str">
        <v>No</v>
      </c>
      <c r="V346" s="2">
        <v>0</v>
      </c>
      <c r="W346" s="3">
        <v>0</v>
      </c>
      <c r="X346" s="1" t="str">
        <v>0</v>
      </c>
      <c r="Y346" s="1" t="str">
        <v>No</v>
      </c>
      <c r="Z346" s="2">
        <v>52</v>
      </c>
      <c r="AA346" s="1"/>
      <c r="AB346" s="2"/>
      <c r="AC346" s="1" t="str">
        <v>Net 45</v>
      </c>
      <c r="AD346" s="1" t="str">
        <v>$1M</v>
      </c>
      <c r="AE346" s="1" t="str">
        <v>$1M per occurrence / $2M aggregate</v>
      </c>
      <c r="AF346" s="1" t="str">
        <v>$100K</v>
      </c>
      <c r="AG346" s="1" t="str">
        <v>N/A</v>
      </c>
      <c r="AH346" s="1" t="str">
        <v>NA</v>
      </c>
      <c r="AI346" s="1" t="str">
        <v>Yes</v>
      </c>
      <c r="AJ346" s="1" t="str">
        <v>Yes</v>
      </c>
      <c r="AK346" s="1"/>
      <c r="AL346" s="1"/>
      <c r="AM346" s="1"/>
      <c r="AN346" s="1" t="str">
        <v>USD</v>
      </c>
      <c r="AO346" s="1" t="str">
        <v>12 Months</v>
      </c>
      <c r="AP346" s="4"/>
      <c r="AQ346" s="1" t="str">
        <v>CPM - DOE Diesel National Average</v>
      </c>
      <c r="AR346" s="4">
        <v>0.53</v>
      </c>
      <c r="AS346" s="4" t="str">
        <f>IFERROR(IF(OR(ISBLANK(T346),ISBLANK(AP346),ISBLANK(AQ346),ISBLANK(AR346)),"",IF( TRIM(AQ346) = "Percent Based", ROUND(AP346, 2) * ROUND(AR346, 2), ROUND(AR346, 2) * ROUND(T346, 1))), "")</f>
        <v/>
      </c>
      <c r="AT346" s="4" t="str">
        <f>IFERROR(IF(OR(ISBLANK(AP346),ISBLANK(AS346)),"",ROUND(AP346, 2) + AS346), "")</f>
        <v/>
      </c>
      <c r="AU346"/>
      <c r="AV346" s="2"/>
      <c r="AW346"/>
    </row>
    <row r="347">
      <c r="A347" s="1" t="str">
        <f>IF(AND(COUNTBLANK('Bid Sheet'!$AP$347:$AP$347)=1,COUNTBLANK('Bid Sheet'!$AU$347:$AW$347)=3),"",IF(OR(COUNTBLANK('Bid Sheet'!$AP$347:$AP$347)&gt;0,COUNTBLANK('Bid Sheet'!$AU$347:$AV$347)&gt;0), "No", "Yes"))</f>
        <v/>
      </c>
      <c r="B347" s="1" t="str">
        <v>338</v>
      </c>
      <c r="C347" s="1" t="str">
        <v>Novolex</v>
      </c>
      <c r="D347" s="1" t="str">
        <v>PLATTSBURGH, NY - ROMEOVILLE, IL</v>
      </c>
      <c r="E347" s="1" t="str">
        <v>12901 - 60446</v>
      </c>
      <c r="F347" s="1" t="str">
        <v>USA - USA</v>
      </c>
      <c r="G347" s="1" t="str">
        <v>129 - 604</v>
      </c>
      <c r="H347" s="1" t="str">
        <v>PLATTSBURGH, NY</v>
      </c>
      <c r="I347" s="1" t="str">
        <v>12901</v>
      </c>
      <c r="J347" s="1" t="str">
        <v>USA</v>
      </c>
      <c r="K347" s="1" t="str">
        <v>ROMEOVILLE, IL</v>
      </c>
      <c r="L347" s="1" t="str">
        <v>60446</v>
      </c>
      <c r="M347" s="1" t="str">
        <v>USA</v>
      </c>
      <c r="N347" s="1" t="str">
        <v>TL</v>
      </c>
      <c r="O347" s="1" t="str">
        <v>53' Dry Van</v>
      </c>
      <c r="P347" s="1" t="str">
        <v>One Way</v>
      </c>
      <c r="Q347" s="1"/>
      <c r="R347" s="1"/>
      <c r="S347" s="1"/>
      <c r="T347" s="3">
        <v>872</v>
      </c>
      <c r="U347" s="1" t="str">
        <v>Yes</v>
      </c>
      <c r="V347" s="2">
        <v>8</v>
      </c>
      <c r="W347" s="3">
        <v>1</v>
      </c>
      <c r="X347" s="1" t="str">
        <v>NA</v>
      </c>
      <c r="Y347" s="1" t="str">
        <v>No</v>
      </c>
      <c r="Z347" s="2">
        <v>52</v>
      </c>
      <c r="AA347" s="1"/>
      <c r="AB347" s="2"/>
      <c r="AC347" s="1" t="str">
        <v>Net 45</v>
      </c>
      <c r="AD347" s="1" t="str">
        <v>$1M</v>
      </c>
      <c r="AE347" s="1" t="str">
        <v>$1M per occurrence / $2M aggregate</v>
      </c>
      <c r="AF347" s="1" t="str">
        <v>$100K</v>
      </c>
      <c r="AG347" s="1" t="str">
        <v>N/A</v>
      </c>
      <c r="AH347" s="1" t="str">
        <v>NA</v>
      </c>
      <c r="AI347" s="1" t="str">
        <v>Yes</v>
      </c>
      <c r="AJ347" s="1" t="str">
        <v>Yes</v>
      </c>
      <c r="AK347" s="1"/>
      <c r="AL347" s="1"/>
      <c r="AM347" s="1"/>
      <c r="AN347" s="1" t="str">
        <v>USD</v>
      </c>
      <c r="AO347" s="1" t="str">
        <v>12 Months</v>
      </c>
      <c r="AP347" s="4"/>
      <c r="AQ347" s="1" t="str">
        <v>CPM - DOE Diesel National Average</v>
      </c>
      <c r="AR347" s="4">
        <v>0.53</v>
      </c>
      <c r="AS347" s="4" t="str">
        <f>IFERROR(IF(OR(ISBLANK(T347),ISBLANK(AP347),ISBLANK(AQ347),ISBLANK(AR347)),"",IF( TRIM(AQ347) = "Percent Based", ROUND(AP347, 2) * ROUND(AR347, 2), ROUND(AR347, 2) * ROUND(T347, 1))), "")</f>
        <v/>
      </c>
      <c r="AT347" s="4" t="str">
        <f>IFERROR(IF(OR(ISBLANK(AP347),ISBLANK(AS347)),"",ROUND(AP347, 2) + AS347), "")</f>
        <v/>
      </c>
      <c r="AU347"/>
      <c r="AV347" s="2"/>
      <c r="AW347"/>
    </row>
    <row r="348">
      <c r="A348" s="1" t="str">
        <f>IF(AND(COUNTBLANK('Bid Sheet'!$AP$348:$AP$348)=1,COUNTBLANK('Bid Sheet'!$AU$348:$AW$348)=3),"",IF(OR(COUNTBLANK('Bid Sheet'!$AP$348:$AP$348)&gt;0,COUNTBLANK('Bid Sheet'!$AU$348:$AV$348)&gt;0), "No", "Yes"))</f>
        <v/>
      </c>
      <c r="B348" s="1" t="str">
        <v>339</v>
      </c>
      <c r="C348" s="1" t="str">
        <v>Novolex</v>
      </c>
      <c r="D348" s="1" t="str">
        <v>SALISBURY, NC - WESTBOROUGH, MA</v>
      </c>
      <c r="E348" s="1" t="str">
        <v>28147 - 01581</v>
      </c>
      <c r="F348" s="1" t="str">
        <v>USA - USA</v>
      </c>
      <c r="G348" s="1" t="str">
        <v>281 - 015</v>
      </c>
      <c r="H348" s="1" t="str">
        <v>SALISBURY, NC</v>
      </c>
      <c r="I348" s="1" t="str">
        <v>28147</v>
      </c>
      <c r="J348" s="1" t="str">
        <v>USA</v>
      </c>
      <c r="K348" s="1" t="str">
        <v>WESTBOROUGH, MA</v>
      </c>
      <c r="L348" s="1" t="str">
        <v>01581</v>
      </c>
      <c r="M348" s="1" t="str">
        <v>USA</v>
      </c>
      <c r="N348" s="1" t="str">
        <v>TL</v>
      </c>
      <c r="O348" s="1" t="str">
        <v>53' Dry Van</v>
      </c>
      <c r="P348" s="1" t="str">
        <v>One Way</v>
      </c>
      <c r="Q348" s="1"/>
      <c r="R348" s="1"/>
      <c r="S348" s="1"/>
      <c r="T348" s="3">
        <v>784</v>
      </c>
      <c r="U348" s="1" t="str">
        <v>No</v>
      </c>
      <c r="V348" s="2">
        <v>0</v>
      </c>
      <c r="W348" s="3">
        <v>0</v>
      </c>
      <c r="X348" s="1" t="str">
        <v>0</v>
      </c>
      <c r="Y348" s="1" t="str">
        <v>No</v>
      </c>
      <c r="Z348" s="2">
        <v>52</v>
      </c>
      <c r="AA348" s="1"/>
      <c r="AB348" s="2"/>
      <c r="AC348" s="1" t="str">
        <v>Net 45</v>
      </c>
      <c r="AD348" s="1" t="str">
        <v>$1M</v>
      </c>
      <c r="AE348" s="1" t="str">
        <v>$1M per occurrence / $2M aggregate</v>
      </c>
      <c r="AF348" s="1" t="str">
        <v>$100K</v>
      </c>
      <c r="AG348" s="1" t="str">
        <v>N/A</v>
      </c>
      <c r="AH348" s="1" t="str">
        <v>NA</v>
      </c>
      <c r="AI348" s="1" t="str">
        <v>Yes</v>
      </c>
      <c r="AJ348" s="1" t="str">
        <v>Yes</v>
      </c>
      <c r="AK348" s="1"/>
      <c r="AL348" s="1"/>
      <c r="AM348" s="1"/>
      <c r="AN348" s="1" t="str">
        <v>USD</v>
      </c>
      <c r="AO348" s="1" t="str">
        <v>12 Months</v>
      </c>
      <c r="AP348" s="4"/>
      <c r="AQ348" s="1" t="str">
        <v>CPM - DOE Diesel National Average</v>
      </c>
      <c r="AR348" s="4">
        <v>0.53</v>
      </c>
      <c r="AS348" s="4" t="str">
        <f>IFERROR(IF(OR(ISBLANK(T348),ISBLANK(AP348),ISBLANK(AQ348),ISBLANK(AR348)),"",IF( TRIM(AQ348) = "Percent Based", ROUND(AP348, 2) * ROUND(AR348, 2), ROUND(AR348, 2) * ROUND(T348, 1))), "")</f>
        <v/>
      </c>
      <c r="AT348" s="4" t="str">
        <f>IFERROR(IF(OR(ISBLANK(AP348),ISBLANK(AS348)),"",ROUND(AP348, 2) + AS348), "")</f>
        <v/>
      </c>
      <c r="AU348"/>
      <c r="AV348" s="2"/>
      <c r="AW348"/>
    </row>
    <row r="349">
      <c r="A349" s="1" t="str">
        <f>IF(AND(COUNTBLANK('Bid Sheet'!$AP$349:$AP$349)=1,COUNTBLANK('Bid Sheet'!$AU$349:$AW$349)=3),"",IF(OR(COUNTBLANK('Bid Sheet'!$AP$349:$AP$349)&gt;0,COUNTBLANK('Bid Sheet'!$AU$349:$AV$349)&gt;0), "No", "Yes"))</f>
        <v/>
      </c>
      <c r="B349" s="1" t="str">
        <v>340</v>
      </c>
      <c r="C349" s="1" t="str">
        <v>Novolex</v>
      </c>
      <c r="D349" s="1" t="str">
        <v>JACKSON, TN - ORLANDO, FL</v>
      </c>
      <c r="E349" s="1" t="str">
        <v>38301 - 32837</v>
      </c>
      <c r="F349" s="1" t="str">
        <v>USA - USA</v>
      </c>
      <c r="G349" s="1" t="str">
        <v>383 - 328</v>
      </c>
      <c r="H349" s="1" t="str">
        <v>JACKSON, TN</v>
      </c>
      <c r="I349" s="1" t="str">
        <v>38301</v>
      </c>
      <c r="J349" s="1" t="str">
        <v>USA</v>
      </c>
      <c r="K349" s="1" t="str">
        <v>ORLANDO, FL</v>
      </c>
      <c r="L349" s="1" t="str">
        <v>32837</v>
      </c>
      <c r="M349" s="1" t="str">
        <v>USA</v>
      </c>
      <c r="N349" s="1" t="str">
        <v>TL</v>
      </c>
      <c r="O349" s="1" t="str">
        <v>53' Dry Van</v>
      </c>
      <c r="P349" s="1" t="str">
        <v>One Way</v>
      </c>
      <c r="Q349" s="1"/>
      <c r="R349" s="1"/>
      <c r="S349" s="1"/>
      <c r="T349" s="3">
        <v>744</v>
      </c>
      <c r="U349" s="1" t="str">
        <v>No</v>
      </c>
      <c r="V349" s="2">
        <v>0</v>
      </c>
      <c r="W349" s="3">
        <v>0</v>
      </c>
      <c r="X349" s="1" t="str">
        <v>0</v>
      </c>
      <c r="Y349" s="1" t="str">
        <v>No</v>
      </c>
      <c r="Z349" s="2">
        <v>52</v>
      </c>
      <c r="AA349" s="1" t="str">
        <v>PLANT CITY, FL - MURRAY, KY</v>
      </c>
      <c r="AB349" s="2">
        <v>168</v>
      </c>
      <c r="AC349" s="1" t="str">
        <v>Net 45</v>
      </c>
      <c r="AD349" s="1" t="str">
        <v>$1M</v>
      </c>
      <c r="AE349" s="1" t="str">
        <v>$1M per occurrence / $2M aggregate</v>
      </c>
      <c r="AF349" s="1" t="str">
        <v>$100K</v>
      </c>
      <c r="AG349" s="1" t="str">
        <v>N/A</v>
      </c>
      <c r="AH349" s="1" t="str">
        <v>NA</v>
      </c>
      <c r="AI349" s="1" t="str">
        <v>No</v>
      </c>
      <c r="AJ349" s="1" t="str">
        <v>No</v>
      </c>
      <c r="AK349" s="1"/>
      <c r="AL349" s="1"/>
      <c r="AM349" s="1"/>
      <c r="AN349" s="1" t="str">
        <v>USD</v>
      </c>
      <c r="AO349" s="1" t="str">
        <v>12 Months</v>
      </c>
      <c r="AP349" s="4"/>
      <c r="AQ349" s="1" t="str">
        <v>CPM - DOE Diesel National Average</v>
      </c>
      <c r="AR349" s="4">
        <v>0.53</v>
      </c>
      <c r="AS349" s="4" t="str">
        <f>IFERROR(IF(OR(ISBLANK(T349),ISBLANK(AP349),ISBLANK(AQ349),ISBLANK(AR349)),"",IF( TRIM(AQ349) = "Percent Based", ROUND(AP349, 2) * ROUND(AR349, 2), ROUND(AR349, 2) * ROUND(T349, 1))), "")</f>
        <v/>
      </c>
      <c r="AT349" s="4" t="str">
        <f>IFERROR(IF(OR(ISBLANK(AP349),ISBLANK(AS349)),"",ROUND(AP349, 2) + AS349), "")</f>
        <v/>
      </c>
      <c r="AU349"/>
      <c r="AV349" s="2"/>
      <c r="AW349"/>
    </row>
    <row r="350">
      <c r="A350" s="1" t="str">
        <f>IF(AND(COUNTBLANK('Bid Sheet'!$AP$350:$AP$350)=1,COUNTBLANK('Bid Sheet'!$AU$350:$AW$350)=3),"",IF(OR(COUNTBLANK('Bid Sheet'!$AP$350:$AP$350)&gt;0,COUNTBLANK('Bid Sheet'!$AU$350:$AV$350)&gt;0), "No", "Yes"))</f>
        <v/>
      </c>
      <c r="B350" s="1" t="str">
        <v>341</v>
      </c>
      <c r="C350" s="1" t="str">
        <v>Novolex</v>
      </c>
      <c r="D350" s="1" t="str">
        <v>MILESBURG, PA - CHARITON, IA</v>
      </c>
      <c r="E350" s="1" t="str">
        <v>16853 - 50049</v>
      </c>
      <c r="F350" s="1" t="str">
        <v>USA - USA</v>
      </c>
      <c r="G350" s="1" t="str">
        <v>168 - 500</v>
      </c>
      <c r="H350" s="1" t="str">
        <v>MILESBURG, PA</v>
      </c>
      <c r="I350" s="1" t="str">
        <v>16853</v>
      </c>
      <c r="J350" s="1" t="str">
        <v>USA</v>
      </c>
      <c r="K350" s="1" t="str">
        <v>CHARITON, IA</v>
      </c>
      <c r="L350" s="1" t="str">
        <v>50049</v>
      </c>
      <c r="M350" s="1" t="str">
        <v>USA</v>
      </c>
      <c r="N350" s="1" t="str">
        <v>TL</v>
      </c>
      <c r="O350" s="1" t="str">
        <v>53' Dry Van</v>
      </c>
      <c r="P350" s="1" t="str">
        <v>One Way</v>
      </c>
      <c r="Q350" s="1"/>
      <c r="R350" s="1"/>
      <c r="S350" s="1"/>
      <c r="T350" s="3">
        <v>903</v>
      </c>
      <c r="U350" s="1" t="str">
        <v>No</v>
      </c>
      <c r="V350" s="2">
        <v>0</v>
      </c>
      <c r="W350" s="3">
        <v>0</v>
      </c>
      <c r="X350" s="1" t="str">
        <v>0</v>
      </c>
      <c r="Y350" s="1" t="str">
        <v>No</v>
      </c>
      <c r="Z350" s="2">
        <v>52</v>
      </c>
      <c r="AA350" s="1"/>
      <c r="AB350" s="2"/>
      <c r="AC350" s="1" t="str">
        <v>Net 45</v>
      </c>
      <c r="AD350" s="1" t="str">
        <v>$1M</v>
      </c>
      <c r="AE350" s="1" t="str">
        <v>$1M per occurrence / $2M aggregate</v>
      </c>
      <c r="AF350" s="1" t="str">
        <v>$100K</v>
      </c>
      <c r="AG350" s="1" t="str">
        <v>N/A</v>
      </c>
      <c r="AH350" s="1" t="str">
        <v>NA</v>
      </c>
      <c r="AI350" s="1" t="str">
        <v>No</v>
      </c>
      <c r="AJ350" s="1" t="str">
        <v>No</v>
      </c>
      <c r="AK350" s="1"/>
      <c r="AL350" s="1"/>
      <c r="AM350" s="1"/>
      <c r="AN350" s="1" t="str">
        <v>USD</v>
      </c>
      <c r="AO350" s="1" t="str">
        <v>12 Months</v>
      </c>
      <c r="AP350" s="4"/>
      <c r="AQ350" s="1" t="str">
        <v>CPM - DOE Diesel National Average</v>
      </c>
      <c r="AR350" s="4">
        <v>0.53</v>
      </c>
      <c r="AS350" s="4" t="str">
        <f>IFERROR(IF(OR(ISBLANK(T350),ISBLANK(AP350),ISBLANK(AQ350),ISBLANK(AR350)),"",IF( TRIM(AQ350) = "Percent Based", ROUND(AP350, 2) * ROUND(AR350, 2), ROUND(AR350, 2) * ROUND(T350, 1))), "")</f>
        <v/>
      </c>
      <c r="AT350" s="4" t="str">
        <f>IFERROR(IF(OR(ISBLANK(AP350),ISBLANK(AS350)),"",ROUND(AP350, 2) + AS350), "")</f>
        <v/>
      </c>
      <c r="AU350"/>
      <c r="AV350" s="2"/>
      <c r="AW350"/>
    </row>
    <row r="351" ht="28.8" customHeight="1">
      <c r="A351" s="1" t="str">
        <f>IF(AND(COUNTBLANK('Bid Sheet'!$AP$351:$AP$351)=1,COUNTBLANK('Bid Sheet'!$AU$351:$AW$351)=3),"",IF(OR(COUNTBLANK('Bid Sheet'!$AP$351:$AP$351)&gt;0,COUNTBLANK('Bid Sheet'!$AU$351:$AV$351)&gt;0), "No", "Yes"))</f>
        <v/>
      </c>
      <c r="B351" s="1" t="str">
        <v>342</v>
      </c>
      <c r="C351" s="1" t="str">
        <v>Novolex</v>
      </c>
      <c r="D351" s="1" t="str">
        <v>COVINGTON, GA - KERNERSVILLE, NC</v>
      </c>
      <c r="E351" s="1" t="str">
        <v>30014 - 27285</v>
      </c>
      <c r="F351" s="1" t="str">
        <v>USA - USA</v>
      </c>
      <c r="G351" s="1" t="str">
        <v>300 - 272</v>
      </c>
      <c r="H351" s="1" t="str">
        <v>COVINGTON, GA</v>
      </c>
      <c r="I351" s="1" t="str">
        <v>30014</v>
      </c>
      <c r="J351" s="1" t="str">
        <v>USA</v>
      </c>
      <c r="K351" s="1" t="str">
        <v>KERNERSVILLE, NC</v>
      </c>
      <c r="L351" s="1" t="str">
        <v>27285</v>
      </c>
      <c r="M351" s="1" t="str">
        <v>USA</v>
      </c>
      <c r="N351" s="1" t="str">
        <v>TL</v>
      </c>
      <c r="O351" s="1" t="str">
        <v>53' Dry Van</v>
      </c>
      <c r="P351" s="1" t="str">
        <v>One Way</v>
      </c>
      <c r="Q351" s="1"/>
      <c r="R351" s="1"/>
      <c r="S351" s="1"/>
      <c r="T351" s="3">
        <v>322</v>
      </c>
      <c r="U351" s="1" t="str">
        <v>Yes</v>
      </c>
      <c r="V351" s="2">
        <v>4</v>
      </c>
      <c r="W351" s="3">
        <v>3</v>
      </c>
      <c r="X351" s="1" t="str">
        <v>NA</v>
      </c>
      <c r="Y351" s="1" t="str">
        <v>No</v>
      </c>
      <c r="Z351" s="2">
        <v>52</v>
      </c>
      <c r="AA351" s="1" t="str">
        <v>STALEY, NC - NEWNAN, GA</v>
      </c>
      <c r="AB351" s="2">
        <v>79</v>
      </c>
      <c r="AC351" s="1" t="str">
        <v>Net 45</v>
      </c>
      <c r="AD351" s="1" t="str">
        <v>$1M</v>
      </c>
      <c r="AE351" s="1" t="str">
        <v>$1M per occurrence / $2M aggregate</v>
      </c>
      <c r="AF351" s="1" t="str">
        <v>$100K</v>
      </c>
      <c r="AG351" s="1" t="str">
        <v>N/A</v>
      </c>
      <c r="AH351" s="1" t="str">
        <v>Yes</v>
      </c>
      <c r="AI351" s="1" t="str">
        <v>Yes</v>
      </c>
      <c r="AJ351" s="1" t="str">
        <v>Yes</v>
      </c>
      <c r="AK351" s="1" t="str">
        <v>High visibility customer; strong service is required and performance is frequently monitored</v>
      </c>
      <c r="AL351" s="1"/>
      <c r="AM351" s="1"/>
      <c r="AN351" s="1" t="str">
        <v>USD</v>
      </c>
      <c r="AO351" s="1" t="str">
        <v>12 Months</v>
      </c>
      <c r="AP351" s="4"/>
      <c r="AQ351" s="1" t="str">
        <v>CPM - DOE Diesel National Average</v>
      </c>
      <c r="AR351" s="4">
        <v>0.53</v>
      </c>
      <c r="AS351" s="4" t="str">
        <f>IFERROR(IF(OR(ISBLANK(T351),ISBLANK(AP351),ISBLANK(AQ351),ISBLANK(AR351)),"",IF( TRIM(AQ351) = "Percent Based", ROUND(AP351, 2) * ROUND(AR351, 2), ROUND(AR351, 2) * ROUND(T351, 1))), "")</f>
        <v/>
      </c>
      <c r="AT351" s="4" t="str">
        <f>IFERROR(IF(OR(ISBLANK(AP351),ISBLANK(AS351)),"",ROUND(AP351, 2) + AS351), "")</f>
        <v/>
      </c>
      <c r="AU351"/>
      <c r="AV351" s="2"/>
      <c r="AW351"/>
    </row>
    <row r="352">
      <c r="A352" s="1" t="str">
        <f>IF(AND(COUNTBLANK('Bid Sheet'!$AP$352:$AP$352)=1,COUNTBLANK('Bid Sheet'!$AU$352:$AW$352)=3),"",IF(OR(COUNTBLANK('Bid Sheet'!$AP$352:$AP$352)&gt;0,COUNTBLANK('Bid Sheet'!$AU$352:$AV$352)&gt;0), "No", "Yes"))</f>
        <v/>
      </c>
      <c r="B352" s="1" t="str">
        <v>343</v>
      </c>
      <c r="C352" s="1" t="str">
        <v>Novolex</v>
      </c>
      <c r="D352" s="1" t="str">
        <v>TEMPLE, TX - AMARILLO, TX</v>
      </c>
      <c r="E352" s="1" t="str">
        <v>76501 - 79108</v>
      </c>
      <c r="F352" s="1" t="str">
        <v>USA - USA</v>
      </c>
      <c r="G352" s="1" t="str">
        <v>765 - 791</v>
      </c>
      <c r="H352" s="1" t="str">
        <v>TEMPLE, TX</v>
      </c>
      <c r="I352" s="1" t="str">
        <v>76501</v>
      </c>
      <c r="J352" s="1" t="str">
        <v>USA</v>
      </c>
      <c r="K352" s="1" t="str">
        <v>AMARILLO, TX</v>
      </c>
      <c r="L352" s="1" t="str">
        <v>79108</v>
      </c>
      <c r="M352" s="1" t="str">
        <v>USA</v>
      </c>
      <c r="N352" s="1" t="str">
        <v>TL</v>
      </c>
      <c r="O352" s="1" t="str">
        <v>53' Dry Van</v>
      </c>
      <c r="P352" s="1" t="str">
        <v>One Way</v>
      </c>
      <c r="Q352" s="1"/>
      <c r="R352" s="1"/>
      <c r="S352" s="1"/>
      <c r="T352" s="3">
        <v>459</v>
      </c>
      <c r="U352" s="1" t="str">
        <v>No</v>
      </c>
      <c r="V352" s="2">
        <v>0</v>
      </c>
      <c r="W352" s="3">
        <v>0</v>
      </c>
      <c r="X352" s="1" t="str">
        <v>0</v>
      </c>
      <c r="Y352" s="1" t="str">
        <v>No</v>
      </c>
      <c r="Z352" s="2">
        <v>52</v>
      </c>
      <c r="AA352" s="1"/>
      <c r="AB352" s="2"/>
      <c r="AC352" s="1" t="str">
        <v>Net 45</v>
      </c>
      <c r="AD352" s="1" t="str">
        <v>$1M</v>
      </c>
      <c r="AE352" s="1" t="str">
        <v>$1M per occurrence / $2M aggregate</v>
      </c>
      <c r="AF352" s="1" t="str">
        <v>$100K</v>
      </c>
      <c r="AG352" s="1" t="str">
        <v>N/A</v>
      </c>
      <c r="AH352" s="1" t="str">
        <v>NA</v>
      </c>
      <c r="AI352" s="1" t="str">
        <v>Yes</v>
      </c>
      <c r="AJ352" s="1" t="str">
        <v>Yes</v>
      </c>
      <c r="AK352" s="1"/>
      <c r="AL352" s="1"/>
      <c r="AM352" s="1"/>
      <c r="AN352" s="1" t="str">
        <v>USD</v>
      </c>
      <c r="AO352" s="1" t="str">
        <v>12 Months</v>
      </c>
      <c r="AP352" s="4"/>
      <c r="AQ352" s="1" t="str">
        <v>CPM - DOE Diesel National Average</v>
      </c>
      <c r="AR352" s="4">
        <v>0.53</v>
      </c>
      <c r="AS352" s="4" t="str">
        <f>IFERROR(IF(OR(ISBLANK(T352),ISBLANK(AP352),ISBLANK(AQ352),ISBLANK(AR352)),"",IF( TRIM(AQ352) = "Percent Based", ROUND(AP352, 2) * ROUND(AR352, 2), ROUND(AR352, 2) * ROUND(T352, 1))), "")</f>
        <v/>
      </c>
      <c r="AT352" s="4" t="str">
        <f>IFERROR(IF(OR(ISBLANK(AP352),ISBLANK(AS352)),"",ROUND(AP352, 2) + AS352), "")</f>
        <v/>
      </c>
      <c r="AU352"/>
      <c r="AV352" s="2"/>
      <c r="AW352"/>
    </row>
    <row r="353">
      <c r="A353" s="1" t="str">
        <f>IF(AND(COUNTBLANK('Bid Sheet'!$AP$353:$AP$353)=1,COUNTBLANK('Bid Sheet'!$AU$353:$AW$353)=3),"",IF(OR(COUNTBLANK('Bid Sheet'!$AP$353:$AP$353)&gt;0,COUNTBLANK('Bid Sheet'!$AU$353:$AV$353)&gt;0), "No", "Yes"))</f>
        <v/>
      </c>
      <c r="B353" s="1" t="str">
        <v>344</v>
      </c>
      <c r="C353" s="1" t="str">
        <v>Novolex</v>
      </c>
      <c r="D353" s="1" t="str">
        <v>COVINGTON, GA - BOLTON, ON</v>
      </c>
      <c r="E353" s="1" t="str">
        <v>30014 - L7E 4G7</v>
      </c>
      <c r="F353" s="1" t="str">
        <v>USA - CAN</v>
      </c>
      <c r="G353" s="1" t="str">
        <v>300 - L7E</v>
      </c>
      <c r="H353" s="1" t="str">
        <v>COVINGTON, GA</v>
      </c>
      <c r="I353" s="1" t="str">
        <v>30014</v>
      </c>
      <c r="J353" s="1" t="str">
        <v>USA</v>
      </c>
      <c r="K353" s="1" t="str">
        <v>BOLTON, ON</v>
      </c>
      <c r="L353" s="1" t="str">
        <v>L7E 4G7</v>
      </c>
      <c r="M353" s="1" t="str">
        <v>CAN</v>
      </c>
      <c r="N353" s="1" t="str">
        <v>TL</v>
      </c>
      <c r="O353" s="1" t="str">
        <v>53' Dry Van</v>
      </c>
      <c r="P353" s="1" t="str">
        <v>One Way</v>
      </c>
      <c r="Q353" s="1"/>
      <c r="R353" s="1"/>
      <c r="S353" s="1"/>
      <c r="T353" s="3">
        <v>976</v>
      </c>
      <c r="U353" s="1" t="str">
        <v>No</v>
      </c>
      <c r="V353" s="2">
        <v>0</v>
      </c>
      <c r="W353" s="3">
        <v>0</v>
      </c>
      <c r="X353" s="1" t="str">
        <v>0</v>
      </c>
      <c r="Y353" s="1" t="str">
        <v>No</v>
      </c>
      <c r="Z353" s="2">
        <v>52</v>
      </c>
      <c r="AA353" s="1"/>
      <c r="AB353" s="2"/>
      <c r="AC353" s="1" t="str">
        <v>Net 45</v>
      </c>
      <c r="AD353" s="1" t="str">
        <v>$1M</v>
      </c>
      <c r="AE353" s="1" t="str">
        <v>$1M per occurrence / $2M aggregate</v>
      </c>
      <c r="AF353" s="1" t="str">
        <v>$100K</v>
      </c>
      <c r="AG353" s="1" t="str">
        <v>N/A</v>
      </c>
      <c r="AH353" s="1" t="str">
        <v>NA</v>
      </c>
      <c r="AI353" s="1" t="str">
        <v>Yes</v>
      </c>
      <c r="AJ353" s="1" t="str">
        <v>NA</v>
      </c>
      <c r="AK353" s="1"/>
      <c r="AL353" s="1"/>
      <c r="AM353" s="1"/>
      <c r="AN353" s="1" t="str">
        <v>USD</v>
      </c>
      <c r="AO353" s="1" t="str">
        <v>12 Months</v>
      </c>
      <c r="AP353" s="4"/>
      <c r="AQ353" s="1" t="str">
        <v>CPM - DOE Diesel National Average</v>
      </c>
      <c r="AR353" s="4">
        <v>0.53</v>
      </c>
      <c r="AS353" s="4" t="str">
        <f>IFERROR(IF(OR(ISBLANK(T353),ISBLANK(AP353),ISBLANK(AQ353),ISBLANK(AR353)),"",IF( TRIM(AQ353) = "Percent Based", ROUND(AP353, 2) * ROUND(AR353, 2), ROUND(AR353, 2) * ROUND(T353, 1))), "")</f>
        <v/>
      </c>
      <c r="AT353" s="4" t="str">
        <f>IFERROR(IF(OR(ISBLANK(AP353),ISBLANK(AS353)),"",ROUND(AP353, 2) + AS353), "")</f>
        <v/>
      </c>
      <c r="AU353"/>
      <c r="AV353" s="2"/>
      <c r="AW353"/>
    </row>
    <row r="354">
      <c r="A354" s="1" t="str">
        <f>IF(AND(COUNTBLANK('Bid Sheet'!$AP$354:$AP$354)=1,COUNTBLANK('Bid Sheet'!$AU$354:$AW$354)=3),"",IF(OR(COUNTBLANK('Bid Sheet'!$AP$354:$AP$354)&gt;0,COUNTBLANK('Bid Sheet'!$AU$354:$AV$354)&gt;0), "No", "Yes"))</f>
        <v/>
      </c>
      <c r="B354" s="1" t="str">
        <v>345</v>
      </c>
      <c r="C354" s="1" t="str">
        <v>Novolex</v>
      </c>
      <c r="D354" s="1" t="str">
        <v>FRESNO, CA - PHOENIX, AZ</v>
      </c>
      <c r="E354" s="1" t="str">
        <v>93727 - 85043</v>
      </c>
      <c r="F354" s="1" t="str">
        <v>USA - USA</v>
      </c>
      <c r="G354" s="1" t="str">
        <v>937 - 850</v>
      </c>
      <c r="H354" s="1" t="str">
        <v>FRESNO, CA</v>
      </c>
      <c r="I354" s="1" t="str">
        <v>93727</v>
      </c>
      <c r="J354" s="1" t="str">
        <v>USA</v>
      </c>
      <c r="K354" s="1" t="str">
        <v>PHOENIX, AZ</v>
      </c>
      <c r="L354" s="1" t="str">
        <v>85043</v>
      </c>
      <c r="M354" s="1" t="str">
        <v>USA</v>
      </c>
      <c r="N354" s="1" t="str">
        <v>TL</v>
      </c>
      <c r="O354" s="1" t="str">
        <v>53' Dry Van</v>
      </c>
      <c r="P354" s="1" t="str">
        <v>One Way</v>
      </c>
      <c r="Q354" s="1"/>
      <c r="R354" s="1"/>
      <c r="S354" s="1"/>
      <c r="T354" s="3">
        <v>581</v>
      </c>
      <c r="U354" s="1" t="str">
        <v>No</v>
      </c>
      <c r="V354" s="2">
        <v>0</v>
      </c>
      <c r="W354" s="3">
        <v>0</v>
      </c>
      <c r="X354" s="1" t="str">
        <v>0</v>
      </c>
      <c r="Y354" s="1" t="str">
        <v>No</v>
      </c>
      <c r="Z354" s="2">
        <v>52</v>
      </c>
      <c r="AA354" s="1" t="str">
        <v>TOLLESON, AZ - TRACY, CA</v>
      </c>
      <c r="AB354" s="2">
        <v>108</v>
      </c>
      <c r="AC354" s="1" t="str">
        <v>Net 45</v>
      </c>
      <c r="AD354" s="1" t="str">
        <v>$1M</v>
      </c>
      <c r="AE354" s="1" t="str">
        <v>$1M per occurrence / $2M aggregate</v>
      </c>
      <c r="AF354" s="1" t="str">
        <v>$100K</v>
      </c>
      <c r="AG354" s="1" t="str">
        <v>N/A</v>
      </c>
      <c r="AH354" s="1" t="str">
        <v>NA</v>
      </c>
      <c r="AI354" s="1" t="str">
        <v>Yes</v>
      </c>
      <c r="AJ354" s="1" t="str">
        <v>Yes</v>
      </c>
      <c r="AK354" s="1"/>
      <c r="AL354" s="1"/>
      <c r="AM354" s="1"/>
      <c r="AN354" s="1" t="str">
        <v>USD</v>
      </c>
      <c r="AO354" s="1" t="str">
        <v>12 Months</v>
      </c>
      <c r="AP354" s="4"/>
      <c r="AQ354" s="1" t="str">
        <v>CPM - Novlex/Pactiv - PADD 5</v>
      </c>
      <c r="AR354" s="4">
        <v>0.62</v>
      </c>
      <c r="AS354" s="4" t="str">
        <f>IFERROR(IF(OR(ISBLANK(T354),ISBLANK(AP354),ISBLANK(AQ354),ISBLANK(AR354)),"",IF( TRIM(AQ354) = "Percent Based", ROUND(AP354, 2) * ROUND(AR354, 2), ROUND(AR354, 2) * ROUND(T354, 1))), "")</f>
        <v/>
      </c>
      <c r="AT354" s="4" t="str">
        <f>IFERROR(IF(OR(ISBLANK(AP354),ISBLANK(AS354)),"",ROUND(AP354, 2) + AS354), "")</f>
        <v/>
      </c>
      <c r="AU354"/>
      <c r="AV354" s="2"/>
      <c r="AW354"/>
    </row>
    <row r="355" ht="28.8" customHeight="1">
      <c r="A355" s="1" t="str">
        <f>IF(AND(COUNTBLANK('Bid Sheet'!$AP$355:$AP$355)=1,COUNTBLANK('Bid Sheet'!$AU$355:$AW$355)=3),"",IF(OR(COUNTBLANK('Bid Sheet'!$AP$355:$AP$355)&gt;0,COUNTBLANK('Bid Sheet'!$AU$355:$AV$355)&gt;0), "No", "Yes"))</f>
        <v/>
      </c>
      <c r="B355" s="1" t="str">
        <v>346</v>
      </c>
      <c r="C355" s="1" t="str">
        <v>Novolex</v>
      </c>
      <c r="D355" s="1" t="str">
        <v>CANANDAIGUA, NY - AUSTINTOWN, OH</v>
      </c>
      <c r="E355" s="1" t="str">
        <v>14424 - 44515</v>
      </c>
      <c r="F355" s="1" t="str">
        <v>USA - USA</v>
      </c>
      <c r="G355" s="1" t="str">
        <v>144 - 445</v>
      </c>
      <c r="H355" s="1" t="str">
        <v>CANANDAIGUA, NY</v>
      </c>
      <c r="I355" s="1" t="str">
        <v>14424</v>
      </c>
      <c r="J355" s="1" t="str">
        <v>USA</v>
      </c>
      <c r="K355" s="1" t="str">
        <v>AUSTINTOWN, OH</v>
      </c>
      <c r="L355" s="1" t="str">
        <v>44515</v>
      </c>
      <c r="M355" s="1" t="str">
        <v>USA</v>
      </c>
      <c r="N355" s="1" t="str">
        <v>TL</v>
      </c>
      <c r="O355" s="1" t="str">
        <v>53' Dry Van</v>
      </c>
      <c r="P355" s="1" t="str">
        <v>One Way</v>
      </c>
      <c r="Q355" s="1"/>
      <c r="R355" s="1"/>
      <c r="S355" s="1"/>
      <c r="T355" s="3">
        <v>274</v>
      </c>
      <c r="U355" s="1" t="str">
        <v>No</v>
      </c>
      <c r="V355" s="2">
        <v>0</v>
      </c>
      <c r="W355" s="3">
        <v>0</v>
      </c>
      <c r="X355" s="1" t="str">
        <v>0</v>
      </c>
      <c r="Y355" s="1" t="str">
        <v>No</v>
      </c>
      <c r="Z355" s="2">
        <v>52</v>
      </c>
      <c r="AA355" s="1"/>
      <c r="AB355" s="2"/>
      <c r="AC355" s="1" t="str">
        <v>Net 45</v>
      </c>
      <c r="AD355" s="1" t="str">
        <v>$1M</v>
      </c>
      <c r="AE355" s="1" t="str">
        <v>$1M per occurrence / $2M aggregate</v>
      </c>
      <c r="AF355" s="1" t="str">
        <v>$100K</v>
      </c>
      <c r="AG355" s="1" t="str">
        <v>N/A</v>
      </c>
      <c r="AH355" s="1" t="str">
        <v>Yes</v>
      </c>
      <c r="AI355" s="1" t="str">
        <v>Yes</v>
      </c>
      <c r="AJ355" s="1" t="str">
        <v>Yes</v>
      </c>
      <c r="AK355" s="1" t="str">
        <v>High visibility customer; strong service is required and performance is frequently monitored</v>
      </c>
      <c r="AL355" s="1"/>
      <c r="AM355" s="1"/>
      <c r="AN355" s="1" t="str">
        <v>USD</v>
      </c>
      <c r="AO355" s="1" t="str">
        <v>12 Months</v>
      </c>
      <c r="AP355" s="5">
        <v>370</v>
      </c>
      <c r="AQ355" s="1" t="str">
        <v>CPM - DOE Diesel National Average</v>
      </c>
      <c r="AR355" s="4">
        <v>0.53</v>
      </c>
      <c r="AS355" s="4" t="str">
        <f>IFERROR(IF(OR(ISBLANK(T355),ISBLANK(AP355),ISBLANK(AQ355),ISBLANK(AR355)),"",IF( TRIM(AQ355) = "Percent Based", ROUND(AP355, 2) * ROUND(AR355, 2), ROUND(AR355, 2) * ROUND(T355, 1))), "")</f>
        <v/>
      </c>
      <c r="AT355" s="4" t="str">
        <f>IFERROR(IF(OR(ISBLANK(AP355),ISBLANK(AS355)),"",ROUND(AP355, 2) + AS355), "")</f>
        <v/>
      </c>
      <c r="AU355"/>
      <c r="AV355" s="2"/>
      <c r="AW355"/>
    </row>
    <row r="356">
      <c r="A356" s="1" t="str">
        <f>IF(AND(COUNTBLANK('Bid Sheet'!$AP$356:$AP$356)=1,COUNTBLANK('Bid Sheet'!$AU$356:$AW$356)=3),"",IF(OR(COUNTBLANK('Bid Sheet'!$AP$356:$AP$356)&gt;0,COUNTBLANK('Bid Sheet'!$AU$356:$AV$356)&gt;0), "No", "Yes"))</f>
        <v/>
      </c>
      <c r="B356" s="1" t="str">
        <v>347</v>
      </c>
      <c r="C356" s="1" t="str">
        <v>Novolex</v>
      </c>
      <c r="D356" s="1" t="str">
        <v>BOLTON, ON - OTTAWA, ON</v>
      </c>
      <c r="E356" s="1" t="str">
        <v>L7E 4G7 - K1G 4H9</v>
      </c>
      <c r="F356" s="1" t="str">
        <v>CAN - CAN</v>
      </c>
      <c r="G356" s="1" t="str">
        <v>L7E - K1G</v>
      </c>
      <c r="H356" s="1" t="str">
        <v>BOLTON, ON</v>
      </c>
      <c r="I356" s="1" t="str">
        <v>L7E 4G7</v>
      </c>
      <c r="J356" s="1" t="str">
        <v>CAN</v>
      </c>
      <c r="K356" s="1" t="str">
        <v>OTTAWA, ON</v>
      </c>
      <c r="L356" s="1" t="str">
        <v>K1G 4H9</v>
      </c>
      <c r="M356" s="1" t="str">
        <v>CAN</v>
      </c>
      <c r="N356" s="1" t="str">
        <v>TL</v>
      </c>
      <c r="O356" s="1" t="str">
        <v>53' Dry Van</v>
      </c>
      <c r="P356" s="1" t="str">
        <v>One Way</v>
      </c>
      <c r="Q356" s="1"/>
      <c r="R356" s="1"/>
      <c r="S356" s="1"/>
      <c r="T356" s="3">
        <v>261</v>
      </c>
      <c r="U356" s="1" t="str">
        <v>No</v>
      </c>
      <c r="V356" s="2">
        <v>0</v>
      </c>
      <c r="W356" s="3">
        <v>0</v>
      </c>
      <c r="X356" s="1" t="str">
        <v>0</v>
      </c>
      <c r="Y356" s="1" t="str">
        <v>No</v>
      </c>
      <c r="Z356" s="2">
        <v>52</v>
      </c>
      <c r="AA356" s="1"/>
      <c r="AB356" s="2"/>
      <c r="AC356" s="1" t="str">
        <v>Net 45</v>
      </c>
      <c r="AD356" s="1" t="str">
        <v>$1M</v>
      </c>
      <c r="AE356" s="1" t="str">
        <v>$1M per occurrence / $2M aggregate</v>
      </c>
      <c r="AF356" s="1" t="str">
        <v>$100K</v>
      </c>
      <c r="AG356" s="1" t="str">
        <v>N/A</v>
      </c>
      <c r="AH356" s="1" t="str">
        <v>NA</v>
      </c>
      <c r="AI356" s="1" t="str">
        <v>NA</v>
      </c>
      <c r="AJ356" s="1" t="str">
        <v>NA</v>
      </c>
      <c r="AK356" s="1"/>
      <c r="AL356" s="1"/>
      <c r="AM356" s="1"/>
      <c r="AN356" s="1" t="str">
        <v>CAD</v>
      </c>
      <c r="AO356" s="1" t="str">
        <v>12 Months</v>
      </c>
      <c r="AP356" s="4"/>
      <c r="AQ356" s="1" t="str">
        <v>CPM - DOE Diesel National Average</v>
      </c>
      <c r="AR356" s="4">
        <v>0.73</v>
      </c>
      <c r="AS356" s="4" t="str">
        <f>IFERROR(IF(OR(ISBLANK(T356),ISBLANK(AP356),ISBLANK(AQ356),ISBLANK(AR356)),"",IF( TRIM(AQ356) = "Percent Based", ROUND(AP356, 2) * ROUND(AR356, 2), ROUND(AR356, 2) * ROUND(T356, 1))), "")</f>
        <v/>
      </c>
      <c r="AT356" s="4" t="str">
        <f>IFERROR(IF(OR(ISBLANK(AP356),ISBLANK(AS356)),"",ROUND(AP356, 2) + AS356), "")</f>
        <v/>
      </c>
      <c r="AU356"/>
      <c r="AV356" s="2"/>
      <c r="AW356"/>
    </row>
    <row r="357">
      <c r="A357" s="1" t="str">
        <f>IF(AND(COUNTBLANK('Bid Sheet'!$AP$357:$AP$357)=1,COUNTBLANK('Bid Sheet'!$AU$357:$AW$357)=3),"",IF(OR(COUNTBLANK('Bid Sheet'!$AP$357:$AP$357)&gt;0,COUNTBLANK('Bid Sheet'!$AU$357:$AV$357)&gt;0), "No", "Yes"))</f>
        <v/>
      </c>
      <c r="B357" s="1" t="str">
        <v>348</v>
      </c>
      <c r="C357" s="1" t="str">
        <v>Novolex</v>
      </c>
      <c r="D357" s="1" t="str">
        <v>VILLA RICA, GA - LOGAN TOWNSHIP, NJ</v>
      </c>
      <c r="E357" s="1" t="str">
        <v>30180 - 08085</v>
      </c>
      <c r="F357" s="1" t="str">
        <v>USA - USA</v>
      </c>
      <c r="G357" s="1" t="str">
        <v>301 - 080</v>
      </c>
      <c r="H357" s="1" t="str">
        <v>VILLA RICA, GA</v>
      </c>
      <c r="I357" s="1" t="str">
        <v>30180</v>
      </c>
      <c r="J357" s="1" t="str">
        <v>USA</v>
      </c>
      <c r="K357" s="1" t="str">
        <v>LOGAN TOWNSHIP, NJ</v>
      </c>
      <c r="L357" s="1" t="str">
        <v>08085</v>
      </c>
      <c r="M357" s="1" t="str">
        <v>USA</v>
      </c>
      <c r="N357" s="1" t="str">
        <v>TL</v>
      </c>
      <c r="O357" s="1" t="str">
        <v>53' Dry Van</v>
      </c>
      <c r="P357" s="1" t="str">
        <v>One Way</v>
      </c>
      <c r="Q357" s="1"/>
      <c r="R357" s="1"/>
      <c r="S357" s="1"/>
      <c r="T357" s="3">
        <v>803</v>
      </c>
      <c r="U357" s="1" t="str">
        <v>No</v>
      </c>
      <c r="V357" s="2">
        <v>0</v>
      </c>
      <c r="W357" s="3">
        <v>0</v>
      </c>
      <c r="X357" s="1" t="str">
        <v>0</v>
      </c>
      <c r="Y357" s="1" t="str">
        <v>No</v>
      </c>
      <c r="Z357" s="2">
        <v>52</v>
      </c>
      <c r="AA357" s="1" t="str">
        <v>EASTON, PA - NEWNAN, GA</v>
      </c>
      <c r="AB357" s="2">
        <v>62</v>
      </c>
      <c r="AC357" s="1" t="str">
        <v>Net 45</v>
      </c>
      <c r="AD357" s="1" t="str">
        <v>$1M</v>
      </c>
      <c r="AE357" s="1" t="str">
        <v>$1M per occurrence / $2M aggregate</v>
      </c>
      <c r="AF357" s="1" t="str">
        <v>$100K</v>
      </c>
      <c r="AG357" s="1" t="str">
        <v>N/A</v>
      </c>
      <c r="AH357" s="1" t="str">
        <v>NA</v>
      </c>
      <c r="AI357" s="1" t="str">
        <v>No</v>
      </c>
      <c r="AJ357" s="1" t="str">
        <v>Yes</v>
      </c>
      <c r="AK357" s="1"/>
      <c r="AL357" s="1"/>
      <c r="AM357" s="1"/>
      <c r="AN357" s="1" t="str">
        <v>USD</v>
      </c>
      <c r="AO357" s="1" t="str">
        <v>12 Months</v>
      </c>
      <c r="AP357" s="4"/>
      <c r="AQ357" s="1" t="str">
        <v>CPM - DOE Diesel National Average</v>
      </c>
      <c r="AR357" s="4">
        <v>0.53</v>
      </c>
      <c r="AS357" s="4" t="str">
        <f>IFERROR(IF(OR(ISBLANK(T357),ISBLANK(AP357),ISBLANK(AQ357),ISBLANK(AR357)),"",IF( TRIM(AQ357) = "Percent Based", ROUND(AP357, 2) * ROUND(AR357, 2), ROUND(AR357, 2) * ROUND(T357, 1))), "")</f>
        <v/>
      </c>
      <c r="AT357" s="4" t="str">
        <f>IFERROR(IF(OR(ISBLANK(AP357),ISBLANK(AS357)),"",ROUND(AP357, 2) + AS357), "")</f>
        <v/>
      </c>
      <c r="AU357"/>
      <c r="AV357" s="2"/>
      <c r="AW357"/>
    </row>
    <row r="358">
      <c r="A358" s="1" t="str">
        <f>IF(AND(COUNTBLANK('Bid Sheet'!$AP$358:$AP$358)=1,COUNTBLANK('Bid Sheet'!$AU$358:$AW$358)=3),"",IF(OR(COUNTBLANK('Bid Sheet'!$AP$358:$AP$358)&gt;0,COUNTBLANK('Bid Sheet'!$AU$358:$AV$358)&gt;0), "No", "Yes"))</f>
        <v/>
      </c>
      <c r="B358" s="1" t="str">
        <v>349</v>
      </c>
      <c r="C358" s="1" t="str">
        <v>Novolex</v>
      </c>
      <c r="D358" s="1" t="str">
        <v>TOLLESON, AZ - RANCHO CUCAMONGA, CA</v>
      </c>
      <c r="E358" s="1" t="str">
        <v>85353 - 91730</v>
      </c>
      <c r="F358" s="1" t="str">
        <v>USA - USA</v>
      </c>
      <c r="G358" s="1" t="str">
        <v>853 - 917</v>
      </c>
      <c r="H358" s="1" t="str">
        <v>TOLLESON, AZ</v>
      </c>
      <c r="I358" s="1" t="str">
        <v>85353</v>
      </c>
      <c r="J358" s="1" t="str">
        <v>USA</v>
      </c>
      <c r="K358" s="1" t="str">
        <v>RANCHO CUCAMONGA, CA</v>
      </c>
      <c r="L358" s="1" t="str">
        <v>91730</v>
      </c>
      <c r="M358" s="1" t="str">
        <v>USA</v>
      </c>
      <c r="N358" s="1" t="str">
        <v>TL</v>
      </c>
      <c r="O358" s="1" t="str">
        <v>53' Dry Van</v>
      </c>
      <c r="P358" s="1" t="str">
        <v>One Way</v>
      </c>
      <c r="Q358" s="1"/>
      <c r="R358" s="1"/>
      <c r="S358" s="1"/>
      <c r="T358" s="3">
        <v>325</v>
      </c>
      <c r="U358" s="1" t="str">
        <v>No</v>
      </c>
      <c r="V358" s="2">
        <v>0</v>
      </c>
      <c r="W358" s="3">
        <v>0</v>
      </c>
      <c r="X358" s="1" t="str">
        <v>0</v>
      </c>
      <c r="Y358" s="1" t="str">
        <v>No</v>
      </c>
      <c r="Z358" s="2">
        <v>52</v>
      </c>
      <c r="AA358" s="1" t="str">
        <v>SAN BERNARDINO, CA - PHOENIX, AZ</v>
      </c>
      <c r="AB358" s="2">
        <v>412</v>
      </c>
      <c r="AC358" s="1" t="str">
        <v>Net 45</v>
      </c>
      <c r="AD358" s="1" t="str">
        <v>$1M</v>
      </c>
      <c r="AE358" s="1" t="str">
        <v>$1M per occurrence / $2M aggregate</v>
      </c>
      <c r="AF358" s="1" t="str">
        <v>$100K</v>
      </c>
      <c r="AG358" s="1" t="str">
        <v>N/A</v>
      </c>
      <c r="AH358" s="1" t="str">
        <v>NA</v>
      </c>
      <c r="AI358" s="1" t="str">
        <v>No</v>
      </c>
      <c r="AJ358" s="1" t="str">
        <v>No</v>
      </c>
      <c r="AK358" s="1"/>
      <c r="AL358" s="1"/>
      <c r="AM358" s="1"/>
      <c r="AN358" s="1" t="str">
        <v>USD</v>
      </c>
      <c r="AO358" s="1" t="str">
        <v>12 Months</v>
      </c>
      <c r="AP358" s="5">
        <v>1063</v>
      </c>
      <c r="AQ358" s="1" t="str">
        <v>CPM - DOE Diesel National Average</v>
      </c>
      <c r="AR358" s="4">
        <v>0.53</v>
      </c>
      <c r="AS358" s="4" t="str">
        <f>IFERROR(IF(OR(ISBLANK(T358),ISBLANK(AP358),ISBLANK(AQ358),ISBLANK(AR358)),"",IF( TRIM(AQ358) = "Percent Based", ROUND(AP358, 2) * ROUND(AR358, 2), ROUND(AR358, 2) * ROUND(T358, 1))), "")</f>
        <v/>
      </c>
      <c r="AT358" s="4" t="str">
        <f>IFERROR(IF(OR(ISBLANK(AP358),ISBLANK(AS358)),"",ROUND(AP358, 2) + AS358), "")</f>
        <v/>
      </c>
      <c r="AU358"/>
      <c r="AV358" s="2"/>
      <c r="AW358"/>
    </row>
    <row r="359">
      <c r="A359" s="1" t="str">
        <f>IF(AND(COUNTBLANK('Bid Sheet'!$AP$359:$AP$359)=1,COUNTBLANK('Bid Sheet'!$AU$359:$AW$359)=3),"",IF(OR(COUNTBLANK('Bid Sheet'!$AP$359:$AP$359)&gt;0,COUNTBLANK('Bid Sheet'!$AU$359:$AV$359)&gt;0), "No", "Yes"))</f>
        <v/>
      </c>
      <c r="B359" s="1" t="str">
        <v>350</v>
      </c>
      <c r="C359" s="1" t="str">
        <v>Novolex</v>
      </c>
      <c r="D359" s="1" t="str">
        <v>CHATTANOOGA, TN - ROMEOVILLE, IL</v>
      </c>
      <c r="E359" s="1" t="str">
        <v>37416 - 60446</v>
      </c>
      <c r="F359" s="1" t="str">
        <v>USA - USA</v>
      </c>
      <c r="G359" s="1" t="str">
        <v>374 - 604</v>
      </c>
      <c r="H359" s="1" t="str">
        <v>CHATTANOOGA, TN</v>
      </c>
      <c r="I359" s="1" t="str">
        <v>37416</v>
      </c>
      <c r="J359" s="1" t="str">
        <v>USA</v>
      </c>
      <c r="K359" s="1" t="str">
        <v>ROMEOVILLE, IL</v>
      </c>
      <c r="L359" s="1" t="str">
        <v>60446</v>
      </c>
      <c r="M359" s="1" t="str">
        <v>USA</v>
      </c>
      <c r="N359" s="1" t="str">
        <v>TL</v>
      </c>
      <c r="O359" s="1" t="str">
        <v>53' Dry Van</v>
      </c>
      <c r="P359" s="1" t="str">
        <v>One Way</v>
      </c>
      <c r="Q359" s="1"/>
      <c r="R359" s="1"/>
      <c r="S359" s="1"/>
      <c r="T359" s="3">
        <v>630</v>
      </c>
      <c r="U359" s="1" t="str">
        <v>No</v>
      </c>
      <c r="V359" s="2">
        <v>0</v>
      </c>
      <c r="W359" s="3">
        <v>0</v>
      </c>
      <c r="X359" s="1" t="str">
        <v>0</v>
      </c>
      <c r="Y359" s="1" t="str">
        <v>No</v>
      </c>
      <c r="Z359" s="2">
        <v>52</v>
      </c>
      <c r="AA359" s="1"/>
      <c r="AB359" s="2"/>
      <c r="AC359" s="1" t="str">
        <v>Net 45</v>
      </c>
      <c r="AD359" s="1" t="str">
        <v>$1M</v>
      </c>
      <c r="AE359" s="1" t="str">
        <v>$1M per occurrence / $2M aggregate</v>
      </c>
      <c r="AF359" s="1" t="str">
        <v>$100K</v>
      </c>
      <c r="AG359" s="1" t="str">
        <v>N/A</v>
      </c>
      <c r="AH359" s="1" t="str">
        <v>NA</v>
      </c>
      <c r="AI359" s="1" t="str">
        <v>No</v>
      </c>
      <c r="AJ359" s="1" t="str">
        <v>Yes</v>
      </c>
      <c r="AK359" s="1"/>
      <c r="AL359" s="1"/>
      <c r="AM359" s="1"/>
      <c r="AN359" s="1" t="str">
        <v>USD</v>
      </c>
      <c r="AO359" s="1" t="str">
        <v>12 Months</v>
      </c>
      <c r="AP359" s="5">
        <v>945</v>
      </c>
      <c r="AQ359" s="1" t="str">
        <v>CPM - DOE Diesel National Average</v>
      </c>
      <c r="AR359" s="4">
        <v>0.53</v>
      </c>
      <c r="AS359" s="4" t="str">
        <f>IFERROR(IF(OR(ISBLANK(T359),ISBLANK(AP359),ISBLANK(AQ359),ISBLANK(AR359)),"",IF( TRIM(AQ359) = "Percent Based", ROUND(AP359, 2) * ROUND(AR359, 2), ROUND(AR359, 2) * ROUND(T359, 1))), "")</f>
        <v/>
      </c>
      <c r="AT359" s="4" t="str">
        <f>IFERROR(IF(OR(ISBLANK(AP359),ISBLANK(AS359)),"",ROUND(AP359, 2) + AS359), "")</f>
        <v/>
      </c>
      <c r="AU359"/>
      <c r="AV359" s="2"/>
      <c r="AW359"/>
    </row>
    <row r="360" ht="28.8" customHeight="1">
      <c r="A360" s="1" t="str">
        <f>IF(AND(COUNTBLANK('Bid Sheet'!$AP$360:$AP$360)=1,COUNTBLANK('Bid Sheet'!$AU$360:$AW$360)=3),"",IF(OR(COUNTBLANK('Bid Sheet'!$AP$360:$AP$360)&gt;0,COUNTBLANK('Bid Sheet'!$AU$360:$AV$360)&gt;0), "No", "Yes"))</f>
        <v/>
      </c>
      <c r="B360" s="1" t="str">
        <v>351</v>
      </c>
      <c r="C360" s="1" t="str">
        <v>Novolex</v>
      </c>
      <c r="D360" s="1" t="str">
        <v>VILLA RICA, GA - HIALEAH, FL</v>
      </c>
      <c r="E360" s="1" t="str">
        <v>30180 - 33018</v>
      </c>
      <c r="F360" s="1" t="str">
        <v>USA - USA</v>
      </c>
      <c r="G360" s="1" t="str">
        <v>301 - 330</v>
      </c>
      <c r="H360" s="1" t="str">
        <v>VILLA RICA, GA</v>
      </c>
      <c r="I360" s="1" t="str">
        <v>30180</v>
      </c>
      <c r="J360" s="1" t="str">
        <v>USA</v>
      </c>
      <c r="K360" s="1" t="str">
        <v>HIALEAH, FL</v>
      </c>
      <c r="L360" s="1" t="str">
        <v>33018</v>
      </c>
      <c r="M360" s="1" t="str">
        <v>USA</v>
      </c>
      <c r="N360" s="1" t="str">
        <v>TL</v>
      </c>
      <c r="O360" s="1" t="str">
        <v>53' Dry Van</v>
      </c>
      <c r="P360" s="1" t="str">
        <v>One Way</v>
      </c>
      <c r="Q360" s="1"/>
      <c r="R360" s="1"/>
      <c r="S360" s="1"/>
      <c r="T360" s="3">
        <v>690</v>
      </c>
      <c r="U360" s="1" t="str">
        <v>No</v>
      </c>
      <c r="V360" s="2">
        <v>0</v>
      </c>
      <c r="W360" s="3">
        <v>0</v>
      </c>
      <c r="X360" s="1" t="str">
        <v>0</v>
      </c>
      <c r="Y360" s="1" t="str">
        <v>No</v>
      </c>
      <c r="Z360" s="2">
        <v>52</v>
      </c>
      <c r="AA360" s="1"/>
      <c r="AB360" s="2"/>
      <c r="AC360" s="1" t="str">
        <v>Net 45</v>
      </c>
      <c r="AD360" s="1" t="str">
        <v>$1M</v>
      </c>
      <c r="AE360" s="1" t="str">
        <v>$1M per occurrence / $2M aggregate</v>
      </c>
      <c r="AF360" s="1" t="str">
        <v>$100K</v>
      </c>
      <c r="AG360" s="1" t="str">
        <v>N/A</v>
      </c>
      <c r="AH360" s="1" t="str">
        <v>Yes</v>
      </c>
      <c r="AI360" s="1" t="str">
        <v>No</v>
      </c>
      <c r="AJ360" s="1" t="str">
        <v>Yes</v>
      </c>
      <c r="AK360" s="1" t="str">
        <v>High visibility customer; strong service is required and performance is frequently monitored</v>
      </c>
      <c r="AL360" s="1"/>
      <c r="AM360" s="1"/>
      <c r="AN360" s="1" t="str">
        <v>USD</v>
      </c>
      <c r="AO360" s="1" t="str">
        <v>12 Months</v>
      </c>
      <c r="AP360" s="4"/>
      <c r="AQ360" s="1" t="str">
        <v>CPM - DOE Diesel National Average</v>
      </c>
      <c r="AR360" s="4">
        <v>0.53</v>
      </c>
      <c r="AS360" s="4" t="str">
        <f>IFERROR(IF(OR(ISBLANK(T360),ISBLANK(AP360),ISBLANK(AQ360),ISBLANK(AR360)),"",IF( TRIM(AQ360) = "Percent Based", ROUND(AP360, 2) * ROUND(AR360, 2), ROUND(AR360, 2) * ROUND(T360, 1))), "")</f>
        <v/>
      </c>
      <c r="AT360" s="4" t="str">
        <f>IFERROR(IF(OR(ISBLANK(AP360),ISBLANK(AS360)),"",ROUND(AP360, 2) + AS360), "")</f>
        <v/>
      </c>
      <c r="AU360"/>
      <c r="AV360" s="2"/>
      <c r="AW360"/>
    </row>
    <row r="361">
      <c r="A361" s="1" t="str">
        <f>IF(AND(COUNTBLANK('Bid Sheet'!$AP$361:$AP$361)=1,COUNTBLANK('Bid Sheet'!$AU$361:$AW$361)=3),"",IF(OR(COUNTBLANK('Bid Sheet'!$AP$361:$AP$361)&gt;0,COUNTBLANK('Bid Sheet'!$AU$361:$AV$361)&gt;0), "No", "Yes"))</f>
        <v/>
      </c>
      <c r="B361" s="1" t="str">
        <v>352</v>
      </c>
      <c r="C361" s="1" t="str">
        <v>Novolex</v>
      </c>
      <c r="D361" s="1" t="str">
        <v>CHATTANOOGA, TN - TRACY, CA</v>
      </c>
      <c r="E361" s="1" t="str">
        <v>37416 - 95377</v>
      </c>
      <c r="F361" s="1" t="str">
        <v>USA - USA</v>
      </c>
      <c r="G361" s="1" t="str">
        <v>374 - 953</v>
      </c>
      <c r="H361" s="1" t="str">
        <v>CHATTANOOGA, TN</v>
      </c>
      <c r="I361" s="1" t="str">
        <v>37416</v>
      </c>
      <c r="J361" s="1" t="str">
        <v>USA</v>
      </c>
      <c r="K361" s="1" t="str">
        <v>TRACY, CA</v>
      </c>
      <c r="L361" s="1" t="str">
        <v>95377</v>
      </c>
      <c r="M361" s="1" t="str">
        <v>USA</v>
      </c>
      <c r="N361" s="1" t="str">
        <v>TL</v>
      </c>
      <c r="O361" s="1" t="str">
        <v>53' Dry Van</v>
      </c>
      <c r="P361" s="1" t="str">
        <v>One Way</v>
      </c>
      <c r="Q361" s="1"/>
      <c r="R361" s="1"/>
      <c r="S361" s="1"/>
      <c r="T361" s="3">
        <v>2381</v>
      </c>
      <c r="U361" s="1" t="str">
        <v>No</v>
      </c>
      <c r="V361" s="2">
        <v>0</v>
      </c>
      <c r="W361" s="3">
        <v>0</v>
      </c>
      <c r="X361" s="1" t="str">
        <v>0</v>
      </c>
      <c r="Y361" s="1" t="str">
        <v>No</v>
      </c>
      <c r="Z361" s="2">
        <v>52</v>
      </c>
      <c r="AA361" s="1"/>
      <c r="AB361" s="2"/>
      <c r="AC361" s="1" t="str">
        <v>Net 45</v>
      </c>
      <c r="AD361" s="1" t="str">
        <v>$1M</v>
      </c>
      <c r="AE361" s="1" t="str">
        <v>$1M per occurrence / $2M aggregate</v>
      </c>
      <c r="AF361" s="1" t="str">
        <v>$100K</v>
      </c>
      <c r="AG361" s="1" t="str">
        <v>N/A</v>
      </c>
      <c r="AH361" s="1" t="str">
        <v>NA</v>
      </c>
      <c r="AI361" s="1" t="str">
        <v>No</v>
      </c>
      <c r="AJ361" s="1" t="str">
        <v>Yes</v>
      </c>
      <c r="AK361" s="1"/>
      <c r="AL361" s="1"/>
      <c r="AM361" s="1"/>
      <c r="AN361" s="1" t="str">
        <v>USD</v>
      </c>
      <c r="AO361" s="1" t="str">
        <v>12 Months</v>
      </c>
      <c r="AP361" s="4"/>
      <c r="AQ361" s="1" t="str">
        <v>CPM - DOE Diesel National Average</v>
      </c>
      <c r="AR361" s="4">
        <v>0.53</v>
      </c>
      <c r="AS361" s="4" t="str">
        <f>IFERROR(IF(OR(ISBLANK(T361),ISBLANK(AP361),ISBLANK(AQ361),ISBLANK(AR361)),"",IF( TRIM(AQ361) = "Percent Based", ROUND(AP361, 2) * ROUND(AR361, 2), ROUND(AR361, 2) * ROUND(T361, 1))), "")</f>
        <v/>
      </c>
      <c r="AT361" s="4" t="str">
        <f>IFERROR(IF(OR(ISBLANK(AP361),ISBLANK(AS361)),"",ROUND(AP361, 2) + AS361), "")</f>
        <v/>
      </c>
      <c r="AU361"/>
      <c r="AV361" s="2"/>
      <c r="AW361"/>
    </row>
    <row r="362" ht="28.8" customHeight="1">
      <c r="A362" s="1" t="str">
        <f>IF(AND(COUNTBLANK('Bid Sheet'!$AP$362:$AP$362)=1,COUNTBLANK('Bid Sheet'!$AU$362:$AW$362)=3),"",IF(OR(COUNTBLANK('Bid Sheet'!$AP$362:$AP$362)&gt;0,COUNTBLANK('Bid Sheet'!$AU$362:$AV$362)&gt;0), "No", "Yes"))</f>
        <v/>
      </c>
      <c r="B362" s="1" t="str">
        <v>353</v>
      </c>
      <c r="C362" s="1" t="str">
        <v>Novolex</v>
      </c>
      <c r="D362" s="1" t="str">
        <v>BOLTON, ON - PETERBOROUGH, ON</v>
      </c>
      <c r="E362" s="1" t="str">
        <v>L7E 4G7 - K9J 7B1</v>
      </c>
      <c r="F362" s="1" t="str">
        <v>CAN - CAN</v>
      </c>
      <c r="G362" s="1" t="str">
        <v>L7E - K9J</v>
      </c>
      <c r="H362" s="1" t="str">
        <v>BOLTON, ON</v>
      </c>
      <c r="I362" s="1" t="str">
        <v>L7E 4G7</v>
      </c>
      <c r="J362" s="1" t="str">
        <v>CAN</v>
      </c>
      <c r="K362" s="1" t="str">
        <v>PETERBOROUGH, ON</v>
      </c>
      <c r="L362" s="1" t="str">
        <v>K9J 7B1</v>
      </c>
      <c r="M362" s="1" t="str">
        <v>CAN</v>
      </c>
      <c r="N362" s="1" t="str">
        <v>TL</v>
      </c>
      <c r="O362" s="1" t="str">
        <v>53' Dry Van</v>
      </c>
      <c r="P362" s="1" t="str">
        <v>One Way</v>
      </c>
      <c r="Q362" s="1"/>
      <c r="R362" s="1"/>
      <c r="S362" s="1"/>
      <c r="T362" s="3">
        <v>93</v>
      </c>
      <c r="U362" s="1" t="str">
        <v>No</v>
      </c>
      <c r="V362" s="2">
        <v>0</v>
      </c>
      <c r="W362" s="3">
        <v>0</v>
      </c>
      <c r="X362" s="1" t="str">
        <v>0</v>
      </c>
      <c r="Y362" s="1" t="str">
        <v>No</v>
      </c>
      <c r="Z362" s="2">
        <v>52</v>
      </c>
      <c r="AA362" s="1"/>
      <c r="AB362" s="2"/>
      <c r="AC362" s="1" t="str">
        <v>Net 45</v>
      </c>
      <c r="AD362" s="1" t="str">
        <v>$1M</v>
      </c>
      <c r="AE362" s="1" t="str">
        <v>$1M per occurrence / $2M aggregate</v>
      </c>
      <c r="AF362" s="1" t="str">
        <v>$100K</v>
      </c>
      <c r="AG362" s="1" t="str">
        <v>N/A</v>
      </c>
      <c r="AH362" s="1" t="str">
        <v>Yes</v>
      </c>
      <c r="AI362" s="1" t="str">
        <v>Yes</v>
      </c>
      <c r="AJ362" s="1" t="str">
        <v>Yes</v>
      </c>
      <c r="AK362" s="1" t="str">
        <v>High visibility customer; strong service is required and performance is frequently monitored</v>
      </c>
      <c r="AL362" s="1"/>
      <c r="AM362" s="1"/>
      <c r="AN362" s="1" t="str">
        <v>CAD</v>
      </c>
      <c r="AO362" s="1" t="str">
        <v>12 Months</v>
      </c>
      <c r="AP362" s="4"/>
      <c r="AQ362" s="1" t="str">
        <v>CPM - DOE Diesel National Average</v>
      </c>
      <c r="AR362" s="4">
        <v>0.73</v>
      </c>
      <c r="AS362" s="4" t="str">
        <f>IFERROR(IF(OR(ISBLANK(T362),ISBLANK(AP362),ISBLANK(AQ362),ISBLANK(AR362)),"",IF( TRIM(AQ362) = "Percent Based", ROUND(AP362, 2) * ROUND(AR362, 2), ROUND(AR362, 2) * ROUND(T362, 1))), "")</f>
        <v/>
      </c>
      <c r="AT362" s="4" t="str">
        <f>IFERROR(IF(OR(ISBLANK(AP362),ISBLANK(AS362)),"",ROUND(AP362, 2) + AS362), "")</f>
        <v/>
      </c>
      <c r="AU362"/>
      <c r="AV362" s="2"/>
      <c r="AW362"/>
    </row>
    <row r="363">
      <c r="A363" s="1" t="str">
        <f>IF(AND(COUNTBLANK('Bid Sheet'!$AP$363:$AP$363)=1,COUNTBLANK('Bid Sheet'!$AU$363:$AW$363)=3),"",IF(OR(COUNTBLANK('Bid Sheet'!$AP$363:$AP$363)&gt;0,COUNTBLANK('Bid Sheet'!$AU$363:$AV$363)&gt;0), "No", "Yes"))</f>
        <v/>
      </c>
      <c r="B363" s="1" t="str">
        <v>354</v>
      </c>
      <c r="C363" s="1" t="str">
        <v>Novolex</v>
      </c>
      <c r="D363" s="1" t="str">
        <v>BRAMPTON, ON - ETOBICOKE, ON</v>
      </c>
      <c r="E363" s="1" t="str">
        <v>L6S 6E9 - M9W 1M8</v>
      </c>
      <c r="F363" s="1" t="str">
        <v>CAN - CAN</v>
      </c>
      <c r="G363" s="1" t="str">
        <v>L6S - M9W</v>
      </c>
      <c r="H363" s="1" t="str">
        <v>BRAMPTON, ON</v>
      </c>
      <c r="I363" s="1" t="str">
        <v>L6S 6E9</v>
      </c>
      <c r="J363" s="1" t="str">
        <v>CAN</v>
      </c>
      <c r="K363" s="1" t="str">
        <v>ETOBICOKE, ON</v>
      </c>
      <c r="L363" s="1" t="str">
        <v>M9W 1M8</v>
      </c>
      <c r="M363" s="1" t="str">
        <v>CAN</v>
      </c>
      <c r="N363" s="1" t="str">
        <v>TL</v>
      </c>
      <c r="O363" s="1" t="str">
        <v>53' Dry Van</v>
      </c>
      <c r="P363" s="1" t="str">
        <v>One Way</v>
      </c>
      <c r="Q363" s="1"/>
      <c r="R363" s="1"/>
      <c r="S363" s="1"/>
      <c r="T363" s="3">
        <v>11</v>
      </c>
      <c r="U363" s="1" t="str">
        <v>No</v>
      </c>
      <c r="V363" s="2">
        <v>0</v>
      </c>
      <c r="W363" s="3">
        <v>0</v>
      </c>
      <c r="X363" s="1" t="str">
        <v>0</v>
      </c>
      <c r="Y363" s="1" t="str">
        <v>No</v>
      </c>
      <c r="Z363" s="2">
        <v>52</v>
      </c>
      <c r="AA363" s="1"/>
      <c r="AB363" s="2"/>
      <c r="AC363" s="1" t="str">
        <v>Net 45</v>
      </c>
      <c r="AD363" s="1" t="str">
        <v>$1M</v>
      </c>
      <c r="AE363" s="1" t="str">
        <v>$1M per occurrence / $2M aggregate</v>
      </c>
      <c r="AF363" s="1" t="str">
        <v>$100K</v>
      </c>
      <c r="AG363" s="1" t="str">
        <v>N/A</v>
      </c>
      <c r="AH363" s="1" t="str">
        <v>NA</v>
      </c>
      <c r="AI363" s="1" t="str">
        <v>NA</v>
      </c>
      <c r="AJ363" s="1" t="str">
        <v>NA</v>
      </c>
      <c r="AK363" s="1"/>
      <c r="AL363" s="1"/>
      <c r="AM363" s="1"/>
      <c r="AN363" s="1" t="str">
        <v>CAD</v>
      </c>
      <c r="AO363" s="1" t="str">
        <v>12 Months</v>
      </c>
      <c r="AP363" s="4"/>
      <c r="AQ363" s="1" t="str">
        <v>CPM - DOE Diesel National Average</v>
      </c>
      <c r="AR363" s="4">
        <v>0.73</v>
      </c>
      <c r="AS363" s="4" t="str">
        <f>IFERROR(IF(OR(ISBLANK(T363),ISBLANK(AP363),ISBLANK(AQ363),ISBLANK(AR363)),"",IF( TRIM(AQ363) = "Percent Based", ROUND(AP363, 2) * ROUND(AR363, 2), ROUND(AR363, 2) * ROUND(T363, 1))), "")</f>
        <v/>
      </c>
      <c r="AT363" s="4" t="str">
        <f>IFERROR(IF(OR(ISBLANK(AP363),ISBLANK(AS363)),"",ROUND(AP363, 2) + AS363), "")</f>
        <v/>
      </c>
      <c r="AU363"/>
      <c r="AV363" s="2"/>
      <c r="AW363"/>
    </row>
    <row r="364">
      <c r="A364" s="1" t="str">
        <f>IF(AND(COUNTBLANK('Bid Sheet'!$AP$364:$AP$364)=1,COUNTBLANK('Bid Sheet'!$AU$364:$AW$364)=3),"",IF(OR(COUNTBLANK('Bid Sheet'!$AP$364:$AP$364)&gt;0,COUNTBLANK('Bid Sheet'!$AU$364:$AV$364)&gt;0), "No", "Yes"))</f>
        <v/>
      </c>
      <c r="B364" s="1" t="str">
        <v>355</v>
      </c>
      <c r="C364" s="1" t="str">
        <v>Novolex</v>
      </c>
      <c r="D364" s="1" t="str">
        <v>JACKSON, TN - CLINTON, MA</v>
      </c>
      <c r="E364" s="1" t="str">
        <v>38301 - 01510</v>
      </c>
      <c r="F364" s="1" t="str">
        <v>USA - USA</v>
      </c>
      <c r="G364" s="1" t="str">
        <v>383 - 015</v>
      </c>
      <c r="H364" s="1" t="str">
        <v>JACKSON, TN</v>
      </c>
      <c r="I364" s="1" t="str">
        <v>38301</v>
      </c>
      <c r="J364" s="1" t="str">
        <v>USA</v>
      </c>
      <c r="K364" s="1" t="str">
        <v>CLINTON, MA</v>
      </c>
      <c r="L364" s="1" t="str">
        <v>01510</v>
      </c>
      <c r="M364" s="1" t="str">
        <v>USA</v>
      </c>
      <c r="N364" s="1" t="str">
        <v>TL</v>
      </c>
      <c r="O364" s="1" t="str">
        <v>53' Dry Van</v>
      </c>
      <c r="P364" s="1" t="str">
        <v>One Way</v>
      </c>
      <c r="Q364" s="1"/>
      <c r="R364" s="1"/>
      <c r="S364" s="1"/>
      <c r="T364" s="3">
        <v>1205</v>
      </c>
      <c r="U364" s="1" t="str">
        <v>Yes</v>
      </c>
      <c r="V364" s="2">
        <v>4</v>
      </c>
      <c r="W364" s="3">
        <v>2</v>
      </c>
      <c r="X364" s="1" t="str">
        <v>NA</v>
      </c>
      <c r="Y364" s="1" t="str">
        <v>No</v>
      </c>
      <c r="Z364" s="2">
        <v>50</v>
      </c>
      <c r="AA364" s="1"/>
      <c r="AB364" s="2"/>
      <c r="AC364" s="1" t="str">
        <v>Net 45</v>
      </c>
      <c r="AD364" s="1" t="str">
        <v>$1M</v>
      </c>
      <c r="AE364" s="1" t="str">
        <v>$1M per occurrence / $2M aggregate</v>
      </c>
      <c r="AF364" s="1" t="str">
        <v>$100K</v>
      </c>
      <c r="AG364" s="1" t="str">
        <v>N/A</v>
      </c>
      <c r="AH364" s="1" t="str">
        <v>NA</v>
      </c>
      <c r="AI364" s="1" t="str">
        <v>No</v>
      </c>
      <c r="AJ364" s="1" t="str">
        <v>No</v>
      </c>
      <c r="AK364" s="1"/>
      <c r="AL364" s="1"/>
      <c r="AM364" s="1"/>
      <c r="AN364" s="1" t="str">
        <v>USD</v>
      </c>
      <c r="AO364" s="1" t="str">
        <v>12 Months</v>
      </c>
      <c r="AP364" s="4"/>
      <c r="AQ364" s="1" t="str">
        <v>CPM - DOE Diesel National Average</v>
      </c>
      <c r="AR364" s="4">
        <v>0.53</v>
      </c>
      <c r="AS364" s="4" t="str">
        <f>IFERROR(IF(OR(ISBLANK(T364),ISBLANK(AP364),ISBLANK(AQ364),ISBLANK(AR364)),"",IF( TRIM(AQ364) = "Percent Based", ROUND(AP364, 2) * ROUND(AR364, 2), ROUND(AR364, 2) * ROUND(T364, 1))), "")</f>
        <v/>
      </c>
      <c r="AT364" s="4" t="str">
        <f>IFERROR(IF(OR(ISBLANK(AP364),ISBLANK(AS364)),"",ROUND(AP364, 2) + AS364), "")</f>
        <v/>
      </c>
      <c r="AU364"/>
      <c r="AV364" s="2"/>
      <c r="AW364"/>
    </row>
    <row r="365" ht="28.8" customHeight="1">
      <c r="A365" s="1" t="str">
        <f>IF(AND(COUNTBLANK('Bid Sheet'!$AP$365:$AP$365)=1,COUNTBLANK('Bid Sheet'!$AU$365:$AW$365)=3),"",IF(OR(COUNTBLANK('Bid Sheet'!$AP$365:$AP$365)&gt;0,COUNTBLANK('Bid Sheet'!$AU$365:$AV$365)&gt;0), "No", "Yes"))</f>
        <v/>
      </c>
      <c r="B365" s="1" t="str">
        <v>356</v>
      </c>
      <c r="C365" s="1" t="str">
        <v>Novolex</v>
      </c>
      <c r="D365" s="1" t="str">
        <v>TOLLESON, AZ - SUMNER, WA</v>
      </c>
      <c r="E365" s="1" t="str">
        <v>85353 - 98390</v>
      </c>
      <c r="F365" s="1" t="str">
        <v>USA - USA</v>
      </c>
      <c r="G365" s="1" t="str">
        <v>853 - 983</v>
      </c>
      <c r="H365" s="1" t="str">
        <v>TOLLESON, AZ</v>
      </c>
      <c r="I365" s="1" t="str">
        <v>85353</v>
      </c>
      <c r="J365" s="1" t="str">
        <v>USA</v>
      </c>
      <c r="K365" s="1" t="str">
        <v>SUMNER, WA</v>
      </c>
      <c r="L365" s="1" t="str">
        <v>98390</v>
      </c>
      <c r="M365" s="1" t="str">
        <v>USA</v>
      </c>
      <c r="N365" s="1" t="str">
        <v>TL</v>
      </c>
      <c r="O365" s="1" t="str">
        <v>53' Dry Van</v>
      </c>
      <c r="P365" s="1" t="str">
        <v>One Way</v>
      </c>
      <c r="Q365" s="1"/>
      <c r="R365" s="1"/>
      <c r="S365" s="1"/>
      <c r="T365" s="3">
        <v>1469</v>
      </c>
      <c r="U365" s="1" t="str">
        <v>No</v>
      </c>
      <c r="V365" s="2">
        <v>0</v>
      </c>
      <c r="W365" s="3">
        <v>0</v>
      </c>
      <c r="X365" s="1" t="str">
        <v>0</v>
      </c>
      <c r="Y365" s="1" t="str">
        <v>No</v>
      </c>
      <c r="Z365" s="2">
        <v>50</v>
      </c>
      <c r="AA365" s="1"/>
      <c r="AB365" s="2"/>
      <c r="AC365" s="1" t="str">
        <v>Net 45</v>
      </c>
      <c r="AD365" s="1" t="str">
        <v>$1M</v>
      </c>
      <c r="AE365" s="1" t="str">
        <v>$1M per occurrence / $2M aggregate</v>
      </c>
      <c r="AF365" s="1" t="str">
        <v>$100K</v>
      </c>
      <c r="AG365" s="1" t="str">
        <v>N/A</v>
      </c>
      <c r="AH365" s="1" t="str">
        <v>Yes</v>
      </c>
      <c r="AI365" s="1" t="str">
        <v>No</v>
      </c>
      <c r="AJ365" s="1" t="str">
        <v>No</v>
      </c>
      <c r="AK365" s="1" t="str">
        <v>High visibility customer; strong service is required and performance is frequently monitored</v>
      </c>
      <c r="AL365" s="1"/>
      <c r="AM365" s="1"/>
      <c r="AN365" s="1" t="str">
        <v>USD</v>
      </c>
      <c r="AO365" s="1" t="str">
        <v>12 Months</v>
      </c>
      <c r="AP365" s="4"/>
      <c r="AQ365" s="1" t="str">
        <v>CPM - DOE Diesel National Average</v>
      </c>
      <c r="AR365" s="4">
        <v>0.53</v>
      </c>
      <c r="AS365" s="4" t="str">
        <f>IFERROR(IF(OR(ISBLANK(T365),ISBLANK(AP365),ISBLANK(AQ365),ISBLANK(AR365)),"",IF( TRIM(AQ365) = "Percent Based", ROUND(AP365, 2) * ROUND(AR365, 2), ROUND(AR365, 2) * ROUND(T365, 1))), "")</f>
        <v/>
      </c>
      <c r="AT365" s="4" t="str">
        <f>IFERROR(IF(OR(ISBLANK(AP365),ISBLANK(AS365)),"",ROUND(AP365, 2) + AS365), "")</f>
        <v/>
      </c>
      <c r="AU365"/>
      <c r="AV365" s="2"/>
      <c r="AW365"/>
    </row>
    <row r="366">
      <c r="A366" s="1" t="str">
        <f>IF(AND(COUNTBLANK('Bid Sheet'!$AP$366:$AP$366)=1,COUNTBLANK('Bid Sheet'!$AU$366:$AW$366)=3),"",IF(OR(COUNTBLANK('Bid Sheet'!$AP$366:$AP$366)&gt;0,COUNTBLANK('Bid Sheet'!$AU$366:$AV$366)&gt;0), "No", "Yes"))</f>
        <v/>
      </c>
      <c r="B366" s="1" t="str">
        <v>357</v>
      </c>
      <c r="C366" s="1" t="str">
        <v>Novolex</v>
      </c>
      <c r="D366" s="1" t="str">
        <v>RENO, NV - AURORA, CO</v>
      </c>
      <c r="E366" s="1" t="str">
        <v>89506 - 80019</v>
      </c>
      <c r="F366" s="1" t="str">
        <v>USA - USA</v>
      </c>
      <c r="G366" s="1" t="str">
        <v>895 - 800</v>
      </c>
      <c r="H366" s="1" t="str">
        <v>RENO, NV</v>
      </c>
      <c r="I366" s="1" t="str">
        <v>89506</v>
      </c>
      <c r="J366" s="1" t="str">
        <v>USA</v>
      </c>
      <c r="K366" s="1" t="str">
        <v>AURORA, CO</v>
      </c>
      <c r="L366" s="1" t="str">
        <v>80019</v>
      </c>
      <c r="M366" s="1" t="str">
        <v>USA</v>
      </c>
      <c r="N366" s="1" t="str">
        <v>TL</v>
      </c>
      <c r="O366" s="1" t="str">
        <v>53' Dry Van</v>
      </c>
      <c r="P366" s="1" t="str">
        <v>One Way</v>
      </c>
      <c r="Q366" s="1"/>
      <c r="R366" s="1"/>
      <c r="S366" s="1"/>
      <c r="T366" s="3">
        <v>1062</v>
      </c>
      <c r="U366" s="1" t="str">
        <v>No</v>
      </c>
      <c r="V366" s="2">
        <v>0</v>
      </c>
      <c r="W366" s="3">
        <v>0</v>
      </c>
      <c r="X366" s="1" t="str">
        <v>0</v>
      </c>
      <c r="Y366" s="1" t="str">
        <v>No</v>
      </c>
      <c r="Z366" s="2">
        <v>50</v>
      </c>
      <c r="AA366" s="1"/>
      <c r="AB366" s="2"/>
      <c r="AC366" s="1" t="str">
        <v>Net 45</v>
      </c>
      <c r="AD366" s="1" t="str">
        <v>$1M</v>
      </c>
      <c r="AE366" s="1" t="str">
        <v>$1M per occurrence / $2M aggregate</v>
      </c>
      <c r="AF366" s="1" t="str">
        <v>$100K</v>
      </c>
      <c r="AG366" s="1" t="str">
        <v>N/A</v>
      </c>
      <c r="AH366" s="1" t="str">
        <v>NA</v>
      </c>
      <c r="AI366" s="1" t="str">
        <v>No</v>
      </c>
      <c r="AJ366" s="1" t="str">
        <v>No</v>
      </c>
      <c r="AK366" s="1"/>
      <c r="AL366" s="1"/>
      <c r="AM366" s="1"/>
      <c r="AN366" s="1" t="str">
        <v>USD</v>
      </c>
      <c r="AO366" s="1" t="str">
        <v>12 Months</v>
      </c>
      <c r="AP366" s="4"/>
      <c r="AQ366" s="1" t="str">
        <v>CPM - DOE Diesel National Average</v>
      </c>
      <c r="AR366" s="4">
        <v>0.53</v>
      </c>
      <c r="AS366" s="4" t="str">
        <f>IFERROR(IF(OR(ISBLANK(T366),ISBLANK(AP366),ISBLANK(AQ366),ISBLANK(AR366)),"",IF( TRIM(AQ366) = "Percent Based", ROUND(AP366, 2) * ROUND(AR366, 2), ROUND(AR366, 2) * ROUND(T366, 1))), "")</f>
        <v/>
      </c>
      <c r="AT366" s="4" t="str">
        <f>IFERROR(IF(OR(ISBLANK(AP366),ISBLANK(AS366)),"",ROUND(AP366, 2) + AS366), "")</f>
        <v/>
      </c>
      <c r="AU366"/>
      <c r="AV366" s="2"/>
      <c r="AW366"/>
    </row>
    <row r="367" ht="28.8" customHeight="1">
      <c r="A367" s="1" t="str">
        <f>IF(AND(COUNTBLANK('Bid Sheet'!$AP$367:$AP$367)=1,COUNTBLANK('Bid Sheet'!$AU$367:$AW$367)=3),"",IF(OR(COUNTBLANK('Bid Sheet'!$AP$367:$AP$367)&gt;0,COUNTBLANK('Bid Sheet'!$AU$367:$AV$367)&gt;0), "No", "Yes"))</f>
        <v/>
      </c>
      <c r="B367" s="1" t="str">
        <v>358</v>
      </c>
      <c r="C367" s="1" t="str">
        <v>Novolex</v>
      </c>
      <c r="D367" s="1" t="str">
        <v>BAXTER SPRINGS, KS - JACKSONVILLE, FL</v>
      </c>
      <c r="E367" s="1" t="str">
        <v>66713 - 32209</v>
      </c>
      <c r="F367" s="1" t="str">
        <v>USA - USA</v>
      </c>
      <c r="G367" s="1" t="str">
        <v>667 - 322</v>
      </c>
      <c r="H367" s="1" t="str">
        <v>BAXTER SPRINGS, KS</v>
      </c>
      <c r="I367" s="1" t="str">
        <v>66713</v>
      </c>
      <c r="J367" s="1" t="str">
        <v>USA</v>
      </c>
      <c r="K367" s="1" t="str">
        <v>JACKSONVILLE, FL</v>
      </c>
      <c r="L367" s="1" t="str">
        <v>32209</v>
      </c>
      <c r="M367" s="1" t="str">
        <v>USA</v>
      </c>
      <c r="N367" s="1" t="str">
        <v>TL</v>
      </c>
      <c r="O367" s="1" t="str">
        <v>53' Dry Van</v>
      </c>
      <c r="P367" s="1" t="str">
        <v>One Way</v>
      </c>
      <c r="Q367" s="1"/>
      <c r="R367" s="1"/>
      <c r="S367" s="1"/>
      <c r="T367" s="3">
        <v>1084</v>
      </c>
      <c r="U367" s="1" t="str">
        <v>Yes</v>
      </c>
      <c r="V367" s="2">
        <v>4</v>
      </c>
      <c r="W367" s="3">
        <v>3</v>
      </c>
      <c r="X367" s="1" t="str">
        <v>NA</v>
      </c>
      <c r="Y367" s="1" t="str">
        <v>No</v>
      </c>
      <c r="Z367" s="2">
        <v>50</v>
      </c>
      <c r="AA367" s="1"/>
      <c r="AB367" s="2"/>
      <c r="AC367" s="1" t="str">
        <v>Net 45</v>
      </c>
      <c r="AD367" s="1" t="str">
        <v>$1M</v>
      </c>
      <c r="AE367" s="1" t="str">
        <v>$1M per occurrence / $2M aggregate</v>
      </c>
      <c r="AF367" s="1" t="str">
        <v>$100K</v>
      </c>
      <c r="AG367" s="1" t="str">
        <v>N/A</v>
      </c>
      <c r="AH367" s="1" t="str">
        <v>Yes</v>
      </c>
      <c r="AI367" s="1" t="str">
        <v>Yes</v>
      </c>
      <c r="AJ367" s="1" t="str">
        <v>Yes</v>
      </c>
      <c r="AK367" s="1" t="str">
        <v>High visibility customer; strong service is required and performance is frequently monitored</v>
      </c>
      <c r="AL367" s="1"/>
      <c r="AM367" s="1"/>
      <c r="AN367" s="1" t="str">
        <v>USD</v>
      </c>
      <c r="AO367" s="1" t="str">
        <v>12 Months</v>
      </c>
      <c r="AP367" s="4"/>
      <c r="AQ367" s="1" t="str">
        <v>CPM - DOE Diesel National Average</v>
      </c>
      <c r="AR367" s="4">
        <v>0.53</v>
      </c>
      <c r="AS367" s="4" t="str">
        <f>IFERROR(IF(OR(ISBLANK(T367),ISBLANK(AP367),ISBLANK(AQ367),ISBLANK(AR367)),"",IF( TRIM(AQ367) = "Percent Based", ROUND(AP367, 2) * ROUND(AR367, 2), ROUND(AR367, 2) * ROUND(T367, 1))), "")</f>
        <v/>
      </c>
      <c r="AT367" s="4" t="str">
        <f>IFERROR(IF(OR(ISBLANK(AP367),ISBLANK(AS367)),"",ROUND(AP367, 2) + AS367), "")</f>
        <v/>
      </c>
      <c r="AU367"/>
      <c r="AV367" s="2"/>
      <c r="AW367"/>
    </row>
    <row r="368">
      <c r="A368" s="1" t="str">
        <f>IF(AND(COUNTBLANK('Bid Sheet'!$AP$368:$AP$368)=1,COUNTBLANK('Bid Sheet'!$AU$368:$AW$368)=3),"",IF(OR(COUNTBLANK('Bid Sheet'!$AP$368:$AP$368)&gt;0,COUNTBLANK('Bid Sheet'!$AU$368:$AV$368)&gt;0), "No", "Yes"))</f>
        <v/>
      </c>
      <c r="B368" s="1" t="str">
        <v>359</v>
      </c>
      <c r="C368" s="1" t="str">
        <v>Novolex</v>
      </c>
      <c r="D368" s="1" t="str">
        <v>ROMEOVILLE, IL - CALGARY, AB</v>
      </c>
      <c r="E368" s="1" t="str">
        <v>60446 - T2C 5B1</v>
      </c>
      <c r="F368" s="1" t="str">
        <v>USA - CAN</v>
      </c>
      <c r="G368" s="1" t="str">
        <v>604 - T2C</v>
      </c>
      <c r="H368" s="1" t="str">
        <v>ROMEOVILLE, IL</v>
      </c>
      <c r="I368" s="1" t="str">
        <v>60446</v>
      </c>
      <c r="J368" s="1" t="str">
        <v>USA</v>
      </c>
      <c r="K368" s="1" t="str">
        <v>CALGARY, AB</v>
      </c>
      <c r="L368" s="1" t="str">
        <v>T2C 5B1</v>
      </c>
      <c r="M368" s="1" t="str">
        <v>CAN</v>
      </c>
      <c r="N368" s="1" t="str">
        <v>TL</v>
      </c>
      <c r="O368" s="1" t="str">
        <v>53' Dry Van</v>
      </c>
      <c r="P368" s="1" t="str">
        <v>One Way</v>
      </c>
      <c r="Q368" s="1"/>
      <c r="R368" s="1"/>
      <c r="S368" s="1"/>
      <c r="T368" s="3">
        <v>1599</v>
      </c>
      <c r="U368" s="1" t="str">
        <v>No</v>
      </c>
      <c r="V368" s="2">
        <v>0</v>
      </c>
      <c r="W368" s="3">
        <v>0</v>
      </c>
      <c r="X368" s="1" t="str">
        <v>0</v>
      </c>
      <c r="Y368" s="1" t="str">
        <v>No</v>
      </c>
      <c r="Z368" s="2">
        <v>50</v>
      </c>
      <c r="AA368" s="1"/>
      <c r="AB368" s="2"/>
      <c r="AC368" s="1" t="str">
        <v>Net 45</v>
      </c>
      <c r="AD368" s="1" t="str">
        <v>$1M</v>
      </c>
      <c r="AE368" s="1" t="str">
        <v>$1M per occurrence / $2M aggregate</v>
      </c>
      <c r="AF368" s="1" t="str">
        <v>$100K</v>
      </c>
      <c r="AG368" s="1" t="str">
        <v>N/A</v>
      </c>
      <c r="AH368" s="1" t="str">
        <v>NA</v>
      </c>
      <c r="AI368" s="1" t="str">
        <v>Yes</v>
      </c>
      <c r="AJ368" s="1" t="str">
        <v>NA</v>
      </c>
      <c r="AK368" s="1"/>
      <c r="AL368" s="1"/>
      <c r="AM368" s="1"/>
      <c r="AN368" s="1" t="str">
        <v>USD</v>
      </c>
      <c r="AO368" s="1" t="str">
        <v>12 Months</v>
      </c>
      <c r="AP368" s="4"/>
      <c r="AQ368" s="1" t="str">
        <v>CPM - DOE Diesel National Average</v>
      </c>
      <c r="AR368" s="4">
        <v>0.53</v>
      </c>
      <c r="AS368" s="4" t="str">
        <f>IFERROR(IF(OR(ISBLANK(T368),ISBLANK(AP368),ISBLANK(AQ368),ISBLANK(AR368)),"",IF( TRIM(AQ368) = "Percent Based", ROUND(AP368, 2) * ROUND(AR368, 2), ROUND(AR368, 2) * ROUND(T368, 1))), "")</f>
        <v/>
      </c>
      <c r="AT368" s="4" t="str">
        <f>IFERROR(IF(OR(ISBLANK(AP368),ISBLANK(AS368)),"",ROUND(AP368, 2) + AS368), "")</f>
        <v/>
      </c>
      <c r="AU368"/>
      <c r="AV368" s="2"/>
      <c r="AW368"/>
    </row>
    <row r="369">
      <c r="A369" s="1" t="str">
        <f>IF(AND(COUNTBLANK('Bid Sheet'!$AP$369:$AP$369)=1,COUNTBLANK('Bid Sheet'!$AU$369:$AW$369)=3),"",IF(OR(COUNTBLANK('Bid Sheet'!$AP$369:$AP$369)&gt;0,COUNTBLANK('Bid Sheet'!$AU$369:$AV$369)&gt;0), "No", "Yes"))</f>
        <v/>
      </c>
      <c r="B369" s="1" t="str">
        <v>360</v>
      </c>
      <c r="C369" s="1" t="str">
        <v>Novolex</v>
      </c>
      <c r="D369" s="1" t="str">
        <v>FLORENCE, KY - ELIZABETH, NJ</v>
      </c>
      <c r="E369" s="1" t="str">
        <v>41042 - 07201</v>
      </c>
      <c r="F369" s="1" t="str">
        <v>USA - USA</v>
      </c>
      <c r="G369" s="1" t="str">
        <v>410 - 072</v>
      </c>
      <c r="H369" s="1" t="str">
        <v>FLORENCE, KY</v>
      </c>
      <c r="I369" s="1" t="str">
        <v>41042</v>
      </c>
      <c r="J369" s="1" t="str">
        <v>USA</v>
      </c>
      <c r="K369" s="1" t="str">
        <v>ELIZABETH, NJ</v>
      </c>
      <c r="L369" s="1" t="str">
        <v>07201</v>
      </c>
      <c r="M369" s="1" t="str">
        <v>USA</v>
      </c>
      <c r="N369" s="1" t="str">
        <v>TL</v>
      </c>
      <c r="O369" s="1" t="str">
        <v>53' Dry Van</v>
      </c>
      <c r="P369" s="1" t="str">
        <v>One Way</v>
      </c>
      <c r="Q369" s="1"/>
      <c r="R369" s="1"/>
      <c r="S369" s="1"/>
      <c r="T369" s="3">
        <v>643</v>
      </c>
      <c r="U369" s="1" t="str">
        <v>Yes</v>
      </c>
      <c r="V369" s="2">
        <v>4</v>
      </c>
      <c r="W369" s="3">
        <v>1</v>
      </c>
      <c r="X369" s="1" t="str">
        <v>NA</v>
      </c>
      <c r="Y369" s="1" t="str">
        <v>No</v>
      </c>
      <c r="Z369" s="2">
        <v>50</v>
      </c>
      <c r="AA369" s="1" t="str">
        <v>ELIZABETH, NJ - ERLANGER, KY</v>
      </c>
      <c r="AB369" s="2">
        <v>46</v>
      </c>
      <c r="AC369" s="1" t="str">
        <v>Net 45</v>
      </c>
      <c r="AD369" s="1" t="str">
        <v>$1M</v>
      </c>
      <c r="AE369" s="1" t="str">
        <v>$1M per occurrence / $2M aggregate</v>
      </c>
      <c r="AF369" s="1" t="str">
        <v>$100K</v>
      </c>
      <c r="AG369" s="1" t="str">
        <v>N/A</v>
      </c>
      <c r="AH369" s="1" t="str">
        <v>NA</v>
      </c>
      <c r="AI369" s="1" t="str">
        <v>No</v>
      </c>
      <c r="AJ369" s="1" t="str">
        <v>No</v>
      </c>
      <c r="AK369" s="1"/>
      <c r="AL369" s="1"/>
      <c r="AM369" s="1"/>
      <c r="AN369" s="1" t="str">
        <v>USD</v>
      </c>
      <c r="AO369" s="1" t="str">
        <v>12 Months</v>
      </c>
      <c r="AP369" s="4"/>
      <c r="AQ369" s="1" t="str">
        <v>CPM - DOE Diesel National Average</v>
      </c>
      <c r="AR369" s="4">
        <v>0.53</v>
      </c>
      <c r="AS369" s="4" t="str">
        <f>IFERROR(IF(OR(ISBLANK(T369),ISBLANK(AP369),ISBLANK(AQ369),ISBLANK(AR369)),"",IF( TRIM(AQ369) = "Percent Based", ROUND(AP369, 2) * ROUND(AR369, 2), ROUND(AR369, 2) * ROUND(T369, 1))), "")</f>
        <v/>
      </c>
      <c r="AT369" s="4" t="str">
        <f>IFERROR(IF(OR(ISBLANK(AP369),ISBLANK(AS369)),"",ROUND(AP369, 2) + AS369), "")</f>
        <v/>
      </c>
      <c r="AU369"/>
      <c r="AV369" s="2"/>
      <c r="AW369"/>
    </row>
    <row r="370">
      <c r="A370" s="1" t="str">
        <f>IF(AND(COUNTBLANK('Bid Sheet'!$AP$370:$AP$370)=1,COUNTBLANK('Bid Sheet'!$AU$370:$AW$370)=3),"",IF(OR(COUNTBLANK('Bid Sheet'!$AP$370:$AP$370)&gt;0,COUNTBLANK('Bid Sheet'!$AU$370:$AV$370)&gt;0), "No", "Yes"))</f>
        <v/>
      </c>
      <c r="B370" s="1" t="str">
        <v>361</v>
      </c>
      <c r="C370" s="1" t="str">
        <v>Novolex</v>
      </c>
      <c r="D370" s="1" t="str">
        <v>TEMPLE, TX - ALBUQUERQUE, NM</v>
      </c>
      <c r="E370" s="1" t="str">
        <v>76501 - 87105</v>
      </c>
      <c r="F370" s="1" t="str">
        <v>USA - USA</v>
      </c>
      <c r="G370" s="1" t="str">
        <v>765 - 871</v>
      </c>
      <c r="H370" s="1" t="str">
        <v>TEMPLE, TX</v>
      </c>
      <c r="I370" s="1" t="str">
        <v>76501</v>
      </c>
      <c r="J370" s="1" t="str">
        <v>USA</v>
      </c>
      <c r="K370" s="1" t="str">
        <v>ALBUQUERQUE, NM</v>
      </c>
      <c r="L370" s="1" t="str">
        <v>87105</v>
      </c>
      <c r="M370" s="1" t="str">
        <v>USA</v>
      </c>
      <c r="N370" s="1" t="str">
        <v>TL</v>
      </c>
      <c r="O370" s="1" t="str">
        <v>53' Dry Van</v>
      </c>
      <c r="P370" s="1" t="str">
        <v>One Way</v>
      </c>
      <c r="Q370" s="1"/>
      <c r="R370" s="1"/>
      <c r="S370" s="1"/>
      <c r="T370" s="3">
        <v>752</v>
      </c>
      <c r="U370" s="1" t="str">
        <v>No</v>
      </c>
      <c r="V370" s="2">
        <v>0</v>
      </c>
      <c r="W370" s="3">
        <v>0</v>
      </c>
      <c r="X370" s="1" t="str">
        <v>0</v>
      </c>
      <c r="Y370" s="1" t="str">
        <v>No</v>
      </c>
      <c r="Z370" s="2">
        <v>50</v>
      </c>
      <c r="AA370" s="1"/>
      <c r="AB370" s="2"/>
      <c r="AC370" s="1" t="str">
        <v>Net 45</v>
      </c>
      <c r="AD370" s="1" t="str">
        <v>$1M</v>
      </c>
      <c r="AE370" s="1" t="str">
        <v>$1M per occurrence / $2M aggregate</v>
      </c>
      <c r="AF370" s="1" t="str">
        <v>$100K</v>
      </c>
      <c r="AG370" s="1" t="str">
        <v>N/A</v>
      </c>
      <c r="AH370" s="1" t="str">
        <v>NA</v>
      </c>
      <c r="AI370" s="1" t="str">
        <v>Yes</v>
      </c>
      <c r="AJ370" s="1" t="str">
        <v>Yes</v>
      </c>
      <c r="AK370" s="1"/>
      <c r="AL370" s="1"/>
      <c r="AM370" s="1"/>
      <c r="AN370" s="1" t="str">
        <v>USD</v>
      </c>
      <c r="AO370" s="1" t="str">
        <v>12 Months</v>
      </c>
      <c r="AP370" s="4"/>
      <c r="AQ370" s="1" t="str">
        <v>CPM - DOE Diesel National Average</v>
      </c>
      <c r="AR370" s="4">
        <v>0.53</v>
      </c>
      <c r="AS370" s="4" t="str">
        <f>IFERROR(IF(OR(ISBLANK(T370),ISBLANK(AP370),ISBLANK(AQ370),ISBLANK(AR370)),"",IF( TRIM(AQ370) = "Percent Based", ROUND(AP370, 2) * ROUND(AR370, 2), ROUND(AR370, 2) * ROUND(T370, 1))), "")</f>
        <v/>
      </c>
      <c r="AT370" s="4" t="str">
        <f>IFERROR(IF(OR(ISBLANK(AP370),ISBLANK(AS370)),"",ROUND(AP370, 2) + AS370), "")</f>
        <v/>
      </c>
      <c r="AU370"/>
      <c r="AV370" s="2"/>
      <c r="AW370"/>
    </row>
    <row r="371">
      <c r="A371" s="1" t="str">
        <f>IF(AND(COUNTBLANK('Bid Sheet'!$AP$371:$AP$371)=1,COUNTBLANK('Bid Sheet'!$AU$371:$AW$371)=3),"",IF(OR(COUNTBLANK('Bid Sheet'!$AP$371:$AP$371)&gt;0,COUNTBLANK('Bid Sheet'!$AU$371:$AV$371)&gt;0), "No", "Yes"))</f>
        <v/>
      </c>
      <c r="B371" s="1" t="str">
        <v>362</v>
      </c>
      <c r="C371" s="1" t="str">
        <v>Novolex</v>
      </c>
      <c r="D371" s="1" t="str">
        <v>HOLLEY, NY - CHATTANOOGA, TN</v>
      </c>
      <c r="E371" s="1" t="str">
        <v>14470 - 37421</v>
      </c>
      <c r="F371" s="1" t="str">
        <v>USA - USA</v>
      </c>
      <c r="G371" s="1" t="str">
        <v>144 - 374</v>
      </c>
      <c r="H371" s="1" t="str">
        <v>HOLLEY, NY</v>
      </c>
      <c r="I371" s="1" t="str">
        <v>14470</v>
      </c>
      <c r="J371" s="1" t="str">
        <v>USA</v>
      </c>
      <c r="K371" s="1" t="str">
        <v>CHATTANOOGA, TN</v>
      </c>
      <c r="L371" s="1" t="str">
        <v>37421</v>
      </c>
      <c r="M371" s="1" t="str">
        <v>USA</v>
      </c>
      <c r="N371" s="1" t="str">
        <v>TL</v>
      </c>
      <c r="O371" s="1" t="str">
        <v>53' Dry Van</v>
      </c>
      <c r="P371" s="1" t="str">
        <v>One Way</v>
      </c>
      <c r="Q371" s="1"/>
      <c r="R371" s="1"/>
      <c r="S371" s="1"/>
      <c r="T371" s="3">
        <v>848</v>
      </c>
      <c r="U371" s="1" t="str">
        <v>No</v>
      </c>
      <c r="V371" s="2">
        <v>0</v>
      </c>
      <c r="W371" s="3">
        <v>0</v>
      </c>
      <c r="X371" s="1" t="str">
        <v>0</v>
      </c>
      <c r="Y371" s="1" t="str">
        <v>No</v>
      </c>
      <c r="Z371" s="2">
        <v>50</v>
      </c>
      <c r="AA371" s="1" t="str">
        <v>CHATTANOOGA, TN - DEPEW, NY</v>
      </c>
      <c r="AB371" s="2">
        <v>28</v>
      </c>
      <c r="AC371" s="1" t="str">
        <v>Net 45</v>
      </c>
      <c r="AD371" s="1" t="str">
        <v>$1M</v>
      </c>
      <c r="AE371" s="1" t="str">
        <v>$1M per occurrence / $2M aggregate</v>
      </c>
      <c r="AF371" s="1" t="str">
        <v>$100K</v>
      </c>
      <c r="AG371" s="1" t="str">
        <v>N/A</v>
      </c>
      <c r="AH371" s="1" t="str">
        <v>NA</v>
      </c>
      <c r="AI371" s="1" t="str">
        <v>No</v>
      </c>
      <c r="AJ371" s="1" t="str">
        <v>Yes</v>
      </c>
      <c r="AK371" s="1"/>
      <c r="AL371" s="1"/>
      <c r="AM371" s="1"/>
      <c r="AN371" s="1" t="str">
        <v>USD</v>
      </c>
      <c r="AO371" s="1" t="str">
        <v>12 Months</v>
      </c>
      <c r="AP371" s="4"/>
      <c r="AQ371" s="1" t="str">
        <v>CPM - DOE Diesel National Average</v>
      </c>
      <c r="AR371" s="4">
        <v>0.53</v>
      </c>
      <c r="AS371" s="4" t="str">
        <f>IFERROR(IF(OR(ISBLANK(T371),ISBLANK(AP371),ISBLANK(AQ371),ISBLANK(AR371)),"",IF( TRIM(AQ371) = "Percent Based", ROUND(AP371, 2) * ROUND(AR371, 2), ROUND(AR371, 2) * ROUND(T371, 1))), "")</f>
        <v/>
      </c>
      <c r="AT371" s="4" t="str">
        <f>IFERROR(IF(OR(ISBLANK(AP371),ISBLANK(AS371)),"",ROUND(AP371, 2) + AS371), "")</f>
        <v/>
      </c>
      <c r="AU371"/>
      <c r="AV371" s="2"/>
      <c r="AW371"/>
    </row>
    <row r="372">
      <c r="A372" s="1" t="str">
        <f>IF(AND(COUNTBLANK('Bid Sheet'!$AP$372:$AP$372)=1,COUNTBLANK('Bid Sheet'!$AU$372:$AW$372)=3),"",IF(OR(COUNTBLANK('Bid Sheet'!$AP$372:$AP$372)&gt;0,COUNTBLANK('Bid Sheet'!$AU$372:$AV$372)&gt;0), "No", "Yes"))</f>
        <v/>
      </c>
      <c r="B372" s="1" t="str">
        <v>363</v>
      </c>
      <c r="C372" s="1" t="str">
        <v>Novolex</v>
      </c>
      <c r="D372" s="1" t="str">
        <v>JACKSON, TN - JACKSONVILLE, FL</v>
      </c>
      <c r="E372" s="1" t="str">
        <v>38301 - 32209</v>
      </c>
      <c r="F372" s="1" t="str">
        <v>USA - USA</v>
      </c>
      <c r="G372" s="1" t="str">
        <v>383 - 322</v>
      </c>
      <c r="H372" s="1" t="str">
        <v>JACKSON, TN</v>
      </c>
      <c r="I372" s="1" t="str">
        <v>38301</v>
      </c>
      <c r="J372" s="1" t="str">
        <v>USA</v>
      </c>
      <c r="K372" s="1" t="str">
        <v>JACKSONVILLE, FL</v>
      </c>
      <c r="L372" s="1" t="str">
        <v>32209</v>
      </c>
      <c r="M372" s="1" t="str">
        <v>USA</v>
      </c>
      <c r="N372" s="1" t="str">
        <v>TL</v>
      </c>
      <c r="O372" s="1" t="str">
        <v>53' Dry Van</v>
      </c>
      <c r="P372" s="1" t="str">
        <v>One Way</v>
      </c>
      <c r="Q372" s="1"/>
      <c r="R372" s="1"/>
      <c r="S372" s="1"/>
      <c r="T372" s="3">
        <v>652</v>
      </c>
      <c r="U372" s="1" t="str">
        <v>No</v>
      </c>
      <c r="V372" s="2">
        <v>0</v>
      </c>
      <c r="W372" s="3">
        <v>0</v>
      </c>
      <c r="X372" s="1" t="str">
        <v>0</v>
      </c>
      <c r="Y372" s="1" t="str">
        <v>No</v>
      </c>
      <c r="Z372" s="2">
        <v>50</v>
      </c>
      <c r="AA372" s="1"/>
      <c r="AB372" s="2"/>
      <c r="AC372" s="1" t="str">
        <v>Net 45</v>
      </c>
      <c r="AD372" s="1" t="str">
        <v>$1M</v>
      </c>
      <c r="AE372" s="1" t="str">
        <v>$1M per occurrence / $2M aggregate</v>
      </c>
      <c r="AF372" s="1" t="str">
        <v>$100K</v>
      </c>
      <c r="AG372" s="1" t="str">
        <v>N/A</v>
      </c>
      <c r="AH372" s="1" t="str">
        <v>NA</v>
      </c>
      <c r="AI372" s="1" t="str">
        <v>No</v>
      </c>
      <c r="AJ372" s="1" t="str">
        <v>No</v>
      </c>
      <c r="AK372" s="1"/>
      <c r="AL372" s="1"/>
      <c r="AM372" s="1"/>
      <c r="AN372" s="1" t="str">
        <v>USD</v>
      </c>
      <c r="AO372" s="1" t="str">
        <v>12 Months</v>
      </c>
      <c r="AP372" s="4"/>
      <c r="AQ372" s="1" t="str">
        <v>CPM - DOE Diesel National Average</v>
      </c>
      <c r="AR372" s="4">
        <v>0.53</v>
      </c>
      <c r="AS372" s="4" t="str">
        <f>IFERROR(IF(OR(ISBLANK(T372),ISBLANK(AP372),ISBLANK(AQ372),ISBLANK(AR372)),"",IF( TRIM(AQ372) = "Percent Based", ROUND(AP372, 2) * ROUND(AR372, 2), ROUND(AR372, 2) * ROUND(T372, 1))), "")</f>
        <v/>
      </c>
      <c r="AT372" s="4" t="str">
        <f>IFERROR(IF(OR(ISBLANK(AP372),ISBLANK(AS372)),"",ROUND(AP372, 2) + AS372), "")</f>
        <v/>
      </c>
      <c r="AU372"/>
      <c r="AV372" s="2"/>
      <c r="AW372"/>
    </row>
    <row r="373" ht="28.8" customHeight="1">
      <c r="A373" s="1" t="str">
        <f>IF(AND(COUNTBLANK('Bid Sheet'!$AP$373:$AP$373)=1,COUNTBLANK('Bid Sheet'!$AU$373:$AW$373)=3),"",IF(OR(COUNTBLANK('Bid Sheet'!$AP$373:$AP$373)&gt;0,COUNTBLANK('Bid Sheet'!$AU$373:$AV$373)&gt;0), "No", "Yes"))</f>
        <v/>
      </c>
      <c r="B373" s="1" t="str">
        <v>364</v>
      </c>
      <c r="C373" s="1" t="str">
        <v>Novolex</v>
      </c>
      <c r="D373" s="1" t="str">
        <v>PLATTSBURGH, NY - MONROE, MI</v>
      </c>
      <c r="E373" s="1" t="str">
        <v>12901 - 48162</v>
      </c>
      <c r="F373" s="1" t="str">
        <v>USA - USA</v>
      </c>
      <c r="G373" s="1" t="str">
        <v>129 - 481</v>
      </c>
      <c r="H373" s="1" t="str">
        <v>PLATTSBURGH, NY</v>
      </c>
      <c r="I373" s="1" t="str">
        <v>12901</v>
      </c>
      <c r="J373" s="1" t="str">
        <v>USA</v>
      </c>
      <c r="K373" s="1" t="str">
        <v>MONROE, MI</v>
      </c>
      <c r="L373" s="1" t="str">
        <v>48162</v>
      </c>
      <c r="M373" s="1" t="str">
        <v>USA</v>
      </c>
      <c r="N373" s="1" t="str">
        <v>TL</v>
      </c>
      <c r="O373" s="1" t="str">
        <v>53' Dry Van</v>
      </c>
      <c r="P373" s="1" t="str">
        <v>One Way</v>
      </c>
      <c r="Q373" s="1"/>
      <c r="R373" s="1"/>
      <c r="S373" s="1"/>
      <c r="T373" s="3">
        <v>605</v>
      </c>
      <c r="U373" s="1" t="str">
        <v>No</v>
      </c>
      <c r="V373" s="2">
        <v>0</v>
      </c>
      <c r="W373" s="3">
        <v>0</v>
      </c>
      <c r="X373" s="1" t="str">
        <v>0</v>
      </c>
      <c r="Y373" s="1" t="str">
        <v>No</v>
      </c>
      <c r="Z373" s="2">
        <v>50</v>
      </c>
      <c r="AA373" s="1"/>
      <c r="AB373" s="2"/>
      <c r="AC373" s="1" t="str">
        <v>Net 45</v>
      </c>
      <c r="AD373" s="1" t="str">
        <v>$1M</v>
      </c>
      <c r="AE373" s="1" t="str">
        <v>$1M per occurrence / $2M aggregate</v>
      </c>
      <c r="AF373" s="1" t="str">
        <v>$100K</v>
      </c>
      <c r="AG373" s="1" t="str">
        <v>N/A</v>
      </c>
      <c r="AH373" s="1" t="str">
        <v>NA</v>
      </c>
      <c r="AI373" s="1" t="str">
        <v>Yes</v>
      </c>
      <c r="AJ373" s="1" t="str">
        <v>Yes</v>
      </c>
      <c r="AK373" s="1" t="str">
        <v>Night receiver</v>
      </c>
      <c r="AL373" s="1" t="str">
        <v>High visibility customer; strong service is required and performance is frequently monitored</v>
      </c>
      <c r="AM373" s="1"/>
      <c r="AN373" s="1" t="str">
        <v>USD</v>
      </c>
      <c r="AO373" s="1" t="str">
        <v>12 Months</v>
      </c>
      <c r="AP373" s="4"/>
      <c r="AQ373" s="1" t="str">
        <v>CPM - DOE Diesel National Average</v>
      </c>
      <c r="AR373" s="4">
        <v>0.53</v>
      </c>
      <c r="AS373" s="4" t="str">
        <f>IFERROR(IF(OR(ISBLANK(T373),ISBLANK(AP373),ISBLANK(AQ373),ISBLANK(AR373)),"",IF( TRIM(AQ373) = "Percent Based", ROUND(AP373, 2) * ROUND(AR373, 2), ROUND(AR373, 2) * ROUND(T373, 1))), "")</f>
        <v/>
      </c>
      <c r="AT373" s="4" t="str">
        <f>IFERROR(IF(OR(ISBLANK(AP373),ISBLANK(AS373)),"",ROUND(AP373, 2) + AS373), "")</f>
        <v/>
      </c>
      <c r="AU373"/>
      <c r="AV373" s="2"/>
      <c r="AW373"/>
    </row>
    <row r="374">
      <c r="A374" s="1" t="str">
        <f>IF(AND(COUNTBLANK('Bid Sheet'!$AP$374:$AP$374)=1,COUNTBLANK('Bid Sheet'!$AU$374:$AW$374)=3),"",IF(OR(COUNTBLANK('Bid Sheet'!$AP$374:$AP$374)&gt;0,COUNTBLANK('Bid Sheet'!$AU$374:$AV$374)&gt;0), "No", "Yes"))</f>
        <v/>
      </c>
      <c r="B374" s="1" t="str">
        <v>365</v>
      </c>
      <c r="C374" s="1" t="str">
        <v>Novolex</v>
      </c>
      <c r="D374" s="1" t="str">
        <v>BRAMPTON, ON - CHELMSFORD, MA</v>
      </c>
      <c r="E374" s="1" t="str">
        <v>L6S 6E9 - 01824</v>
      </c>
      <c r="F374" s="1" t="str">
        <v>CAN - USA</v>
      </c>
      <c r="G374" s="1" t="str">
        <v>L6S - 018</v>
      </c>
      <c r="H374" s="1" t="str">
        <v>BRAMPTON, ON</v>
      </c>
      <c r="I374" s="1" t="str">
        <v>L6S 6E9</v>
      </c>
      <c r="J374" s="1" t="str">
        <v>CAN</v>
      </c>
      <c r="K374" s="1" t="str">
        <v>CHELMSFORD, MA</v>
      </c>
      <c r="L374" s="1" t="str">
        <v>01824</v>
      </c>
      <c r="M374" s="1" t="str">
        <v>USA</v>
      </c>
      <c r="N374" s="1" t="str">
        <v>TL</v>
      </c>
      <c r="O374" s="1" t="str">
        <v>53' Dry Van</v>
      </c>
      <c r="P374" s="1" t="str">
        <v>One Way</v>
      </c>
      <c r="Q374" s="1"/>
      <c r="R374" s="1"/>
      <c r="S374" s="1"/>
      <c r="T374" s="3">
        <v>550</v>
      </c>
      <c r="U374" s="1" t="str">
        <v>No</v>
      </c>
      <c r="V374" s="2">
        <v>0</v>
      </c>
      <c r="W374" s="3">
        <v>0</v>
      </c>
      <c r="X374" s="1" t="str">
        <v>0</v>
      </c>
      <c r="Y374" s="1" t="str">
        <v>No</v>
      </c>
      <c r="Z374" s="2">
        <v>50</v>
      </c>
      <c r="AA374" s="1"/>
      <c r="AB374" s="2"/>
      <c r="AC374" s="1" t="str">
        <v>Net 45</v>
      </c>
      <c r="AD374" s="1" t="str">
        <v>$1M</v>
      </c>
      <c r="AE374" s="1" t="str">
        <v>$1M per occurrence / $2M aggregate</v>
      </c>
      <c r="AF374" s="1" t="str">
        <v>$100K</v>
      </c>
      <c r="AG374" s="1" t="str">
        <v>N/A</v>
      </c>
      <c r="AH374" s="1" t="str">
        <v>NA</v>
      </c>
      <c r="AI374" s="1" t="str">
        <v>NA</v>
      </c>
      <c r="AJ374" s="1" t="str">
        <v>NA</v>
      </c>
      <c r="AK374" s="1"/>
      <c r="AL374" s="1"/>
      <c r="AM374" s="1"/>
      <c r="AN374" s="1" t="str">
        <v>CAD</v>
      </c>
      <c r="AO374" s="1" t="str">
        <v>12 Months</v>
      </c>
      <c r="AP374" s="4"/>
      <c r="AQ374" s="1" t="str">
        <v>CPM - DOE Diesel National Average</v>
      </c>
      <c r="AR374" s="4">
        <v>0.73</v>
      </c>
      <c r="AS374" s="4" t="str">
        <f>IFERROR(IF(OR(ISBLANK(T374),ISBLANK(AP374),ISBLANK(AQ374),ISBLANK(AR374)),"",IF( TRIM(AQ374) = "Percent Based", ROUND(AP374, 2) * ROUND(AR374, 2), ROUND(AR374, 2) * ROUND(T374, 1))), "")</f>
        <v/>
      </c>
      <c r="AT374" s="4" t="str">
        <f>IFERROR(IF(OR(ISBLANK(AP374),ISBLANK(AS374)),"",ROUND(AP374, 2) + AS374), "")</f>
        <v/>
      </c>
      <c r="AU374"/>
      <c r="AV374" s="2"/>
      <c r="AW374"/>
    </row>
    <row r="375">
      <c r="A375" s="1" t="str">
        <f>IF(AND(COUNTBLANK('Bid Sheet'!$AP$375:$AP$375)=1,COUNTBLANK('Bid Sheet'!$AU$375:$AW$375)=3),"",IF(OR(COUNTBLANK('Bid Sheet'!$AP$375:$AP$375)&gt;0,COUNTBLANK('Bid Sheet'!$AU$375:$AV$375)&gt;0), "No", "Yes"))</f>
        <v/>
      </c>
      <c r="B375" s="1" t="str">
        <v>366</v>
      </c>
      <c r="C375" s="1" t="str">
        <v>Novolex</v>
      </c>
      <c r="D375" s="1" t="str">
        <v>ELIZABETH, NJ - YORK, PA</v>
      </c>
      <c r="E375" s="1" t="str">
        <v>07201 - 17406</v>
      </c>
      <c r="F375" s="1" t="str">
        <v>USA - USA</v>
      </c>
      <c r="G375" s="1" t="str">
        <v>072 - 174</v>
      </c>
      <c r="H375" s="1" t="str">
        <v>ELIZABETH, NJ</v>
      </c>
      <c r="I375" s="1" t="str">
        <v>07201</v>
      </c>
      <c r="J375" s="1" t="str">
        <v>USA</v>
      </c>
      <c r="K375" s="1" t="str">
        <v>YORK, PA</v>
      </c>
      <c r="L375" s="1" t="str">
        <v>17406</v>
      </c>
      <c r="M375" s="1" t="str">
        <v>USA</v>
      </c>
      <c r="N375" s="1" t="str">
        <v>TL</v>
      </c>
      <c r="O375" s="1" t="str">
        <v>53' Dry Van</v>
      </c>
      <c r="P375" s="1" t="str">
        <v>One Way</v>
      </c>
      <c r="Q375" s="1"/>
      <c r="R375" s="1"/>
      <c r="S375" s="1"/>
      <c r="T375" s="3">
        <v>156</v>
      </c>
      <c r="U375" s="1" t="str">
        <v>No</v>
      </c>
      <c r="V375" s="2">
        <v>0</v>
      </c>
      <c r="W375" s="3">
        <v>0</v>
      </c>
      <c r="X375" s="1" t="str">
        <v>0</v>
      </c>
      <c r="Y375" s="1" t="str">
        <v>No</v>
      </c>
      <c r="Z375" s="2">
        <v>50</v>
      </c>
      <c r="AA375" s="1" t="str">
        <v>HANOVER, PA - PATERSON, NJ</v>
      </c>
      <c r="AB375" s="2">
        <v>14</v>
      </c>
      <c r="AC375" s="1" t="str">
        <v>Net 45</v>
      </c>
      <c r="AD375" s="1" t="str">
        <v>$1M</v>
      </c>
      <c r="AE375" s="1" t="str">
        <v>$1M per occurrence / $2M aggregate</v>
      </c>
      <c r="AF375" s="1" t="str">
        <v>$100K</v>
      </c>
      <c r="AG375" s="1" t="str">
        <v>N/A</v>
      </c>
      <c r="AH375" s="1" t="str">
        <v>NA</v>
      </c>
      <c r="AI375" s="1" t="str">
        <v>No</v>
      </c>
      <c r="AJ375" s="1" t="str">
        <v>No</v>
      </c>
      <c r="AK375" s="1"/>
      <c r="AL375" s="1"/>
      <c r="AM375" s="1"/>
      <c r="AN375" s="1" t="str">
        <v>USD</v>
      </c>
      <c r="AO375" s="1" t="str">
        <v>12 Months</v>
      </c>
      <c r="AP375" s="4"/>
      <c r="AQ375" s="1" t="str">
        <v>CPM - DOE Diesel National Average</v>
      </c>
      <c r="AR375" s="4">
        <v>0.53</v>
      </c>
      <c r="AS375" s="4" t="str">
        <f>IFERROR(IF(OR(ISBLANK(T375),ISBLANK(AP375),ISBLANK(AQ375),ISBLANK(AR375)),"",IF( TRIM(AQ375) = "Percent Based", ROUND(AP375, 2) * ROUND(AR375, 2), ROUND(AR375, 2) * ROUND(T375, 1))), "")</f>
        <v/>
      </c>
      <c r="AT375" s="4" t="str">
        <f>IFERROR(IF(OR(ISBLANK(AP375),ISBLANK(AS375)),"",ROUND(AP375, 2) + AS375), "")</f>
        <v/>
      </c>
      <c r="AU375"/>
      <c r="AV375" s="2"/>
      <c r="AW375"/>
    </row>
    <row r="376">
      <c r="A376" s="1" t="str">
        <f>IF(AND(COUNTBLANK('Bid Sheet'!$AP$376:$AP$376)=1,COUNTBLANK('Bid Sheet'!$AU$376:$AW$376)=3),"",IF(OR(COUNTBLANK('Bid Sheet'!$AP$376:$AP$376)&gt;0,COUNTBLANK('Bid Sheet'!$AU$376:$AV$376)&gt;0), "No", "Yes"))</f>
        <v>Yes</v>
      </c>
      <c r="B376" s="1" t="str">
        <v>367</v>
      </c>
      <c r="C376" s="1" t="str">
        <v>Novolex</v>
      </c>
      <c r="D376" s="1" t="str">
        <v>ROMEOVILLE, IL - ROSEVILLE, MN</v>
      </c>
      <c r="E376" s="1" t="str">
        <v>60446 - 55113</v>
      </c>
      <c r="F376" s="1" t="str">
        <v>USA - USA</v>
      </c>
      <c r="G376" s="1" t="str">
        <v>604 - 551</v>
      </c>
      <c r="H376" s="1" t="str">
        <v>ROMEOVILLE, IL</v>
      </c>
      <c r="I376" s="1" t="str">
        <v>60446</v>
      </c>
      <c r="J376" s="1" t="str">
        <v>USA</v>
      </c>
      <c r="K376" s="1" t="str">
        <v>ROSEVILLE, MN</v>
      </c>
      <c r="L376" s="1" t="str">
        <v>55113</v>
      </c>
      <c r="M376" s="1" t="str">
        <v>USA</v>
      </c>
      <c r="N376" s="1" t="str">
        <v>TL</v>
      </c>
      <c r="O376" s="1" t="str">
        <v>53' Dry Van</v>
      </c>
      <c r="P376" s="1" t="str">
        <v>One Way</v>
      </c>
      <c r="Q376" s="1"/>
      <c r="R376" s="1"/>
      <c r="S376" s="1"/>
      <c r="T376" s="3">
        <v>409</v>
      </c>
      <c r="U376" s="1" t="str">
        <v>No</v>
      </c>
      <c r="V376" s="2">
        <v>0</v>
      </c>
      <c r="W376" s="3">
        <v>0</v>
      </c>
      <c r="X376" s="1" t="str">
        <v>0</v>
      </c>
      <c r="Y376" s="1" t="str">
        <v>No</v>
      </c>
      <c r="Z376" s="2">
        <v>50</v>
      </c>
      <c r="AA376" s="1"/>
      <c r="AB376" s="2"/>
      <c r="AC376" s="1" t="str">
        <v>Net 45</v>
      </c>
      <c r="AD376" s="1" t="str">
        <v>$1M</v>
      </c>
      <c r="AE376" s="1" t="str">
        <v>$1M per occurrence / $2M aggregate</v>
      </c>
      <c r="AF376" s="1" t="str">
        <v>$100K</v>
      </c>
      <c r="AG376" s="1" t="str">
        <v>N/A</v>
      </c>
      <c r="AH376" s="1" t="str">
        <v>NA</v>
      </c>
      <c r="AI376" s="1" t="str">
        <v>Yes</v>
      </c>
      <c r="AJ376" s="1" t="str">
        <v>Yes</v>
      </c>
      <c r="AK376" s="1"/>
      <c r="AL376" s="1"/>
      <c r="AM376" s="1"/>
      <c r="AN376" s="1" t="str">
        <v>USD</v>
      </c>
      <c r="AO376" s="1" t="str">
        <v>12 Months</v>
      </c>
      <c r="AP376" s="5">
        <v>1685</v>
      </c>
      <c r="AQ376" s="1" t="str">
        <v>CPM - DOE Diesel National Average</v>
      </c>
      <c r="AR376" s="4">
        <v>0.53</v>
      </c>
      <c r="AS376" s="4">
        <f>IFERROR(IF(OR(ISBLANK(T376),ISBLANK(AP376),ISBLANK(AQ376),ISBLANK(AR376)),"",IF( TRIM(AQ376) = "Percent Based", ROUND(AP376, 2) * ROUND(AR376, 2), ROUND(AR376, 2) * ROUND(T376, 1))), "")</f>
        <v>216.77</v>
      </c>
      <c r="AT376" s="4">
        <f>IFERROR(IF(OR(ISBLANK(AP376),ISBLANK(AS376)),"",ROUND(AP376, 2) + AS376), "")</f>
        <v>1900</v>
      </c>
      <c r="AU376" t="str">
        <v>Broker</v>
      </c>
      <c r="AV376" s="2">
        <v>50</v>
      </c>
      <c r="AW376"/>
    </row>
    <row r="377" ht="28.8" customHeight="1">
      <c r="A377" s="1" t="str">
        <f>IF(AND(COUNTBLANK('Bid Sheet'!$AP$377:$AP$377)=1,COUNTBLANK('Bid Sheet'!$AU$377:$AW$377)=3),"",IF(OR(COUNTBLANK('Bid Sheet'!$AP$377:$AP$377)&gt;0,COUNTBLANK('Bid Sheet'!$AU$377:$AV$377)&gt;0), "No", "Yes"))</f>
        <v/>
      </c>
      <c r="B377" s="1" t="str">
        <v>368</v>
      </c>
      <c r="C377" s="1" t="str">
        <v>Novolex</v>
      </c>
      <c r="D377" s="1" t="str">
        <v>COVINGTON, GA - MACCLENNY, FL</v>
      </c>
      <c r="E377" s="1" t="str">
        <v>30014 - 32063</v>
      </c>
      <c r="F377" s="1" t="str">
        <v>USA - USA</v>
      </c>
      <c r="G377" s="1" t="str">
        <v>300 - 320</v>
      </c>
      <c r="H377" s="1" t="str">
        <v>COVINGTON, GA</v>
      </c>
      <c r="I377" s="1" t="str">
        <v>30014</v>
      </c>
      <c r="J377" s="1" t="str">
        <v>USA</v>
      </c>
      <c r="K377" s="1" t="str">
        <v>MACCLENNY, FL</v>
      </c>
      <c r="L377" s="1" t="str">
        <v>32063</v>
      </c>
      <c r="M377" s="1" t="str">
        <v>USA</v>
      </c>
      <c r="N377" s="1" t="str">
        <v>TL</v>
      </c>
      <c r="O377" s="1" t="str">
        <v>53' Dry Van</v>
      </c>
      <c r="P377" s="1" t="str">
        <v>One Way</v>
      </c>
      <c r="Q377" s="1"/>
      <c r="R377" s="1"/>
      <c r="S377" s="1"/>
      <c r="T377" s="3">
        <v>307</v>
      </c>
      <c r="U377" s="1" t="str">
        <v>No</v>
      </c>
      <c r="V377" s="2">
        <v>0</v>
      </c>
      <c r="W377" s="3">
        <v>0</v>
      </c>
      <c r="X377" s="1" t="str">
        <v>0</v>
      </c>
      <c r="Y377" s="1" t="str">
        <v>No</v>
      </c>
      <c r="Z377" s="2">
        <v>50</v>
      </c>
      <c r="AA377" s="1" t="str">
        <v>JACKSONVILLE, FL - FOREST PARK, GA</v>
      </c>
      <c r="AB377" s="2">
        <v>64</v>
      </c>
      <c r="AC377" s="1" t="str">
        <v>Net 45</v>
      </c>
      <c r="AD377" s="1" t="str">
        <v>$1M</v>
      </c>
      <c r="AE377" s="1" t="str">
        <v>$1M per occurrence / $2M aggregate</v>
      </c>
      <c r="AF377" s="1" t="str">
        <v>$100K</v>
      </c>
      <c r="AG377" s="1" t="str">
        <v>N/A</v>
      </c>
      <c r="AH377" s="1" t="str">
        <v>Yes</v>
      </c>
      <c r="AI377" s="1" t="str">
        <v>Yes</v>
      </c>
      <c r="AJ377" s="1" t="str">
        <v>Yes</v>
      </c>
      <c r="AK377" s="1" t="str">
        <v>High visibility customer; strong service is required and performance is frequently monitored</v>
      </c>
      <c r="AL377" s="1"/>
      <c r="AM377" s="1"/>
      <c r="AN377" s="1" t="str">
        <v>USD</v>
      </c>
      <c r="AO377" s="1" t="str">
        <v>12 Months</v>
      </c>
      <c r="AP377" s="4"/>
      <c r="AQ377" s="1" t="str">
        <v>CPM - DOE Diesel National Average</v>
      </c>
      <c r="AR377" s="4">
        <v>0.53</v>
      </c>
      <c r="AS377" s="4" t="str">
        <f>IFERROR(IF(OR(ISBLANK(T377),ISBLANK(AP377),ISBLANK(AQ377),ISBLANK(AR377)),"",IF( TRIM(AQ377) = "Percent Based", ROUND(AP377, 2) * ROUND(AR377, 2), ROUND(AR377, 2) * ROUND(T377, 1))), "")</f>
        <v/>
      </c>
      <c r="AT377" s="4" t="str">
        <f>IFERROR(IF(OR(ISBLANK(AP377),ISBLANK(AS377)),"",ROUND(AP377, 2) + AS377), "")</f>
        <v/>
      </c>
      <c r="AU377"/>
      <c r="AV377" s="2"/>
      <c r="AW377"/>
    </row>
    <row r="378">
      <c r="A378" s="1" t="str">
        <f>IF(AND(COUNTBLANK('Bid Sheet'!$AP$378:$AP$378)=1,COUNTBLANK('Bid Sheet'!$AU$378:$AW$378)=3),"",IF(OR(COUNTBLANK('Bid Sheet'!$AP$378:$AP$378)&gt;0,COUNTBLANK('Bid Sheet'!$AU$378:$AV$378)&gt;0), "No", "Yes"))</f>
        <v/>
      </c>
      <c r="B378" s="1" t="str">
        <v>369</v>
      </c>
      <c r="C378" s="1" t="str">
        <v>Novolex</v>
      </c>
      <c r="D378" s="1" t="str">
        <v>ELIZABETH, NJ - BLOOMSBURG, PA</v>
      </c>
      <c r="E378" s="1" t="str">
        <v>07201 - 17815</v>
      </c>
      <c r="F378" s="1" t="str">
        <v>USA - USA</v>
      </c>
      <c r="G378" s="1" t="str">
        <v>072 - 178</v>
      </c>
      <c r="H378" s="1" t="str">
        <v>ELIZABETH, NJ</v>
      </c>
      <c r="I378" s="1" t="str">
        <v>07201</v>
      </c>
      <c r="J378" s="1" t="str">
        <v>USA</v>
      </c>
      <c r="K378" s="1" t="str">
        <v>BLOOMSBURG, PA</v>
      </c>
      <c r="L378" s="1" t="str">
        <v>17815</v>
      </c>
      <c r="M378" s="1" t="str">
        <v>USA</v>
      </c>
      <c r="N378" s="1" t="str">
        <v>TL</v>
      </c>
      <c r="O378" s="1" t="str">
        <v>53' Dry Van</v>
      </c>
      <c r="P378" s="1" t="str">
        <v>One Way</v>
      </c>
      <c r="Q378" s="1"/>
      <c r="R378" s="1"/>
      <c r="S378" s="1"/>
      <c r="T378" s="3">
        <v>146</v>
      </c>
      <c r="U378" s="1" t="str">
        <v>No</v>
      </c>
      <c r="V378" s="2">
        <v>0</v>
      </c>
      <c r="W378" s="3">
        <v>0</v>
      </c>
      <c r="X378" s="1" t="str">
        <v>0</v>
      </c>
      <c r="Y378" s="1" t="str">
        <v>No</v>
      </c>
      <c r="Z378" s="2">
        <v>50</v>
      </c>
      <c r="AA378" s="1" t="str">
        <v>MOUNTAIN TOP, PA - JERSEY CITY, NJ</v>
      </c>
      <c r="AB378" s="2">
        <v>36</v>
      </c>
      <c r="AC378" s="1" t="str">
        <v>Net 45</v>
      </c>
      <c r="AD378" s="1" t="str">
        <v>$1M</v>
      </c>
      <c r="AE378" s="1" t="str">
        <v>$1M per occurrence / $2M aggregate</v>
      </c>
      <c r="AF378" s="1" t="str">
        <v>$100K</v>
      </c>
      <c r="AG378" s="1" t="str">
        <v>N/A</v>
      </c>
      <c r="AH378" s="1" t="str">
        <v>NA</v>
      </c>
      <c r="AI378" s="1" t="str">
        <v>No</v>
      </c>
      <c r="AJ378" s="1" t="str">
        <v>No</v>
      </c>
      <c r="AK378" s="1"/>
      <c r="AL378" s="1"/>
      <c r="AM378" s="1"/>
      <c r="AN378" s="1" t="str">
        <v>USD</v>
      </c>
      <c r="AO378" s="1" t="str">
        <v>12 Months</v>
      </c>
      <c r="AP378" s="4"/>
      <c r="AQ378" s="1" t="str">
        <v>CPM - DOE Diesel National Average</v>
      </c>
      <c r="AR378" s="4">
        <v>0.53</v>
      </c>
      <c r="AS378" s="4" t="str">
        <f>IFERROR(IF(OR(ISBLANK(T378),ISBLANK(AP378),ISBLANK(AQ378),ISBLANK(AR378)),"",IF( TRIM(AQ378) = "Percent Based", ROUND(AP378, 2) * ROUND(AR378, 2), ROUND(AR378, 2) * ROUND(T378, 1))), "")</f>
        <v/>
      </c>
      <c r="AT378" s="4" t="str">
        <f>IFERROR(IF(OR(ISBLANK(AP378),ISBLANK(AS378)),"",ROUND(AP378, 2) + AS378), "")</f>
        <v/>
      </c>
      <c r="AU378"/>
      <c r="AV378" s="2"/>
      <c r="AW378"/>
    </row>
    <row r="379">
      <c r="A379" s="1" t="str">
        <f>IF(AND(COUNTBLANK('Bid Sheet'!$AP$379:$AP$379)=1,COUNTBLANK('Bid Sheet'!$AU$379:$AW$379)=3),"",IF(OR(COUNTBLANK('Bid Sheet'!$AP$379:$AP$379)&gt;0,COUNTBLANK('Bid Sheet'!$AU$379:$AV$379)&gt;0), "No", "Yes"))</f>
        <v/>
      </c>
      <c r="B379" s="1" t="str">
        <v>370</v>
      </c>
      <c r="C379" s="1" t="str">
        <v>Novolex</v>
      </c>
      <c r="D379" s="1" t="str">
        <v>SALISBURY, NC - KINSTON, NC</v>
      </c>
      <c r="E379" s="1" t="str">
        <v>28147 - 28504</v>
      </c>
      <c r="F379" s="1" t="str">
        <v>USA - USA</v>
      </c>
      <c r="G379" s="1" t="str">
        <v>281 - 285</v>
      </c>
      <c r="H379" s="1" t="str">
        <v>SALISBURY, NC</v>
      </c>
      <c r="I379" s="1" t="str">
        <v>28147</v>
      </c>
      <c r="J379" s="1" t="str">
        <v>USA</v>
      </c>
      <c r="K379" s="1" t="str">
        <v>KINSTON, NC</v>
      </c>
      <c r="L379" s="1" t="str">
        <v>28504</v>
      </c>
      <c r="M379" s="1" t="str">
        <v>USA</v>
      </c>
      <c r="N379" s="1" t="str">
        <v>TL</v>
      </c>
      <c r="O379" s="1" t="str">
        <v>53' Dry Van</v>
      </c>
      <c r="P379" s="1" t="str">
        <v>One Way</v>
      </c>
      <c r="Q379" s="1"/>
      <c r="R379" s="1"/>
      <c r="S379" s="1"/>
      <c r="T379" s="3">
        <v>210</v>
      </c>
      <c r="U379" s="1" t="str">
        <v>No</v>
      </c>
      <c r="V379" s="2">
        <v>0</v>
      </c>
      <c r="W379" s="3">
        <v>0</v>
      </c>
      <c r="X379" s="1" t="str">
        <v>0</v>
      </c>
      <c r="Y379" s="1" t="str">
        <v>No</v>
      </c>
      <c r="Z379" s="2">
        <v>50</v>
      </c>
      <c r="AA379" s="1"/>
      <c r="AB379" s="2"/>
      <c r="AC379" s="1" t="str">
        <v>Net 45</v>
      </c>
      <c r="AD379" s="1" t="str">
        <v>$1M</v>
      </c>
      <c r="AE379" s="1" t="str">
        <v>$1M per occurrence / $2M aggregate</v>
      </c>
      <c r="AF379" s="1" t="str">
        <v>$100K</v>
      </c>
      <c r="AG379" s="1" t="str">
        <v>N/A</v>
      </c>
      <c r="AH379" s="1" t="str">
        <v>NA</v>
      </c>
      <c r="AI379" s="1" t="str">
        <v>Yes</v>
      </c>
      <c r="AJ379" s="1" t="str">
        <v>Yes</v>
      </c>
      <c r="AK379" s="1"/>
      <c r="AL379" s="1"/>
      <c r="AM379" s="1"/>
      <c r="AN379" s="1" t="str">
        <v>USD</v>
      </c>
      <c r="AO379" s="1" t="str">
        <v>12 Months</v>
      </c>
      <c r="AP379" s="5">
        <v>634</v>
      </c>
      <c r="AQ379" s="1" t="str">
        <v>CPM - DOE Diesel National Average</v>
      </c>
      <c r="AR379" s="4">
        <v>0.53</v>
      </c>
      <c r="AS379" s="4" t="str">
        <f>IFERROR(IF(OR(ISBLANK(T379),ISBLANK(AP379),ISBLANK(AQ379),ISBLANK(AR379)),"",IF( TRIM(AQ379) = "Percent Based", ROUND(AP379, 2) * ROUND(AR379, 2), ROUND(AR379, 2) * ROUND(T379, 1))), "")</f>
        <v/>
      </c>
      <c r="AT379" s="4" t="str">
        <f>IFERROR(IF(OR(ISBLANK(AP379),ISBLANK(AS379)),"",ROUND(AP379, 2) + AS379), "")</f>
        <v/>
      </c>
      <c r="AU379"/>
      <c r="AV379" s="2"/>
      <c r="AW379"/>
    </row>
    <row r="380">
      <c r="A380" s="1" t="str">
        <f>IF(AND(COUNTBLANK('Bid Sheet'!$AP$380:$AP$380)=1,COUNTBLANK('Bid Sheet'!$AU$380:$AW$380)=3),"",IF(OR(COUNTBLANK('Bid Sheet'!$AP$380:$AP$380)&gt;0,COUNTBLANK('Bid Sheet'!$AU$380:$AV$380)&gt;0), "No", "Yes"))</f>
        <v/>
      </c>
      <c r="B380" s="1" t="str">
        <v>371</v>
      </c>
      <c r="C380" s="1" t="str">
        <v>Novolex</v>
      </c>
      <c r="D380" s="1" t="str">
        <v>DOWNINGTOWN, PA - OAKWOOD VILLAGE, OH</v>
      </c>
      <c r="E380" s="1" t="str">
        <v>19335 - 44146</v>
      </c>
      <c r="F380" s="1" t="str">
        <v>USA - USA</v>
      </c>
      <c r="G380" s="1" t="str">
        <v>193 - 441</v>
      </c>
      <c r="H380" s="1" t="str">
        <v>DOWNINGTOWN, PA</v>
      </c>
      <c r="I380" s="1" t="str">
        <v>19335</v>
      </c>
      <c r="J380" s="1" t="str">
        <v>USA</v>
      </c>
      <c r="K380" s="1" t="str">
        <v>OAKWOOD VILLAGE, OH</v>
      </c>
      <c r="L380" s="1" t="str">
        <v>44146</v>
      </c>
      <c r="M380" s="1" t="str">
        <v>USA</v>
      </c>
      <c r="N380" s="1" t="str">
        <v>TL</v>
      </c>
      <c r="O380" s="1" t="str">
        <v>53' Dry Van</v>
      </c>
      <c r="P380" s="1" t="str">
        <v>One Way</v>
      </c>
      <c r="Q380" s="1"/>
      <c r="R380" s="1"/>
      <c r="S380" s="1"/>
      <c r="T380" s="3">
        <v>379</v>
      </c>
      <c r="U380" s="1" t="str">
        <v>No</v>
      </c>
      <c r="V380" s="2">
        <v>0</v>
      </c>
      <c r="W380" s="3">
        <v>0</v>
      </c>
      <c r="X380" s="1" t="str">
        <v>0</v>
      </c>
      <c r="Y380" s="1" t="str">
        <v>No</v>
      </c>
      <c r="Z380" s="2">
        <v>50</v>
      </c>
      <c r="AA380" s="1"/>
      <c r="AB380" s="2"/>
      <c r="AC380" s="1" t="str">
        <v>Net 45</v>
      </c>
      <c r="AD380" s="1" t="str">
        <v>$1M</v>
      </c>
      <c r="AE380" s="1" t="str">
        <v>$1M per occurrence / $2M aggregate</v>
      </c>
      <c r="AF380" s="1" t="str">
        <v>$100K</v>
      </c>
      <c r="AG380" s="1" t="str">
        <v>N/A</v>
      </c>
      <c r="AH380" s="1" t="str">
        <v>NA</v>
      </c>
      <c r="AI380" s="1" t="str">
        <v>Yes</v>
      </c>
      <c r="AJ380" s="1" t="str">
        <v>Yes</v>
      </c>
      <c r="AK380" s="1"/>
      <c r="AL380" s="1"/>
      <c r="AM380" s="1"/>
      <c r="AN380" s="1" t="str">
        <v>USD</v>
      </c>
      <c r="AO380" s="1" t="str">
        <v>12 Months</v>
      </c>
      <c r="AP380" s="5">
        <v>595</v>
      </c>
      <c r="AQ380" s="1" t="str">
        <v>CPM - DOE Diesel National Average</v>
      </c>
      <c r="AR380" s="4">
        <v>0.53</v>
      </c>
      <c r="AS380" s="4" t="str">
        <f>IFERROR(IF(OR(ISBLANK(T380),ISBLANK(AP380),ISBLANK(AQ380),ISBLANK(AR380)),"",IF( TRIM(AQ380) = "Percent Based", ROUND(AP380, 2) * ROUND(AR380, 2), ROUND(AR380, 2) * ROUND(T380, 1))), "")</f>
        <v/>
      </c>
      <c r="AT380" s="4" t="str">
        <f>IFERROR(IF(OR(ISBLANK(AP380),ISBLANK(AS380)),"",ROUND(AP380, 2) + AS380), "")</f>
        <v/>
      </c>
      <c r="AU380"/>
      <c r="AV380" s="2"/>
      <c r="AW380"/>
    </row>
    <row r="381" ht="28.8" customHeight="1">
      <c r="A381" s="1" t="str">
        <f>IF(AND(COUNTBLANK('Bid Sheet'!$AP$381:$AP$381)=1,COUNTBLANK('Bid Sheet'!$AU$381:$AW$381)=3),"",IF(OR(COUNTBLANK('Bid Sheet'!$AP$381:$AP$381)&gt;0,COUNTBLANK('Bid Sheet'!$AU$381:$AV$381)&gt;0), "No", "Yes"))</f>
        <v/>
      </c>
      <c r="B381" s="1" t="str">
        <v>372</v>
      </c>
      <c r="C381" s="1" t="str">
        <v>Novolex</v>
      </c>
      <c r="D381" s="1" t="str">
        <v>COVINGTON, GA - CHATTANOOGA, TN</v>
      </c>
      <c r="E381" s="1" t="str">
        <v>30014 - 37406</v>
      </c>
      <c r="F381" s="1" t="str">
        <v>USA - USA</v>
      </c>
      <c r="G381" s="1" t="str">
        <v>300 - 374</v>
      </c>
      <c r="H381" s="1" t="str">
        <v>COVINGTON, GA</v>
      </c>
      <c r="I381" s="1" t="str">
        <v>30014</v>
      </c>
      <c r="J381" s="1" t="str">
        <v>USA</v>
      </c>
      <c r="K381" s="1" t="str">
        <v>CHATTANOOGA, TN</v>
      </c>
      <c r="L381" s="1" t="str">
        <v>37406</v>
      </c>
      <c r="M381" s="1" t="str">
        <v>USA</v>
      </c>
      <c r="N381" s="1" t="str">
        <v>TL</v>
      </c>
      <c r="O381" s="1" t="str">
        <v>53' Dry Van</v>
      </c>
      <c r="P381" s="1" t="str">
        <v>One Way</v>
      </c>
      <c r="Q381" s="1"/>
      <c r="R381" s="1"/>
      <c r="S381" s="1"/>
      <c r="T381" s="3">
        <v>157</v>
      </c>
      <c r="U381" s="1" t="str">
        <v>No</v>
      </c>
      <c r="V381" s="2">
        <v>0</v>
      </c>
      <c r="W381" s="3">
        <v>0</v>
      </c>
      <c r="X381" s="1" t="str">
        <v>0</v>
      </c>
      <c r="Y381" s="1" t="str">
        <v>No</v>
      </c>
      <c r="Z381" s="2">
        <v>50</v>
      </c>
      <c r="AA381" s="1"/>
      <c r="AB381" s="2"/>
      <c r="AC381" s="1" t="str">
        <v>Net 45</v>
      </c>
      <c r="AD381" s="1" t="str">
        <v>$1M</v>
      </c>
      <c r="AE381" s="1" t="str">
        <v>$1M per occurrence / $2M aggregate</v>
      </c>
      <c r="AF381" s="1" t="str">
        <v>$100K</v>
      </c>
      <c r="AG381" s="1" t="str">
        <v>N/A</v>
      </c>
      <c r="AH381" s="1" t="str">
        <v>Yes</v>
      </c>
      <c r="AI381" s="1" t="str">
        <v>Yes</v>
      </c>
      <c r="AJ381" s="1" t="str">
        <v>Yes</v>
      </c>
      <c r="AK381" s="1" t="str">
        <v>High visibility customer; strong service is required and performance is frequently monitored</v>
      </c>
      <c r="AL381" s="1"/>
      <c r="AM381" s="1"/>
      <c r="AN381" s="1" t="str">
        <v>USD</v>
      </c>
      <c r="AO381" s="1" t="str">
        <v>12 Months</v>
      </c>
      <c r="AP381" s="5">
        <v>452</v>
      </c>
      <c r="AQ381" s="1" t="str">
        <v>CPM - DOE Diesel National Average</v>
      </c>
      <c r="AR381" s="4">
        <v>0.53</v>
      </c>
      <c r="AS381" s="4" t="str">
        <f>IFERROR(IF(OR(ISBLANK(T381),ISBLANK(AP381),ISBLANK(AQ381),ISBLANK(AR381)),"",IF( TRIM(AQ381) = "Percent Based", ROUND(AP381, 2) * ROUND(AR381, 2), ROUND(AR381, 2) * ROUND(T381, 1))), "")</f>
        <v/>
      </c>
      <c r="AT381" s="4" t="str">
        <f>IFERROR(IF(OR(ISBLANK(AP381),ISBLANK(AS381)),"",ROUND(AP381, 2) + AS381), "")</f>
        <v/>
      </c>
      <c r="AU381"/>
      <c r="AV381" s="2"/>
      <c r="AW381"/>
    </row>
    <row r="382">
      <c r="A382" s="1" t="str">
        <f>IF(AND(COUNTBLANK('Bid Sheet'!$AP$382:$AP$382)=1,COUNTBLANK('Bid Sheet'!$AU$382:$AW$382)=3),"",IF(OR(COUNTBLANK('Bid Sheet'!$AP$382:$AP$382)&gt;0,COUNTBLANK('Bid Sheet'!$AU$382:$AV$382)&gt;0), "No", "Yes"))</f>
        <v/>
      </c>
      <c r="B382" s="1" t="str">
        <v>373</v>
      </c>
      <c r="C382" s="1" t="str">
        <v>Novolex</v>
      </c>
      <c r="D382" s="1" t="str">
        <v>ELIZABETH, NJ - DENVER, PA</v>
      </c>
      <c r="E382" s="1" t="str">
        <v>07201 - 17517</v>
      </c>
      <c r="F382" s="1" t="str">
        <v>USA - USA</v>
      </c>
      <c r="G382" s="1" t="str">
        <v>072 - 175</v>
      </c>
      <c r="H382" s="1" t="str">
        <v>ELIZABETH, NJ</v>
      </c>
      <c r="I382" s="1" t="str">
        <v>07201</v>
      </c>
      <c r="J382" s="1" t="str">
        <v>USA</v>
      </c>
      <c r="K382" s="1" t="str">
        <v>DENVER, PA</v>
      </c>
      <c r="L382" s="1" t="str">
        <v>17517</v>
      </c>
      <c r="M382" s="1" t="str">
        <v>USA</v>
      </c>
      <c r="N382" s="1" t="str">
        <v>TL</v>
      </c>
      <c r="O382" s="1" t="str">
        <v>53' Dry Van</v>
      </c>
      <c r="P382" s="1" t="str">
        <v>One Way</v>
      </c>
      <c r="Q382" s="1"/>
      <c r="R382" s="1"/>
      <c r="S382" s="1"/>
      <c r="T382" s="3">
        <v>129</v>
      </c>
      <c r="U382" s="1" t="str">
        <v>No</v>
      </c>
      <c r="V382" s="2">
        <v>0</v>
      </c>
      <c r="W382" s="3">
        <v>0</v>
      </c>
      <c r="X382" s="1" t="str">
        <v>0</v>
      </c>
      <c r="Y382" s="1" t="str">
        <v>No</v>
      </c>
      <c r="Z382" s="2">
        <v>50</v>
      </c>
      <c r="AA382" s="1" t="str">
        <v>DOWNINGTOWN, PA - JERSEY CITY, NJ</v>
      </c>
      <c r="AB382" s="2">
        <v>104</v>
      </c>
      <c r="AC382" s="1" t="str">
        <v>Net 45</v>
      </c>
      <c r="AD382" s="1" t="str">
        <v>$1M</v>
      </c>
      <c r="AE382" s="1" t="str">
        <v>$1M per occurrence / $2M aggregate</v>
      </c>
      <c r="AF382" s="1" t="str">
        <v>$100K</v>
      </c>
      <c r="AG382" s="1" t="str">
        <v>N/A</v>
      </c>
      <c r="AH382" s="1" t="str">
        <v>NA</v>
      </c>
      <c r="AI382" s="1" t="str">
        <v>No</v>
      </c>
      <c r="AJ382" s="1" t="str">
        <v>No</v>
      </c>
      <c r="AK382" s="1"/>
      <c r="AL382" s="1"/>
      <c r="AM382" s="1"/>
      <c r="AN382" s="1" t="str">
        <v>USD</v>
      </c>
      <c r="AO382" s="1" t="str">
        <v>12 Months</v>
      </c>
      <c r="AP382" s="4"/>
      <c r="AQ382" s="1" t="str">
        <v>CPM - DOE Diesel National Average</v>
      </c>
      <c r="AR382" s="4">
        <v>0.53</v>
      </c>
      <c r="AS382" s="4" t="str">
        <f>IFERROR(IF(OR(ISBLANK(T382),ISBLANK(AP382),ISBLANK(AQ382),ISBLANK(AR382)),"",IF( TRIM(AQ382) = "Percent Based", ROUND(AP382, 2) * ROUND(AR382, 2), ROUND(AR382, 2) * ROUND(T382, 1))), "")</f>
        <v/>
      </c>
      <c r="AT382" s="4" t="str">
        <f>IFERROR(IF(OR(ISBLANK(AP382),ISBLANK(AS382)),"",ROUND(AP382, 2) + AS382), "")</f>
        <v/>
      </c>
      <c r="AU382"/>
      <c r="AV382" s="2"/>
      <c r="AW382"/>
    </row>
    <row r="383">
      <c r="A383" s="1" t="str">
        <f>IF(AND(COUNTBLANK('Bid Sheet'!$AP$383:$AP$383)=1,COUNTBLANK('Bid Sheet'!$AU$383:$AW$383)=3),"",IF(OR(COUNTBLANK('Bid Sheet'!$AP$383:$AP$383)&gt;0,COUNTBLANK('Bid Sheet'!$AU$383:$AV$383)&gt;0), "No", "Yes"))</f>
        <v/>
      </c>
      <c r="B383" s="1" t="str">
        <v>374</v>
      </c>
      <c r="C383" s="1" t="str">
        <v>Novolex</v>
      </c>
      <c r="D383" s="1" t="str">
        <v>TOLLESON, AZ - PORTLAND, WA</v>
      </c>
      <c r="E383" s="1" t="str">
        <v>85353 - 98032</v>
      </c>
      <c r="F383" s="1" t="str">
        <v>USA - USA</v>
      </c>
      <c r="G383" s="1" t="str">
        <v>853 - 980</v>
      </c>
      <c r="H383" s="1" t="str">
        <v>TOLLESON, AZ</v>
      </c>
      <c r="I383" s="1" t="str">
        <v>85353</v>
      </c>
      <c r="J383" s="1" t="str">
        <v>USA</v>
      </c>
      <c r="K383" s="1" t="str">
        <v>PORTLAND, WA</v>
      </c>
      <c r="L383" s="1" t="str">
        <v>98032</v>
      </c>
      <c r="M383" s="1" t="str">
        <v>USA</v>
      </c>
      <c r="N383" s="1" t="str">
        <v>TL</v>
      </c>
      <c r="O383" s="1" t="str">
        <v>53' Dry Van</v>
      </c>
      <c r="P383" s="1" t="str">
        <v>One Way</v>
      </c>
      <c r="Q383" s="1"/>
      <c r="R383" s="1"/>
      <c r="S383" s="1"/>
      <c r="T383" s="3">
        <v>1483</v>
      </c>
      <c r="U383" s="1" t="str">
        <v>No</v>
      </c>
      <c r="V383" s="2">
        <v>0</v>
      </c>
      <c r="W383" s="3">
        <v>0</v>
      </c>
      <c r="X383" s="1" t="str">
        <v>0</v>
      </c>
      <c r="Y383" s="1" t="str">
        <v>No</v>
      </c>
      <c r="Z383" s="2">
        <v>50</v>
      </c>
      <c r="AA383" s="1" t="str">
        <v>YAKIMA, WA - LITCHFIELD PARK, AZ</v>
      </c>
      <c r="AB383" s="2">
        <v>20</v>
      </c>
      <c r="AC383" s="1" t="str">
        <v>Net 45</v>
      </c>
      <c r="AD383" s="1" t="str">
        <v>$1M</v>
      </c>
      <c r="AE383" s="1" t="str">
        <v>$1M per occurrence / $2M aggregate</v>
      </c>
      <c r="AF383" s="1" t="str">
        <v>$100K</v>
      </c>
      <c r="AG383" s="1" t="str">
        <v>N/A</v>
      </c>
      <c r="AH383" s="1" t="str">
        <v>NA</v>
      </c>
      <c r="AI383" s="1" t="str">
        <v>NA</v>
      </c>
      <c r="AJ383" s="1" t="str">
        <v>NA</v>
      </c>
      <c r="AK383" s="1"/>
      <c r="AL383" s="1"/>
      <c r="AM383" s="1"/>
      <c r="AN383" s="1" t="str">
        <v>USD</v>
      </c>
      <c r="AO383" s="1" t="str">
        <v>12 Months</v>
      </c>
      <c r="AP383" s="4"/>
      <c r="AQ383" s="1" t="str">
        <v>CPM - DOE Diesel National Average</v>
      </c>
      <c r="AR383" s="4">
        <v>0.53</v>
      </c>
      <c r="AS383" s="4" t="str">
        <f>IFERROR(IF(OR(ISBLANK(T383),ISBLANK(AP383),ISBLANK(AQ383),ISBLANK(AR383)),"",IF( TRIM(AQ383) = "Percent Based", ROUND(AP383, 2) * ROUND(AR383, 2), ROUND(AR383, 2) * ROUND(T383, 1))), "")</f>
        <v/>
      </c>
      <c r="AT383" s="4" t="str">
        <f>IFERROR(IF(OR(ISBLANK(AP383),ISBLANK(AS383)),"",ROUND(AP383, 2) + AS383), "")</f>
        <v/>
      </c>
      <c r="AU383"/>
      <c r="AV383" s="2"/>
      <c r="AW383"/>
    </row>
    <row r="384">
      <c r="A384" s="1" t="str">
        <f>IF(AND(COUNTBLANK('Bid Sheet'!$AP$384:$AP$384)=1,COUNTBLANK('Bid Sheet'!$AU$384:$AW$384)=3),"",IF(OR(COUNTBLANK('Bid Sheet'!$AP$384:$AP$384)&gt;0,COUNTBLANK('Bid Sheet'!$AU$384:$AV$384)&gt;0), "No", "Yes"))</f>
        <v/>
      </c>
      <c r="B384" s="1" t="str">
        <v>375</v>
      </c>
      <c r="C384" s="1" t="str">
        <v>Novolex</v>
      </c>
      <c r="D384" s="1" t="str">
        <v>CHELMSFORD, MA - DALLAS, TX</v>
      </c>
      <c r="E384" s="1" t="str">
        <v>01824 - 75236</v>
      </c>
      <c r="F384" s="1" t="str">
        <v>USA - USA</v>
      </c>
      <c r="G384" s="1" t="str">
        <v>018 - 752</v>
      </c>
      <c r="H384" s="1" t="str">
        <v>CHELMSFORD, MA</v>
      </c>
      <c r="I384" s="1" t="str">
        <v>01824</v>
      </c>
      <c r="J384" s="1" t="str">
        <v>USA</v>
      </c>
      <c r="K384" s="1" t="str">
        <v>DALLAS, TX</v>
      </c>
      <c r="L384" s="1" t="str">
        <v>75236</v>
      </c>
      <c r="M384" s="1" t="str">
        <v>USA</v>
      </c>
      <c r="N384" s="1" t="str">
        <v>TL</v>
      </c>
      <c r="O384" s="1" t="str">
        <v>53' Dry Van</v>
      </c>
      <c r="P384" s="1" t="str">
        <v>One Way</v>
      </c>
      <c r="Q384" s="1"/>
      <c r="R384" s="1"/>
      <c r="S384" s="1"/>
      <c r="T384" s="3">
        <v>1772</v>
      </c>
      <c r="U384" s="1" t="str">
        <v>No</v>
      </c>
      <c r="V384" s="2">
        <v>0</v>
      </c>
      <c r="W384" s="3">
        <v>0</v>
      </c>
      <c r="X384" s="1" t="str">
        <v>0</v>
      </c>
      <c r="Y384" s="1" t="str">
        <v>No</v>
      </c>
      <c r="Z384" s="2">
        <v>48</v>
      </c>
      <c r="AA384" s="1" t="str">
        <v>LANCASTER, TX - CHELMSFORD, MA</v>
      </c>
      <c r="AB384" s="2">
        <v>40</v>
      </c>
      <c r="AC384" s="1" t="str">
        <v>Net 45</v>
      </c>
      <c r="AD384" s="1" t="str">
        <v>$1M</v>
      </c>
      <c r="AE384" s="1" t="str">
        <v>$1M per occurrence / $2M aggregate</v>
      </c>
      <c r="AF384" s="1" t="str">
        <v>$100K</v>
      </c>
      <c r="AG384" s="1" t="str">
        <v>N/A</v>
      </c>
      <c r="AH384" s="1" t="str">
        <v>NA</v>
      </c>
      <c r="AI384" s="1" t="str">
        <v>No</v>
      </c>
      <c r="AJ384" s="1" t="str">
        <v>No</v>
      </c>
      <c r="AK384" s="1"/>
      <c r="AL384" s="1"/>
      <c r="AM384" s="1"/>
      <c r="AN384" s="1" t="str">
        <v>USD</v>
      </c>
      <c r="AO384" s="1" t="str">
        <v>12 Months</v>
      </c>
      <c r="AP384" s="4"/>
      <c r="AQ384" s="1" t="str">
        <v>CPM - DOE Diesel National Average</v>
      </c>
      <c r="AR384" s="4">
        <v>0.53</v>
      </c>
      <c r="AS384" s="4" t="str">
        <f>IFERROR(IF(OR(ISBLANK(T384),ISBLANK(AP384),ISBLANK(AQ384),ISBLANK(AR384)),"",IF( TRIM(AQ384) = "Percent Based", ROUND(AP384, 2) * ROUND(AR384, 2), ROUND(AR384, 2) * ROUND(T384, 1))), "")</f>
        <v/>
      </c>
      <c r="AT384" s="4" t="str">
        <f>IFERROR(IF(OR(ISBLANK(AP384),ISBLANK(AS384)),"",ROUND(AP384, 2) + AS384), "")</f>
        <v/>
      </c>
      <c r="AU384"/>
      <c r="AV384" s="2"/>
      <c r="AW384"/>
    </row>
    <row r="385">
      <c r="A385" s="1" t="str">
        <f>IF(AND(COUNTBLANK('Bid Sheet'!$AP$385:$AP$385)=1,COUNTBLANK('Bid Sheet'!$AU$385:$AW$385)=3),"",IF(OR(COUNTBLANK('Bid Sheet'!$AP$385:$AP$385)&gt;0,COUNTBLANK('Bid Sheet'!$AU$385:$AV$385)&gt;0), "No", "Yes"))</f>
        <v/>
      </c>
      <c r="B385" s="1" t="str">
        <v>376</v>
      </c>
      <c r="C385" s="1" t="str">
        <v>Novolex</v>
      </c>
      <c r="D385" s="1" t="str">
        <v>CHICAGO, IL - TULARE, CA</v>
      </c>
      <c r="E385" s="1" t="str">
        <v>60629 - 93274</v>
      </c>
      <c r="F385" s="1" t="str">
        <v>USA - USA</v>
      </c>
      <c r="G385" s="1" t="str">
        <v>606 - 932</v>
      </c>
      <c r="H385" s="1" t="str">
        <v>CHICAGO, IL</v>
      </c>
      <c r="I385" s="1" t="str">
        <v>60629</v>
      </c>
      <c r="J385" s="1" t="str">
        <v>USA</v>
      </c>
      <c r="K385" s="1" t="str">
        <v>TULARE, CA</v>
      </c>
      <c r="L385" s="1" t="str">
        <v>93274</v>
      </c>
      <c r="M385" s="1" t="str">
        <v>USA</v>
      </c>
      <c r="N385" s="1" t="str">
        <v>TL</v>
      </c>
      <c r="O385" s="1" t="str">
        <v>53' Dry Van</v>
      </c>
      <c r="P385" s="1" t="str">
        <v>One Way</v>
      </c>
      <c r="Q385" s="1"/>
      <c r="R385" s="1"/>
      <c r="S385" s="1"/>
      <c r="T385" s="3">
        <v>2100</v>
      </c>
      <c r="U385" s="1" t="str">
        <v>No</v>
      </c>
      <c r="V385" s="2">
        <v>0</v>
      </c>
      <c r="W385" s="3">
        <v>0</v>
      </c>
      <c r="X385" s="1" t="str">
        <v>0</v>
      </c>
      <c r="Y385" s="1" t="str">
        <v>No</v>
      </c>
      <c r="Z385" s="2">
        <v>48</v>
      </c>
      <c r="AA385" s="1"/>
      <c r="AB385" s="2"/>
      <c r="AC385" s="1" t="str">
        <v>Net 45</v>
      </c>
      <c r="AD385" s="1" t="str">
        <v>$1M</v>
      </c>
      <c r="AE385" s="1" t="str">
        <v>$1M per occurrence / $2M aggregate</v>
      </c>
      <c r="AF385" s="1" t="str">
        <v>$100K</v>
      </c>
      <c r="AG385" s="1" t="str">
        <v>N/A</v>
      </c>
      <c r="AH385" s="1" t="str">
        <v>NA</v>
      </c>
      <c r="AI385" s="1" t="str">
        <v>No</v>
      </c>
      <c r="AJ385" s="1" t="str">
        <v>No</v>
      </c>
      <c r="AK385" s="1"/>
      <c r="AL385" s="1"/>
      <c r="AM385" s="1"/>
      <c r="AN385" s="1" t="str">
        <v>USD</v>
      </c>
      <c r="AO385" s="1" t="str">
        <v>12 Months</v>
      </c>
      <c r="AP385" s="5">
        <v>1806</v>
      </c>
      <c r="AQ385" s="1" t="str">
        <v>CPM - DOE Diesel National Average</v>
      </c>
      <c r="AR385" s="4">
        <v>0.53</v>
      </c>
      <c r="AS385" s="4" t="str">
        <f>IFERROR(IF(OR(ISBLANK(T385),ISBLANK(AP385),ISBLANK(AQ385),ISBLANK(AR385)),"",IF( TRIM(AQ385) = "Percent Based", ROUND(AP385, 2) * ROUND(AR385, 2), ROUND(AR385, 2) * ROUND(T385, 1))), "")</f>
        <v/>
      </c>
      <c r="AT385" s="4" t="str">
        <f>IFERROR(IF(OR(ISBLANK(AP385),ISBLANK(AS385)),"",ROUND(AP385, 2) + AS385), "")</f>
        <v/>
      </c>
      <c r="AU385"/>
      <c r="AV385" s="2"/>
      <c r="AW385"/>
    </row>
    <row r="386">
      <c r="A386" s="1" t="str">
        <f>IF(AND(COUNTBLANK('Bid Sheet'!$AP$386:$AP$386)=1,COUNTBLANK('Bid Sheet'!$AU$386:$AW$386)=3),"",IF(OR(COUNTBLANK('Bid Sheet'!$AP$386:$AP$386)&gt;0,COUNTBLANK('Bid Sheet'!$AU$386:$AV$386)&gt;0), "No", "Yes"))</f>
        <v/>
      </c>
      <c r="B386" s="1" t="str">
        <v>377</v>
      </c>
      <c r="C386" s="1" t="str">
        <v>Novolex</v>
      </c>
      <c r="D386" s="1" t="str">
        <v>JACKSON, TN - ELIZABETH, NJ</v>
      </c>
      <c r="E386" s="1" t="str">
        <v>38301 - 07201</v>
      </c>
      <c r="F386" s="1" t="str">
        <v>USA - USA</v>
      </c>
      <c r="G386" s="1" t="str">
        <v>383 - 072</v>
      </c>
      <c r="H386" s="1" t="str">
        <v>JACKSON, TN</v>
      </c>
      <c r="I386" s="1" t="str">
        <v>38301</v>
      </c>
      <c r="J386" s="1" t="str">
        <v>USA</v>
      </c>
      <c r="K386" s="1" t="str">
        <v>ELIZABETH, NJ</v>
      </c>
      <c r="L386" s="1" t="str">
        <v>07201</v>
      </c>
      <c r="M386" s="1" t="str">
        <v>USA</v>
      </c>
      <c r="N386" s="1" t="str">
        <v>TL</v>
      </c>
      <c r="O386" s="1" t="str">
        <v>53' Dry Van</v>
      </c>
      <c r="P386" s="1" t="str">
        <v>One Way</v>
      </c>
      <c r="Q386" s="1"/>
      <c r="R386" s="1"/>
      <c r="S386" s="1"/>
      <c r="T386" s="3">
        <v>1005</v>
      </c>
      <c r="U386" s="1" t="str">
        <v>No</v>
      </c>
      <c r="V386" s="2">
        <v>0</v>
      </c>
      <c r="W386" s="3">
        <v>0</v>
      </c>
      <c r="X386" s="1" t="str">
        <v>0</v>
      </c>
      <c r="Y386" s="1" t="str">
        <v>No</v>
      </c>
      <c r="Z386" s="2">
        <v>48</v>
      </c>
      <c r="AA386" s="1"/>
      <c r="AB386" s="2"/>
      <c r="AC386" s="1" t="str">
        <v>Net 45</v>
      </c>
      <c r="AD386" s="1" t="str">
        <v>$1M</v>
      </c>
      <c r="AE386" s="1" t="str">
        <v>$1M per occurrence / $2M aggregate</v>
      </c>
      <c r="AF386" s="1" t="str">
        <v>$100K</v>
      </c>
      <c r="AG386" s="1" t="str">
        <v>N/A</v>
      </c>
      <c r="AH386" s="1" t="str">
        <v>NA</v>
      </c>
      <c r="AI386" s="1" t="str">
        <v>No</v>
      </c>
      <c r="AJ386" s="1" t="str">
        <v>No</v>
      </c>
      <c r="AK386" s="1"/>
      <c r="AL386" s="1"/>
      <c r="AM386" s="1"/>
      <c r="AN386" s="1" t="str">
        <v>USD</v>
      </c>
      <c r="AO386" s="1" t="str">
        <v>12 Months</v>
      </c>
      <c r="AP386" s="4"/>
      <c r="AQ386" s="1" t="str">
        <v>CPM - DOE Diesel National Average</v>
      </c>
      <c r="AR386" s="4">
        <v>0.53</v>
      </c>
      <c r="AS386" s="4" t="str">
        <f>IFERROR(IF(OR(ISBLANK(T386),ISBLANK(AP386),ISBLANK(AQ386),ISBLANK(AR386)),"",IF( TRIM(AQ386) = "Percent Based", ROUND(AP386, 2) * ROUND(AR386, 2), ROUND(AR386, 2) * ROUND(T386, 1))), "")</f>
        <v/>
      </c>
      <c r="AT386" s="4" t="str">
        <f>IFERROR(IF(OR(ISBLANK(AP386),ISBLANK(AS386)),"",ROUND(AP386, 2) + AS386), "")</f>
        <v/>
      </c>
      <c r="AU386"/>
      <c r="AV386" s="2"/>
      <c r="AW386"/>
    </row>
    <row r="387">
      <c r="A387" s="1" t="str">
        <f>IF(AND(COUNTBLANK('Bid Sheet'!$AP$387:$AP$387)=1,COUNTBLANK('Bid Sheet'!$AU$387:$AW$387)=3),"",IF(OR(COUNTBLANK('Bid Sheet'!$AP$387:$AP$387)&gt;0,COUNTBLANK('Bid Sheet'!$AU$387:$AV$387)&gt;0), "No", "Yes"))</f>
        <v/>
      </c>
      <c r="B387" s="1" t="str">
        <v>378</v>
      </c>
      <c r="C387" s="1" t="str">
        <v>Novolex</v>
      </c>
      <c r="D387" s="1" t="str">
        <v>RANCHO CUCAMONGA, CA - ROANOKE, TX</v>
      </c>
      <c r="E387" s="1" t="str">
        <v>91730 - 76262</v>
      </c>
      <c r="F387" s="1" t="str">
        <v>USA - USA</v>
      </c>
      <c r="G387" s="1" t="str">
        <v>917 - 762</v>
      </c>
      <c r="H387" s="1" t="str">
        <v>RANCHO CUCAMONGA, CA</v>
      </c>
      <c r="I387" s="1" t="str">
        <v>91730</v>
      </c>
      <c r="J387" s="1" t="str">
        <v>USA</v>
      </c>
      <c r="K387" s="1" t="str">
        <v>ROANOKE, TX</v>
      </c>
      <c r="L387" s="1" t="str">
        <v>76262</v>
      </c>
      <c r="M387" s="1" t="str">
        <v>USA</v>
      </c>
      <c r="N387" s="1" t="str">
        <v>TL</v>
      </c>
      <c r="O387" s="1" t="str">
        <v>53' Dry Van</v>
      </c>
      <c r="P387" s="1" t="str">
        <v>One Way</v>
      </c>
      <c r="Q387" s="1"/>
      <c r="R387" s="1"/>
      <c r="S387" s="1"/>
      <c r="T387" s="3">
        <v>1387</v>
      </c>
      <c r="U387" s="1" t="str">
        <v>No</v>
      </c>
      <c r="V387" s="2">
        <v>0</v>
      </c>
      <c r="W387" s="3">
        <v>0</v>
      </c>
      <c r="X387" s="1" t="str">
        <v>0</v>
      </c>
      <c r="Y387" s="1" t="str">
        <v>No</v>
      </c>
      <c r="Z387" s="2">
        <v>48</v>
      </c>
      <c r="AA387" s="1"/>
      <c r="AB387" s="2"/>
      <c r="AC387" s="1" t="str">
        <v>Net 45</v>
      </c>
      <c r="AD387" s="1" t="str">
        <v>$1M</v>
      </c>
      <c r="AE387" s="1" t="str">
        <v>$1M per occurrence / $2M aggregate</v>
      </c>
      <c r="AF387" s="1" t="str">
        <v>$100K</v>
      </c>
      <c r="AG387" s="1" t="str">
        <v>N/A</v>
      </c>
      <c r="AH387" s="1" t="str">
        <v>NA</v>
      </c>
      <c r="AI387" s="1" t="str">
        <v>No</v>
      </c>
      <c r="AJ387" s="1" t="str">
        <v>No</v>
      </c>
      <c r="AK387" s="1"/>
      <c r="AL387" s="1"/>
      <c r="AM387" s="1"/>
      <c r="AN387" s="1" t="str">
        <v>USD</v>
      </c>
      <c r="AO387" s="1" t="str">
        <v>12 Months</v>
      </c>
      <c r="AP387" s="5">
        <v>1845</v>
      </c>
      <c r="AQ387" s="1" t="str">
        <v>CPM - DOE Diesel National Average</v>
      </c>
      <c r="AR387" s="4">
        <v>0.53</v>
      </c>
      <c r="AS387" s="4" t="str">
        <f>IFERROR(IF(OR(ISBLANK(T387),ISBLANK(AP387),ISBLANK(AQ387),ISBLANK(AR387)),"",IF( TRIM(AQ387) = "Percent Based", ROUND(AP387, 2) * ROUND(AR387, 2), ROUND(AR387, 2) * ROUND(T387, 1))), "")</f>
        <v/>
      </c>
      <c r="AT387" s="4" t="str">
        <f>IFERROR(IF(OR(ISBLANK(AP387),ISBLANK(AS387)),"",ROUND(AP387, 2) + AS387), "")</f>
        <v/>
      </c>
      <c r="AU387"/>
      <c r="AV387" s="2"/>
      <c r="AW387"/>
    </row>
    <row r="388">
      <c r="A388" s="1" t="str">
        <f>IF(AND(COUNTBLANK('Bid Sheet'!$AP$388:$AP$388)=1,COUNTBLANK('Bid Sheet'!$AU$388:$AW$388)=3),"",IF(OR(COUNTBLANK('Bid Sheet'!$AP$388:$AP$388)&gt;0,COUNTBLANK('Bid Sheet'!$AU$388:$AV$388)&gt;0), "No", "Yes"))</f>
        <v/>
      </c>
      <c r="B388" s="1" t="str">
        <v>379</v>
      </c>
      <c r="C388" s="1" t="str">
        <v>Novolex</v>
      </c>
      <c r="D388" s="1" t="str">
        <v>JACKSON, TN - SCOTIA, NY</v>
      </c>
      <c r="E388" s="1" t="str">
        <v>38301 - 12302</v>
      </c>
      <c r="F388" s="1" t="str">
        <v>USA - USA</v>
      </c>
      <c r="G388" s="1" t="str">
        <v>383 - 123</v>
      </c>
      <c r="H388" s="1" t="str">
        <v>JACKSON, TN</v>
      </c>
      <c r="I388" s="1" t="str">
        <v>38301</v>
      </c>
      <c r="J388" s="1" t="str">
        <v>USA</v>
      </c>
      <c r="K388" s="1" t="str">
        <v>SCOTIA, NY</v>
      </c>
      <c r="L388" s="1" t="str">
        <v>12302</v>
      </c>
      <c r="M388" s="1" t="str">
        <v>USA</v>
      </c>
      <c r="N388" s="1" t="str">
        <v>TL</v>
      </c>
      <c r="O388" s="1" t="str">
        <v>53' Dry Van</v>
      </c>
      <c r="P388" s="1" t="str">
        <v>One Way</v>
      </c>
      <c r="Q388" s="1"/>
      <c r="R388" s="1"/>
      <c r="S388" s="1"/>
      <c r="T388" s="3">
        <v>1102</v>
      </c>
      <c r="U388" s="1" t="str">
        <v>No</v>
      </c>
      <c r="V388" s="2">
        <v>0</v>
      </c>
      <c r="W388" s="3">
        <v>0</v>
      </c>
      <c r="X388" s="1" t="str">
        <v>0</v>
      </c>
      <c r="Y388" s="1" t="str">
        <v>No</v>
      </c>
      <c r="Z388" s="2">
        <v>48</v>
      </c>
      <c r="AA388" s="1"/>
      <c r="AB388" s="2"/>
      <c r="AC388" s="1" t="str">
        <v>Net 45</v>
      </c>
      <c r="AD388" s="1" t="str">
        <v>$1M</v>
      </c>
      <c r="AE388" s="1" t="str">
        <v>$1M per occurrence / $2M aggregate</v>
      </c>
      <c r="AF388" s="1" t="str">
        <v>$100K</v>
      </c>
      <c r="AG388" s="1" t="str">
        <v>N/A</v>
      </c>
      <c r="AH388" s="1" t="str">
        <v>NA</v>
      </c>
      <c r="AI388" s="1" t="str">
        <v>No</v>
      </c>
      <c r="AJ388" s="1" t="str">
        <v>No</v>
      </c>
      <c r="AK388" s="1"/>
      <c r="AL388" s="1"/>
      <c r="AM388" s="1"/>
      <c r="AN388" s="1" t="str">
        <v>USD</v>
      </c>
      <c r="AO388" s="1" t="str">
        <v>12 Months</v>
      </c>
      <c r="AP388" s="4"/>
      <c r="AQ388" s="1" t="str">
        <v>CPM - DOE Diesel National Average</v>
      </c>
      <c r="AR388" s="4">
        <v>0.53</v>
      </c>
      <c r="AS388" s="4" t="str">
        <f>IFERROR(IF(OR(ISBLANK(T388),ISBLANK(AP388),ISBLANK(AQ388),ISBLANK(AR388)),"",IF( TRIM(AQ388) = "Percent Based", ROUND(AP388, 2) * ROUND(AR388, 2), ROUND(AR388, 2) * ROUND(T388, 1))), "")</f>
        <v/>
      </c>
      <c r="AT388" s="4" t="str">
        <f>IFERROR(IF(OR(ISBLANK(AP388),ISBLANK(AS388)),"",ROUND(AP388, 2) + AS388), "")</f>
        <v/>
      </c>
      <c r="AU388"/>
      <c r="AV388" s="2"/>
      <c r="AW388"/>
    </row>
    <row r="389">
      <c r="A389" s="1" t="str">
        <f>IF(AND(COUNTBLANK('Bid Sheet'!$AP$389:$AP$389)=1,COUNTBLANK('Bid Sheet'!$AU$389:$AW$389)=3),"",IF(OR(COUNTBLANK('Bid Sheet'!$AP$389:$AP$389)&gt;0,COUNTBLANK('Bid Sheet'!$AU$389:$AV$389)&gt;0), "No", "Yes"))</f>
        <v/>
      </c>
      <c r="B389" s="1" t="str">
        <v>380</v>
      </c>
      <c r="C389" s="1" t="str">
        <v>Novolex</v>
      </c>
      <c r="D389" s="1" t="str">
        <v>COVINGTON, GA - CARNEYS POINT, NJ</v>
      </c>
      <c r="E389" s="1" t="str">
        <v>30014 - 08069</v>
      </c>
      <c r="F389" s="1" t="str">
        <v>USA - USA</v>
      </c>
      <c r="G389" s="1" t="str">
        <v>300 - 080</v>
      </c>
      <c r="H389" s="1" t="str">
        <v>COVINGTON, GA</v>
      </c>
      <c r="I389" s="1" t="str">
        <v>30014</v>
      </c>
      <c r="J389" s="1" t="str">
        <v>USA</v>
      </c>
      <c r="K389" s="1" t="str">
        <v>CARNEYS POINT, NJ</v>
      </c>
      <c r="L389" s="1" t="str">
        <v>08069</v>
      </c>
      <c r="M389" s="1" t="str">
        <v>USA</v>
      </c>
      <c r="N389" s="1" t="str">
        <v>TL</v>
      </c>
      <c r="O389" s="1" t="str">
        <v>53' Dry Van</v>
      </c>
      <c r="P389" s="1" t="str">
        <v>One Way</v>
      </c>
      <c r="Q389" s="1"/>
      <c r="R389" s="1"/>
      <c r="S389" s="1"/>
      <c r="T389" s="3">
        <v>756</v>
      </c>
      <c r="U389" s="1" t="str">
        <v>No</v>
      </c>
      <c r="V389" s="2">
        <v>0</v>
      </c>
      <c r="W389" s="3">
        <v>0</v>
      </c>
      <c r="X389" s="1" t="str">
        <v>0</v>
      </c>
      <c r="Y389" s="1" t="str">
        <v>No</v>
      </c>
      <c r="Z389" s="2">
        <v>48</v>
      </c>
      <c r="AA389" s="1" t="str">
        <v>DOWNINGTOWN, PA - AUSTELL, GA</v>
      </c>
      <c r="AB389" s="2">
        <v>44</v>
      </c>
      <c r="AC389" s="1" t="str">
        <v>Net 45</v>
      </c>
      <c r="AD389" s="1" t="str">
        <v>$1M</v>
      </c>
      <c r="AE389" s="1" t="str">
        <v>$1M per occurrence / $2M aggregate</v>
      </c>
      <c r="AF389" s="1" t="str">
        <v>$100K</v>
      </c>
      <c r="AG389" s="1" t="str">
        <v>N/A</v>
      </c>
      <c r="AH389" s="1" t="str">
        <v>NA</v>
      </c>
      <c r="AI389" s="1" t="str">
        <v>Yes</v>
      </c>
      <c r="AJ389" s="1" t="str">
        <v>Yes</v>
      </c>
      <c r="AK389" s="1"/>
      <c r="AL389" s="1"/>
      <c r="AM389" s="1"/>
      <c r="AN389" s="1" t="str">
        <v>USD</v>
      </c>
      <c r="AO389" s="1" t="str">
        <v>12 Months</v>
      </c>
      <c r="AP389" s="4"/>
      <c r="AQ389" s="1" t="str">
        <v>CPM - DOE Diesel National Average</v>
      </c>
      <c r="AR389" s="4">
        <v>0.53</v>
      </c>
      <c r="AS389" s="4" t="str">
        <f>IFERROR(IF(OR(ISBLANK(T389),ISBLANK(AP389),ISBLANK(AQ389),ISBLANK(AR389)),"",IF( TRIM(AQ389) = "Percent Based", ROUND(AP389, 2) * ROUND(AR389, 2), ROUND(AR389, 2) * ROUND(T389, 1))), "")</f>
        <v/>
      </c>
      <c r="AT389" s="4" t="str">
        <f>IFERROR(IF(OR(ISBLANK(AP389),ISBLANK(AS389)),"",ROUND(AP389, 2) + AS389), "")</f>
        <v/>
      </c>
      <c r="AU389"/>
      <c r="AV389" s="2"/>
      <c r="AW389"/>
    </row>
    <row r="390">
      <c r="A390" s="1" t="str">
        <f>IF(AND(COUNTBLANK('Bid Sheet'!$AP$390:$AP$390)=1,COUNTBLANK('Bid Sheet'!$AU$390:$AW$390)=3),"",IF(OR(COUNTBLANK('Bid Sheet'!$AP$390:$AP$390)&gt;0,COUNTBLANK('Bid Sheet'!$AU$390:$AV$390)&gt;0), "No", "Yes"))</f>
        <v/>
      </c>
      <c r="B390" s="1" t="str">
        <v>381</v>
      </c>
      <c r="C390" s="1" t="str">
        <v>Novolex</v>
      </c>
      <c r="D390" s="1" t="str">
        <v>DOWNINGTOWN, PA - ORLANDO, FL</v>
      </c>
      <c r="E390" s="1" t="str">
        <v>19335 - 32824</v>
      </c>
      <c r="F390" s="1" t="str">
        <v>USA - USA</v>
      </c>
      <c r="G390" s="1" t="str">
        <v>193 - 328</v>
      </c>
      <c r="H390" s="1" t="str">
        <v>DOWNINGTOWN, PA</v>
      </c>
      <c r="I390" s="1" t="str">
        <v>19335</v>
      </c>
      <c r="J390" s="1" t="str">
        <v>USA</v>
      </c>
      <c r="K390" s="1" t="str">
        <v>ORLANDO, FL</v>
      </c>
      <c r="L390" s="1" t="str">
        <v>32824</v>
      </c>
      <c r="M390" s="1" t="str">
        <v>USA</v>
      </c>
      <c r="N390" s="1" t="str">
        <v>TL</v>
      </c>
      <c r="O390" s="1" t="str">
        <v>53' Dry Van</v>
      </c>
      <c r="P390" s="1" t="str">
        <v>One Way</v>
      </c>
      <c r="Q390" s="1"/>
      <c r="R390" s="1"/>
      <c r="S390" s="1"/>
      <c r="T390" s="3">
        <v>986</v>
      </c>
      <c r="U390" s="1" t="str">
        <v>No</v>
      </c>
      <c r="V390" s="2">
        <v>0</v>
      </c>
      <c r="W390" s="3">
        <v>0</v>
      </c>
      <c r="X390" s="1" t="str">
        <v>0</v>
      </c>
      <c r="Y390" s="1" t="str">
        <v>No</v>
      </c>
      <c r="Z390" s="2">
        <v>48</v>
      </c>
      <c r="AA390" s="1" t="str">
        <v>PLANT CITY, FL - HANOVER, PA</v>
      </c>
      <c r="AB390" s="2">
        <v>38</v>
      </c>
      <c r="AC390" s="1" t="str">
        <v>Net 45</v>
      </c>
      <c r="AD390" s="1" t="str">
        <v>$1M</v>
      </c>
      <c r="AE390" s="1" t="str">
        <v>$1M per occurrence / $2M aggregate</v>
      </c>
      <c r="AF390" s="1" t="str">
        <v>$100K</v>
      </c>
      <c r="AG390" s="1" t="str">
        <v>N/A</v>
      </c>
      <c r="AH390" s="1" t="str">
        <v>NA</v>
      </c>
      <c r="AI390" s="1" t="str">
        <v>Yes</v>
      </c>
      <c r="AJ390" s="1" t="str">
        <v>Yes</v>
      </c>
      <c r="AK390" s="1" t="str">
        <v>Night receiver</v>
      </c>
      <c r="AL390" s="1"/>
      <c r="AM390" s="1"/>
      <c r="AN390" s="1" t="str">
        <v>USD</v>
      </c>
      <c r="AO390" s="1" t="str">
        <v>12 Months</v>
      </c>
      <c r="AP390" s="5">
        <v>2435</v>
      </c>
      <c r="AQ390" s="1" t="str">
        <v>CPM - DOE Diesel National Average</v>
      </c>
      <c r="AR390" s="4">
        <v>0.53</v>
      </c>
      <c r="AS390" s="4" t="str">
        <f>IFERROR(IF(OR(ISBLANK(T390),ISBLANK(AP390),ISBLANK(AQ390),ISBLANK(AR390)),"",IF( TRIM(AQ390) = "Percent Based", ROUND(AP390, 2) * ROUND(AR390, 2), ROUND(AR390, 2) * ROUND(T390, 1))), "")</f>
        <v/>
      </c>
      <c r="AT390" s="4" t="str">
        <f>IFERROR(IF(OR(ISBLANK(AP390),ISBLANK(AS390)),"",ROUND(AP390, 2) + AS390), "")</f>
        <v/>
      </c>
      <c r="AU390"/>
      <c r="AV390" s="2"/>
      <c r="AW390"/>
    </row>
    <row r="391">
      <c r="A391" s="1" t="str">
        <f>IF(AND(COUNTBLANK('Bid Sheet'!$AP$391:$AP$391)=1,COUNTBLANK('Bid Sheet'!$AU$391:$AW$391)=3),"",IF(OR(COUNTBLANK('Bid Sheet'!$AP$391:$AP$391)&gt;0,COUNTBLANK('Bid Sheet'!$AU$391:$AV$391)&gt;0), "No", "Yes"))</f>
        <v/>
      </c>
      <c r="B391" s="1" t="str">
        <v>382</v>
      </c>
      <c r="C391" s="1" t="str">
        <v>Novolex</v>
      </c>
      <c r="D391" s="1" t="str">
        <v>FRANKLIN, OH - RUTHER GLEN, VA</v>
      </c>
      <c r="E391" s="1" t="str">
        <v>45005 - 22546</v>
      </c>
      <c r="F391" s="1" t="str">
        <v>USA - USA</v>
      </c>
      <c r="G391" s="1" t="str">
        <v>450 - 225</v>
      </c>
      <c r="H391" s="1" t="str">
        <v>FRANKLIN, OH</v>
      </c>
      <c r="I391" s="1" t="str">
        <v>45005</v>
      </c>
      <c r="J391" s="1" t="str">
        <v>USA</v>
      </c>
      <c r="K391" s="1" t="str">
        <v>RUTHER GLEN, VA</v>
      </c>
      <c r="L391" s="1" t="str">
        <v>22546</v>
      </c>
      <c r="M391" s="1" t="str">
        <v>USA</v>
      </c>
      <c r="N391" s="1" t="str">
        <v>TL</v>
      </c>
      <c r="O391" s="1" t="str">
        <v>53' Dry Van</v>
      </c>
      <c r="P391" s="1" t="str">
        <v>One Way</v>
      </c>
      <c r="Q391" s="1"/>
      <c r="R391" s="1"/>
      <c r="S391" s="1"/>
      <c r="T391" s="3">
        <v>523</v>
      </c>
      <c r="U391" s="1" t="str">
        <v>No</v>
      </c>
      <c r="V391" s="2">
        <v>0</v>
      </c>
      <c r="W391" s="3">
        <v>0</v>
      </c>
      <c r="X391" s="1" t="str">
        <v>0</v>
      </c>
      <c r="Y391" s="1" t="str">
        <v>No</v>
      </c>
      <c r="Z391" s="2">
        <v>48</v>
      </c>
      <c r="AA391" s="1"/>
      <c r="AB391" s="2"/>
      <c r="AC391" s="1" t="str">
        <v>Net 45</v>
      </c>
      <c r="AD391" s="1" t="str">
        <v>$1M</v>
      </c>
      <c r="AE391" s="1" t="str">
        <v>$1M per occurrence / $2M aggregate</v>
      </c>
      <c r="AF391" s="1" t="str">
        <v>$100K</v>
      </c>
      <c r="AG391" s="1" t="str">
        <v>N/A</v>
      </c>
      <c r="AH391" s="1" t="str">
        <v>NA</v>
      </c>
      <c r="AI391" s="1" t="str">
        <v>No</v>
      </c>
      <c r="AJ391" s="1" t="str">
        <v>No</v>
      </c>
      <c r="AK391" s="1"/>
      <c r="AL391" s="1"/>
      <c r="AM391" s="1"/>
      <c r="AN391" s="1" t="str">
        <v>USD</v>
      </c>
      <c r="AO391" s="1" t="str">
        <v>12 Months</v>
      </c>
      <c r="AP391" s="5">
        <v>1705</v>
      </c>
      <c r="AQ391" s="1" t="str">
        <v>CPM - DOE Diesel National Average</v>
      </c>
      <c r="AR391" s="4">
        <v>0.53</v>
      </c>
      <c r="AS391" s="4" t="str">
        <f>IFERROR(IF(OR(ISBLANK(T391),ISBLANK(AP391),ISBLANK(AQ391),ISBLANK(AR391)),"",IF( TRIM(AQ391) = "Percent Based", ROUND(AP391, 2) * ROUND(AR391, 2), ROUND(AR391, 2) * ROUND(T391, 1))), "")</f>
        <v/>
      </c>
      <c r="AT391" s="4" t="str">
        <f>IFERROR(IF(OR(ISBLANK(AP391),ISBLANK(AS391)),"",ROUND(AP391, 2) + AS391), "")</f>
        <v/>
      </c>
      <c r="AU391"/>
      <c r="AV391" s="2"/>
      <c r="AW391"/>
    </row>
    <row r="392">
      <c r="A392" s="1" t="str">
        <f>IF(AND(COUNTBLANK('Bid Sheet'!$AP$392:$AP$392)=1,COUNTBLANK('Bid Sheet'!$AU$392:$AW$392)=3),"",IF(OR(COUNTBLANK('Bid Sheet'!$AP$392:$AP$392)&gt;0,COUNTBLANK('Bid Sheet'!$AU$392:$AV$392)&gt;0), "No", "Yes"))</f>
        <v/>
      </c>
      <c r="B392" s="1" t="str">
        <v>383</v>
      </c>
      <c r="C392" s="1" t="str">
        <v>Novolex</v>
      </c>
      <c r="D392" s="1" t="str">
        <v>MACON, GA - HICKSVILLE, OH</v>
      </c>
      <c r="E392" s="1" t="str">
        <v>31216 - 43526</v>
      </c>
      <c r="F392" s="1" t="str">
        <v>USA - USA</v>
      </c>
      <c r="G392" s="1" t="str">
        <v>312 - 435</v>
      </c>
      <c r="H392" s="1" t="str">
        <v>MACON, GA</v>
      </c>
      <c r="I392" s="1" t="str">
        <v>31216</v>
      </c>
      <c r="J392" s="1" t="str">
        <v>USA</v>
      </c>
      <c r="K392" s="1" t="str">
        <v>HICKSVILLE, OH</v>
      </c>
      <c r="L392" s="1" t="str">
        <v>43526</v>
      </c>
      <c r="M392" s="1" t="str">
        <v>USA</v>
      </c>
      <c r="N392" s="1" t="str">
        <v>TL</v>
      </c>
      <c r="O392" s="1" t="str">
        <v>53' Dry Van</v>
      </c>
      <c r="P392" s="1" t="str">
        <v>One Way</v>
      </c>
      <c r="Q392" s="1"/>
      <c r="R392" s="1"/>
      <c r="S392" s="1"/>
      <c r="T392" s="3">
        <v>731</v>
      </c>
      <c r="U392" s="1" t="str">
        <v>Yes</v>
      </c>
      <c r="V392" s="2">
        <v>4</v>
      </c>
      <c r="W392" s="3">
        <v>3</v>
      </c>
      <c r="X392" s="1" t="str">
        <v>NA</v>
      </c>
      <c r="Y392" s="1" t="str">
        <v>No</v>
      </c>
      <c r="Z392" s="2">
        <v>48</v>
      </c>
      <c r="AA392" s="1" t="str">
        <v>LEIPSIC, OH - NEWNAN, GA</v>
      </c>
      <c r="AB392" s="2">
        <v>82</v>
      </c>
      <c r="AC392" s="1" t="str">
        <v>Net 45</v>
      </c>
      <c r="AD392" s="1" t="str">
        <v>$1M</v>
      </c>
      <c r="AE392" s="1" t="str">
        <v>$1M per occurrence / $2M aggregate</v>
      </c>
      <c r="AF392" s="1" t="str">
        <v>$100K</v>
      </c>
      <c r="AG392" s="1" t="str">
        <v>N/A</v>
      </c>
      <c r="AH392" s="1" t="str">
        <v>NA</v>
      </c>
      <c r="AI392" s="1" t="str">
        <v>Yes</v>
      </c>
      <c r="AJ392" s="1" t="str">
        <v>Yes</v>
      </c>
      <c r="AK392" s="1"/>
      <c r="AL392" s="1"/>
      <c r="AM392" s="1"/>
      <c r="AN392" s="1" t="str">
        <v>USD</v>
      </c>
      <c r="AO392" s="1" t="str">
        <v>12 Months</v>
      </c>
      <c r="AP392" s="4"/>
      <c r="AQ392" s="1" t="str">
        <v>CPM - DOE Diesel National Average</v>
      </c>
      <c r="AR392" s="4">
        <v>0.53</v>
      </c>
      <c r="AS392" s="4" t="str">
        <f>IFERROR(IF(OR(ISBLANK(T392),ISBLANK(AP392),ISBLANK(AQ392),ISBLANK(AR392)),"",IF( TRIM(AQ392) = "Percent Based", ROUND(AP392, 2) * ROUND(AR392, 2), ROUND(AR392, 2) * ROUND(T392, 1))), "")</f>
        <v/>
      </c>
      <c r="AT392" s="4" t="str">
        <f>IFERROR(IF(OR(ISBLANK(AP392),ISBLANK(AS392)),"",ROUND(AP392, 2) + AS392), "")</f>
        <v/>
      </c>
      <c r="AU392"/>
      <c r="AV392" s="2"/>
      <c r="AW392"/>
    </row>
    <row r="393" ht="28.8" customHeight="1">
      <c r="A393" s="1" t="str">
        <f>IF(AND(COUNTBLANK('Bid Sheet'!$AP$393:$AP$393)=1,COUNTBLANK('Bid Sheet'!$AU$393:$AW$393)=3),"",IF(OR(COUNTBLANK('Bid Sheet'!$AP$393:$AP$393)&gt;0,COUNTBLANK('Bid Sheet'!$AU$393:$AV$393)&gt;0), "No", "Yes"))</f>
        <v/>
      </c>
      <c r="B393" s="1" t="str">
        <v>384</v>
      </c>
      <c r="C393" s="1" t="str">
        <v>Novolex</v>
      </c>
      <c r="D393" s="1" t="str">
        <v>COVINGTON, GA - ARCADIA, FL</v>
      </c>
      <c r="E393" s="1" t="str">
        <v>30014 - 34269</v>
      </c>
      <c r="F393" s="1" t="str">
        <v>USA - USA</v>
      </c>
      <c r="G393" s="1" t="str">
        <v>300 - 342</v>
      </c>
      <c r="H393" s="1" t="str">
        <v>COVINGTON, GA</v>
      </c>
      <c r="I393" s="1" t="str">
        <v>30014</v>
      </c>
      <c r="J393" s="1" t="str">
        <v>USA</v>
      </c>
      <c r="K393" s="1" t="str">
        <v>ARCADIA, FL</v>
      </c>
      <c r="L393" s="1" t="str">
        <v>34269</v>
      </c>
      <c r="M393" s="1" t="str">
        <v>USA</v>
      </c>
      <c r="N393" s="1" t="str">
        <v>TL</v>
      </c>
      <c r="O393" s="1" t="str">
        <v>53' Dry Van</v>
      </c>
      <c r="P393" s="1" t="str">
        <v>One Way</v>
      </c>
      <c r="Q393" s="1"/>
      <c r="R393" s="1"/>
      <c r="S393" s="1"/>
      <c r="T393" s="3">
        <v>518</v>
      </c>
      <c r="U393" s="1" t="str">
        <v>Yes</v>
      </c>
      <c r="V393" s="2">
        <v>4</v>
      </c>
      <c r="W393" s="3">
        <v>1</v>
      </c>
      <c r="X393" s="1" t="str">
        <v>NA</v>
      </c>
      <c r="Y393" s="1" t="str">
        <v>No</v>
      </c>
      <c r="Z393" s="2">
        <v>48</v>
      </c>
      <c r="AA393" s="1"/>
      <c r="AB393" s="2"/>
      <c r="AC393" s="1" t="str">
        <v>Net 45</v>
      </c>
      <c r="AD393" s="1" t="str">
        <v>$1M</v>
      </c>
      <c r="AE393" s="1" t="str">
        <v>$1M per occurrence / $2M aggregate</v>
      </c>
      <c r="AF393" s="1" t="str">
        <v>$100K</v>
      </c>
      <c r="AG393" s="1" t="str">
        <v>N/A</v>
      </c>
      <c r="AH393" s="1" t="str">
        <v>Yes</v>
      </c>
      <c r="AI393" s="1" t="str">
        <v>Yes</v>
      </c>
      <c r="AJ393" s="1" t="str">
        <v>Yes</v>
      </c>
      <c r="AK393" s="1" t="str">
        <v>High visibility customer; strong service is required and performance is frequently monitored</v>
      </c>
      <c r="AL393" s="1"/>
      <c r="AM393" s="1"/>
      <c r="AN393" s="1" t="str">
        <v>USD</v>
      </c>
      <c r="AO393" s="1" t="str">
        <v>12 Months</v>
      </c>
      <c r="AP393" s="4"/>
      <c r="AQ393" s="1" t="str">
        <v>CPM - DOE Diesel National Average</v>
      </c>
      <c r="AR393" s="4">
        <v>0.53</v>
      </c>
      <c r="AS393" s="4" t="str">
        <f>IFERROR(IF(OR(ISBLANK(T393),ISBLANK(AP393),ISBLANK(AQ393),ISBLANK(AR393)),"",IF( TRIM(AQ393) = "Percent Based", ROUND(AP393, 2) * ROUND(AR393, 2), ROUND(AR393, 2) * ROUND(T393, 1))), "")</f>
        <v/>
      </c>
      <c r="AT393" s="4" t="str">
        <f>IFERROR(IF(OR(ISBLANK(AP393),ISBLANK(AS393)),"",ROUND(AP393, 2) + AS393), "")</f>
        <v/>
      </c>
      <c r="AU393"/>
      <c r="AV393" s="2"/>
      <c r="AW393"/>
    </row>
    <row r="394">
      <c r="A394" s="1" t="str">
        <f>IF(AND(COUNTBLANK('Bid Sheet'!$AP$394:$AP$394)=1,COUNTBLANK('Bid Sheet'!$AU$394:$AW$394)=3),"",IF(OR(COUNTBLANK('Bid Sheet'!$AP$394:$AP$394)&gt;0,COUNTBLANK('Bid Sheet'!$AU$394:$AV$394)&gt;0), "No", "Yes"))</f>
        <v>Yes</v>
      </c>
      <c r="B394" s="1" t="str">
        <v>385</v>
      </c>
      <c r="C394" s="1" t="str">
        <v>Novolex</v>
      </c>
      <c r="D394" s="1" t="str">
        <v>CHICAGO, IL - CARTHAGE, MO</v>
      </c>
      <c r="E394" s="1" t="str">
        <v>60632 - 64836</v>
      </c>
      <c r="F394" s="1" t="str">
        <v>USA - USA</v>
      </c>
      <c r="G394" s="1" t="str">
        <v>606 - 648</v>
      </c>
      <c r="H394" s="1" t="str">
        <v>CHICAGO, IL</v>
      </c>
      <c r="I394" s="1" t="str">
        <v>60632</v>
      </c>
      <c r="J394" s="1" t="str">
        <v>USA</v>
      </c>
      <c r="K394" s="1" t="str">
        <v>CARTHAGE, MO</v>
      </c>
      <c r="L394" s="1" t="str">
        <v>64836</v>
      </c>
      <c r="M394" s="1" t="str">
        <v>USA</v>
      </c>
      <c r="N394" s="1" t="str">
        <v>TL</v>
      </c>
      <c r="O394" s="1" t="str">
        <v>53' Dry Van</v>
      </c>
      <c r="P394" s="1" t="str">
        <v>One Way</v>
      </c>
      <c r="Q394" s="1"/>
      <c r="R394" s="1"/>
      <c r="S394" s="1"/>
      <c r="T394" s="3">
        <v>577</v>
      </c>
      <c r="U394" s="1" t="str">
        <v>No</v>
      </c>
      <c r="V394" s="2">
        <v>0</v>
      </c>
      <c r="W394" s="3">
        <v>0</v>
      </c>
      <c r="X394" s="1" t="str">
        <v>0</v>
      </c>
      <c r="Y394" s="1" t="str">
        <v>No</v>
      </c>
      <c r="Z394" s="2">
        <v>48</v>
      </c>
      <c r="AA394" s="1" t="str">
        <v>CARTHAGE, MO - WILMINGTON, IL</v>
      </c>
      <c r="AB394" s="2">
        <v>62</v>
      </c>
      <c r="AC394" s="1" t="str">
        <v>Net 45</v>
      </c>
      <c r="AD394" s="1" t="str">
        <v>$1M</v>
      </c>
      <c r="AE394" s="1" t="str">
        <v>$1M per occurrence / $2M aggregate</v>
      </c>
      <c r="AF394" s="1" t="str">
        <v>$100K</v>
      </c>
      <c r="AG394" s="1" t="str">
        <v>N/A</v>
      </c>
      <c r="AH394" s="1" t="str">
        <v>NA</v>
      </c>
      <c r="AI394" s="1" t="str">
        <v>No</v>
      </c>
      <c r="AJ394" s="1" t="str">
        <v>No</v>
      </c>
      <c r="AK394" s="1"/>
      <c r="AL394" s="1"/>
      <c r="AM394" s="1"/>
      <c r="AN394" s="1" t="str">
        <v>USD</v>
      </c>
      <c r="AO394" s="1" t="str">
        <v>12 Months</v>
      </c>
      <c r="AP394" s="5">
        <v>2395</v>
      </c>
      <c r="AQ394" s="1" t="str">
        <v>CPM - DOE Diesel National Average</v>
      </c>
      <c r="AR394" s="4">
        <v>0.53</v>
      </c>
      <c r="AS394" s="4">
        <f>IFERROR(IF(OR(ISBLANK(T394),ISBLANK(AP394),ISBLANK(AQ394),ISBLANK(AR394)),"",IF( TRIM(AQ394) = "Percent Based", ROUND(AP394, 2) * ROUND(AR394, 2), ROUND(AR394, 2) * ROUND(T394, 1))), "")</f>
        <v>305.81</v>
      </c>
      <c r="AT394" s="4">
        <f>IFERROR(IF(OR(ISBLANK(AP394),ISBLANK(AS394)),"",ROUND(AP394, 2) + AS394), "")</f>
        <v>2700</v>
      </c>
      <c r="AU394" t="str">
        <v>Broker</v>
      </c>
      <c r="AV394" s="2">
        <v>48</v>
      </c>
      <c r="AW394"/>
    </row>
    <row r="395">
      <c r="A395" s="1" t="str">
        <f>IF(AND(COUNTBLANK('Bid Sheet'!$AP$395:$AP$395)=1,COUNTBLANK('Bid Sheet'!$AU$395:$AW$395)=3),"",IF(OR(COUNTBLANK('Bid Sheet'!$AP$395:$AP$395)&gt;0,COUNTBLANK('Bid Sheet'!$AU$395:$AV$395)&gt;0), "No", "Yes"))</f>
        <v/>
      </c>
      <c r="B395" s="1" t="str">
        <v>386</v>
      </c>
      <c r="C395" s="1" t="str">
        <v>Novolex</v>
      </c>
      <c r="D395" s="1" t="str">
        <v>COUNTRYSIDE, IL - CARTHAGE, MO</v>
      </c>
      <c r="E395" s="1" t="str">
        <v>60525 - 64836</v>
      </c>
      <c r="F395" s="1" t="str">
        <v>USA - USA</v>
      </c>
      <c r="G395" s="1" t="str">
        <v>605 - 648</v>
      </c>
      <c r="H395" s="1" t="str">
        <v>COUNTRYSIDE, IL</v>
      </c>
      <c r="I395" s="1" t="str">
        <v>60525</v>
      </c>
      <c r="J395" s="1" t="str">
        <v>USA</v>
      </c>
      <c r="K395" s="1" t="str">
        <v>CARTHAGE, MO</v>
      </c>
      <c r="L395" s="1" t="str">
        <v>64836</v>
      </c>
      <c r="M395" s="1" t="str">
        <v>USA</v>
      </c>
      <c r="N395" s="1" t="str">
        <v>TL</v>
      </c>
      <c r="O395" s="1" t="str">
        <v>53' Dry Van</v>
      </c>
      <c r="P395" s="1" t="str">
        <v>One Way</v>
      </c>
      <c r="Q395" s="1"/>
      <c r="R395" s="1"/>
      <c r="S395" s="1"/>
      <c r="T395" s="3">
        <v>570</v>
      </c>
      <c r="U395" s="1" t="str">
        <v>No</v>
      </c>
      <c r="V395" s="2">
        <v>0</v>
      </c>
      <c r="W395" s="3">
        <v>0</v>
      </c>
      <c r="X395" s="1" t="str">
        <v>0</v>
      </c>
      <c r="Y395" s="1" t="str">
        <v>No</v>
      </c>
      <c r="Z395" s="2">
        <v>48</v>
      </c>
      <c r="AA395" s="1" t="str">
        <v>BAXTER SPRINGS, KS - COUNTRYSIDE, IL</v>
      </c>
      <c r="AB395" s="2">
        <v>118</v>
      </c>
      <c r="AC395" s="1" t="str">
        <v>Net 45</v>
      </c>
      <c r="AD395" s="1" t="str">
        <v>$1M</v>
      </c>
      <c r="AE395" s="1" t="str">
        <v>$1M per occurrence / $2M aggregate</v>
      </c>
      <c r="AF395" s="1" t="str">
        <v>$100K</v>
      </c>
      <c r="AG395" s="1" t="str">
        <v>N/A</v>
      </c>
      <c r="AH395" s="1" t="str">
        <v>NA</v>
      </c>
      <c r="AI395" s="1" t="str">
        <v>Yes</v>
      </c>
      <c r="AJ395" s="1" t="str">
        <v>Yes</v>
      </c>
      <c r="AK395" s="1"/>
      <c r="AL395" s="1"/>
      <c r="AM395" s="1"/>
      <c r="AN395" s="1" t="str">
        <v>USD</v>
      </c>
      <c r="AO395" s="1" t="str">
        <v>12 Months</v>
      </c>
      <c r="AP395" s="5">
        <v>998</v>
      </c>
      <c r="AQ395" s="1" t="str">
        <v>CPM - DOE Diesel National Average</v>
      </c>
      <c r="AR395" s="4">
        <v>0.53</v>
      </c>
      <c r="AS395" s="4" t="str">
        <f>IFERROR(IF(OR(ISBLANK(T395),ISBLANK(AP395),ISBLANK(AQ395),ISBLANK(AR395)),"",IF( TRIM(AQ395) = "Percent Based", ROUND(AP395, 2) * ROUND(AR395, 2), ROUND(AR395, 2) * ROUND(T395, 1))), "")</f>
        <v/>
      </c>
      <c r="AT395" s="4" t="str">
        <f>IFERROR(IF(OR(ISBLANK(AP395),ISBLANK(AS395)),"",ROUND(AP395, 2) + AS395), "")</f>
        <v/>
      </c>
      <c r="AU395"/>
      <c r="AV395" s="2"/>
      <c r="AW395"/>
    </row>
    <row r="396">
      <c r="A396" s="1" t="str">
        <f>IF(AND(COUNTBLANK('Bid Sheet'!$AP$396:$AP$396)=1,COUNTBLANK('Bid Sheet'!$AU$396:$AW$396)=3),"",IF(OR(COUNTBLANK('Bid Sheet'!$AP$396:$AP$396)&gt;0,COUNTBLANK('Bid Sheet'!$AU$396:$AV$396)&gt;0), "No", "Yes"))</f>
        <v/>
      </c>
      <c r="B396" s="1" t="str">
        <v>387</v>
      </c>
      <c r="C396" s="1" t="str">
        <v>Novolex</v>
      </c>
      <c r="D396" s="1" t="str">
        <v>CANANDAIGUA, NY - MOUNT PLEASANT, PA</v>
      </c>
      <c r="E396" s="1" t="str">
        <v>14424 - 15666</v>
      </c>
      <c r="F396" s="1" t="str">
        <v>USA - USA</v>
      </c>
      <c r="G396" s="1" t="str">
        <v>144 - 156</v>
      </c>
      <c r="H396" s="1" t="str">
        <v>CANANDAIGUA, NY</v>
      </c>
      <c r="I396" s="1" t="str">
        <v>14424</v>
      </c>
      <c r="J396" s="1" t="str">
        <v>USA</v>
      </c>
      <c r="K396" s="1" t="str">
        <v>MOUNT PLEASANT, PA</v>
      </c>
      <c r="L396" s="1" t="str">
        <v>15666</v>
      </c>
      <c r="M396" s="1" t="str">
        <v>USA</v>
      </c>
      <c r="N396" s="1" t="str">
        <v>TL</v>
      </c>
      <c r="O396" s="1" t="str">
        <v>53' Dry Van</v>
      </c>
      <c r="P396" s="1" t="str">
        <v>One Way</v>
      </c>
      <c r="Q396" s="1"/>
      <c r="R396" s="1"/>
      <c r="S396" s="1"/>
      <c r="T396" s="3">
        <v>336</v>
      </c>
      <c r="U396" s="1" t="str">
        <v>No</v>
      </c>
      <c r="V396" s="2">
        <v>0</v>
      </c>
      <c r="W396" s="3">
        <v>0</v>
      </c>
      <c r="X396" s="1" t="str">
        <v>0</v>
      </c>
      <c r="Y396" s="1" t="str">
        <v>No</v>
      </c>
      <c r="Z396" s="2">
        <v>48</v>
      </c>
      <c r="AA396" s="1"/>
      <c r="AB396" s="2"/>
      <c r="AC396" s="1" t="str">
        <v>Net 45</v>
      </c>
      <c r="AD396" s="1" t="str">
        <v>$1M</v>
      </c>
      <c r="AE396" s="1" t="str">
        <v>$1M per occurrence / $2M aggregate</v>
      </c>
      <c r="AF396" s="1" t="str">
        <v>$100K</v>
      </c>
      <c r="AG396" s="1" t="str">
        <v>N/A</v>
      </c>
      <c r="AH396" s="1" t="str">
        <v>NA</v>
      </c>
      <c r="AI396" s="1" t="str">
        <v>Yes</v>
      </c>
      <c r="AJ396" s="1" t="str">
        <v>Yes</v>
      </c>
      <c r="AK396" s="1"/>
      <c r="AL396" s="1"/>
      <c r="AM396" s="1"/>
      <c r="AN396" s="1" t="str">
        <v>USD</v>
      </c>
      <c r="AO396" s="1" t="str">
        <v>12 Months</v>
      </c>
      <c r="AP396" s="5">
        <v>396</v>
      </c>
      <c r="AQ396" s="1" t="str">
        <v>CPM - DOE Diesel National Average</v>
      </c>
      <c r="AR396" s="4">
        <v>0.53</v>
      </c>
      <c r="AS396" s="4" t="str">
        <f>IFERROR(IF(OR(ISBLANK(T396),ISBLANK(AP396),ISBLANK(AQ396),ISBLANK(AR396)),"",IF( TRIM(AQ396) = "Percent Based", ROUND(AP396, 2) * ROUND(AR396, 2), ROUND(AR396, 2) * ROUND(T396, 1))), "")</f>
        <v/>
      </c>
      <c r="AT396" s="4" t="str">
        <f>IFERROR(IF(OR(ISBLANK(AP396),ISBLANK(AS396)),"",ROUND(AP396, 2) + AS396), "")</f>
        <v/>
      </c>
      <c r="AU396"/>
      <c r="AV396" s="2"/>
      <c r="AW396"/>
    </row>
    <row r="397">
      <c r="A397" s="1" t="str">
        <f>IF(AND(COUNTBLANK('Bid Sheet'!$AP$397:$AP$397)=1,COUNTBLANK('Bid Sheet'!$AU$397:$AW$397)=3),"",IF(OR(COUNTBLANK('Bid Sheet'!$AP$397:$AP$397)&gt;0,COUNTBLANK('Bid Sheet'!$AU$397:$AV$397)&gt;0), "No", "Yes"))</f>
        <v/>
      </c>
      <c r="B397" s="1" t="str">
        <v>388</v>
      </c>
      <c r="C397" s="1" t="str">
        <v>Novolex</v>
      </c>
      <c r="D397" s="1" t="str">
        <v>DAVISVILLE, WV - ATLANTIC, PA</v>
      </c>
      <c r="E397" s="1" t="str">
        <v>26142 - 16111</v>
      </c>
      <c r="F397" s="1" t="str">
        <v>USA - USA</v>
      </c>
      <c r="G397" s="1" t="str">
        <v>261 - 161</v>
      </c>
      <c r="H397" s="1" t="str">
        <v>DAVISVILLE, WV</v>
      </c>
      <c r="I397" s="1" t="str">
        <v>26142</v>
      </c>
      <c r="J397" s="1" t="str">
        <v>USA</v>
      </c>
      <c r="K397" s="1" t="str">
        <v>ATLANTIC, PA</v>
      </c>
      <c r="L397" s="1" t="str">
        <v>16111</v>
      </c>
      <c r="M397" s="1" t="str">
        <v>USA</v>
      </c>
      <c r="N397" s="1" t="str">
        <v>TL</v>
      </c>
      <c r="O397" s="1" t="str">
        <v>53' Dry Van</v>
      </c>
      <c r="P397" s="1" t="str">
        <v>One Way</v>
      </c>
      <c r="Q397" s="1"/>
      <c r="R397" s="1"/>
      <c r="S397" s="1"/>
      <c r="T397" s="3">
        <v>214</v>
      </c>
      <c r="U397" s="1" t="str">
        <v>No</v>
      </c>
      <c r="V397" s="2">
        <v>0</v>
      </c>
      <c r="W397" s="3">
        <v>0</v>
      </c>
      <c r="X397" s="1" t="str">
        <v>0</v>
      </c>
      <c r="Y397" s="1" t="str">
        <v>No</v>
      </c>
      <c r="Z397" s="2">
        <v>48</v>
      </c>
      <c r="AA397" s="1"/>
      <c r="AB397" s="2"/>
      <c r="AC397" s="1" t="str">
        <v>Net 45</v>
      </c>
      <c r="AD397" s="1" t="str">
        <v>$1M</v>
      </c>
      <c r="AE397" s="1" t="str">
        <v>$1M per occurrence / $2M aggregate</v>
      </c>
      <c r="AF397" s="1" t="str">
        <v>$100K</v>
      </c>
      <c r="AG397" s="1" t="str">
        <v>N/A</v>
      </c>
      <c r="AH397" s="1" t="str">
        <v>NA</v>
      </c>
      <c r="AI397" s="1" t="str">
        <v>Yes</v>
      </c>
      <c r="AJ397" s="1" t="str">
        <v>Yes</v>
      </c>
      <c r="AK397" s="1"/>
      <c r="AL397" s="1"/>
      <c r="AM397" s="1"/>
      <c r="AN397" s="1" t="str">
        <v>USD</v>
      </c>
      <c r="AO397" s="1" t="str">
        <v>12 Months</v>
      </c>
      <c r="AP397" s="4"/>
      <c r="AQ397" s="1" t="str">
        <v>CPM - DOE Diesel National Average</v>
      </c>
      <c r="AR397" s="4">
        <v>0.53</v>
      </c>
      <c r="AS397" s="4" t="str">
        <f>IFERROR(IF(OR(ISBLANK(T397),ISBLANK(AP397),ISBLANK(AQ397),ISBLANK(AR397)),"",IF( TRIM(AQ397) = "Percent Based", ROUND(AP397, 2) * ROUND(AR397, 2), ROUND(AR397, 2) * ROUND(T397, 1))), "")</f>
        <v/>
      </c>
      <c r="AT397" s="4" t="str">
        <f>IFERROR(IF(OR(ISBLANK(AP397),ISBLANK(AS397)),"",ROUND(AP397, 2) + AS397), "")</f>
        <v/>
      </c>
      <c r="AU397"/>
      <c r="AV397" s="2"/>
      <c r="AW397"/>
    </row>
    <row r="398">
      <c r="A398" s="1" t="str">
        <f>IF(AND(COUNTBLANK('Bid Sheet'!$AP$398:$AP$398)=1,COUNTBLANK('Bid Sheet'!$AU$398:$AW$398)=3),"",IF(OR(COUNTBLANK('Bid Sheet'!$AP$398:$AP$398)&gt;0,COUNTBLANK('Bid Sheet'!$AU$398:$AV$398)&gt;0), "No", "Yes"))</f>
        <v/>
      </c>
      <c r="B398" s="1" t="str">
        <v>389</v>
      </c>
      <c r="C398" s="1" t="str">
        <v>Novolex</v>
      </c>
      <c r="D398" s="1" t="str">
        <v>COVINGTON, GA - KERNERSVILLE, NC</v>
      </c>
      <c r="E398" s="1" t="str">
        <v>30014 - 27284</v>
      </c>
      <c r="F398" s="1" t="str">
        <v>USA - USA</v>
      </c>
      <c r="G398" s="1" t="str">
        <v>300 - 272</v>
      </c>
      <c r="H398" s="1" t="str">
        <v>COVINGTON, GA</v>
      </c>
      <c r="I398" s="1" t="str">
        <v>30014</v>
      </c>
      <c r="J398" s="1" t="str">
        <v>USA</v>
      </c>
      <c r="K398" s="1" t="str">
        <v>KERNERSVILLE, NC</v>
      </c>
      <c r="L398" s="1" t="str">
        <v>27284</v>
      </c>
      <c r="M398" s="1" t="str">
        <v>USA</v>
      </c>
      <c r="N398" s="1" t="str">
        <v>TL</v>
      </c>
      <c r="O398" s="1" t="str">
        <v>53' Dry Van</v>
      </c>
      <c r="P398" s="1" t="str">
        <v>One Way</v>
      </c>
      <c r="Q398" s="1"/>
      <c r="R398" s="1"/>
      <c r="S398" s="1"/>
      <c r="T398" s="3">
        <v>322</v>
      </c>
      <c r="U398" s="1" t="str">
        <v>No</v>
      </c>
      <c r="V398" s="2">
        <v>0</v>
      </c>
      <c r="W398" s="3">
        <v>0</v>
      </c>
      <c r="X398" s="1" t="str">
        <v>0</v>
      </c>
      <c r="Y398" s="1" t="str">
        <v>No</v>
      </c>
      <c r="Z398" s="2">
        <v>48</v>
      </c>
      <c r="AA398" s="1" t="str">
        <v>STALEY, NC - NEWNAN, GA</v>
      </c>
      <c r="AB398" s="2">
        <v>79</v>
      </c>
      <c r="AC398" s="1" t="str">
        <v>Net 45</v>
      </c>
      <c r="AD398" s="1" t="str">
        <v>$1M</v>
      </c>
      <c r="AE398" s="1" t="str">
        <v>$1M per occurrence / $2M aggregate</v>
      </c>
      <c r="AF398" s="1" t="str">
        <v>$100K</v>
      </c>
      <c r="AG398" s="1" t="str">
        <v>N/A</v>
      </c>
      <c r="AH398" s="1" t="str">
        <v>NA</v>
      </c>
      <c r="AI398" s="1" t="str">
        <v>Yes</v>
      </c>
      <c r="AJ398" s="1" t="str">
        <v>Yes</v>
      </c>
      <c r="AK398" s="1"/>
      <c r="AL398" s="1"/>
      <c r="AM398" s="1"/>
      <c r="AN398" s="1" t="str">
        <v>USD</v>
      </c>
      <c r="AO398" s="1" t="str">
        <v>12 Months</v>
      </c>
      <c r="AP398" s="4"/>
      <c r="AQ398" s="1" t="str">
        <v>CPM - DOE Diesel National Average</v>
      </c>
      <c r="AR398" s="4">
        <v>0.53</v>
      </c>
      <c r="AS398" s="4" t="str">
        <f>IFERROR(IF(OR(ISBLANK(T398),ISBLANK(AP398),ISBLANK(AQ398),ISBLANK(AR398)),"",IF( TRIM(AQ398) = "Percent Based", ROUND(AP398, 2) * ROUND(AR398, 2), ROUND(AR398, 2) * ROUND(T398, 1))), "")</f>
        <v/>
      </c>
      <c r="AT398" s="4" t="str">
        <f>IFERROR(IF(OR(ISBLANK(AP398),ISBLANK(AS398)),"",ROUND(AP398, 2) + AS398), "")</f>
        <v/>
      </c>
      <c r="AU398"/>
      <c r="AV398" s="2"/>
      <c r="AW398"/>
    </row>
    <row r="399">
      <c r="A399" s="1" t="str">
        <f>IF(AND(COUNTBLANK('Bid Sheet'!$AP$399:$AP$399)=1,COUNTBLANK('Bid Sheet'!$AU$399:$AW$399)=3),"",IF(OR(COUNTBLANK('Bid Sheet'!$AP$399:$AP$399)&gt;0,COUNTBLANK('Bid Sheet'!$AU$399:$AV$399)&gt;0), "No", "Yes"))</f>
        <v/>
      </c>
      <c r="B399" s="1" t="str">
        <v>390</v>
      </c>
      <c r="C399" s="1" t="str">
        <v>Novolex</v>
      </c>
      <c r="D399" s="1" t="str">
        <v>OGDEN, UT - RANCHO CUCAMONGA, CA</v>
      </c>
      <c r="E399" s="1" t="str">
        <v>84401 - 91730</v>
      </c>
      <c r="F399" s="1" t="str">
        <v>USA - USA</v>
      </c>
      <c r="G399" s="1" t="str">
        <v>844 - 917</v>
      </c>
      <c r="H399" s="1" t="str">
        <v>OGDEN, UT</v>
      </c>
      <c r="I399" s="1" t="str">
        <v>84401</v>
      </c>
      <c r="J399" s="1" t="str">
        <v>USA</v>
      </c>
      <c r="K399" s="1" t="str">
        <v>RANCHO CUCAMONGA, CA</v>
      </c>
      <c r="L399" s="1" t="str">
        <v>91730</v>
      </c>
      <c r="M399" s="1" t="str">
        <v>USA</v>
      </c>
      <c r="N399" s="1" t="str">
        <v>TL</v>
      </c>
      <c r="O399" s="1" t="str">
        <v>53' Dry Van</v>
      </c>
      <c r="P399" s="1" t="str">
        <v>One Way</v>
      </c>
      <c r="Q399" s="1"/>
      <c r="R399" s="1"/>
      <c r="S399" s="1"/>
      <c r="T399" s="3">
        <v>683</v>
      </c>
      <c r="U399" s="1" t="str">
        <v>No</v>
      </c>
      <c r="V399" s="2">
        <v>0</v>
      </c>
      <c r="W399" s="3">
        <v>0</v>
      </c>
      <c r="X399" s="1" t="str">
        <v>0</v>
      </c>
      <c r="Y399" s="1" t="str">
        <v>No</v>
      </c>
      <c r="Z399" s="2">
        <v>48</v>
      </c>
      <c r="AA399" s="1" t="str">
        <v>SAN BERNARDINO, CA - SALT LAKE CITY, UT</v>
      </c>
      <c r="AB399" s="2">
        <v>60</v>
      </c>
      <c r="AC399" s="1" t="str">
        <v>Net 45</v>
      </c>
      <c r="AD399" s="1" t="str">
        <v>$1M</v>
      </c>
      <c r="AE399" s="1" t="str">
        <v>$1M per occurrence / $2M aggregate</v>
      </c>
      <c r="AF399" s="1" t="str">
        <v>$100K</v>
      </c>
      <c r="AG399" s="1" t="str">
        <v>N/A</v>
      </c>
      <c r="AH399" s="1" t="str">
        <v>NA</v>
      </c>
      <c r="AI399" s="1" t="str">
        <v>No</v>
      </c>
      <c r="AJ399" s="1" t="str">
        <v>Yes</v>
      </c>
      <c r="AK399" s="1"/>
      <c r="AL399" s="1"/>
      <c r="AM399" s="1"/>
      <c r="AN399" s="1" t="str">
        <v>USD</v>
      </c>
      <c r="AO399" s="1" t="str">
        <v>12 Months</v>
      </c>
      <c r="AP399" s="4"/>
      <c r="AQ399" s="1" t="str">
        <v>CPM - DOE Diesel National Average</v>
      </c>
      <c r="AR399" s="4">
        <v>0.53</v>
      </c>
      <c r="AS399" s="4" t="str">
        <f>IFERROR(IF(OR(ISBLANK(T399),ISBLANK(AP399),ISBLANK(AQ399),ISBLANK(AR399)),"",IF( TRIM(AQ399) = "Percent Based", ROUND(AP399, 2) * ROUND(AR399, 2), ROUND(AR399, 2) * ROUND(T399, 1))), "")</f>
        <v/>
      </c>
      <c r="AT399" s="4" t="str">
        <f>IFERROR(IF(OR(ISBLANK(AP399),ISBLANK(AS399)),"",ROUND(AP399, 2) + AS399), "")</f>
        <v/>
      </c>
      <c r="AU399"/>
      <c r="AV399" s="2"/>
      <c r="AW399"/>
    </row>
    <row r="400">
      <c r="A400" s="1" t="str">
        <f>IF(AND(COUNTBLANK('Bid Sheet'!$AP$400:$AP$400)=1,COUNTBLANK('Bid Sheet'!$AU$400:$AW$400)=3),"",IF(OR(COUNTBLANK('Bid Sheet'!$AP$400:$AP$400)&gt;0,COUNTBLANK('Bid Sheet'!$AU$400:$AV$400)&gt;0), "No", "Yes"))</f>
        <v/>
      </c>
      <c r="B400" s="1" t="str">
        <v>391</v>
      </c>
      <c r="C400" s="1" t="str">
        <v>Novolex</v>
      </c>
      <c r="D400" s="1" t="str">
        <v>DOWNINGTOWN, PA - ROCKY MOUNT, NC</v>
      </c>
      <c r="E400" s="1" t="str">
        <v>19335 - 27804</v>
      </c>
      <c r="F400" s="1" t="str">
        <v>USA - USA</v>
      </c>
      <c r="G400" s="1" t="str">
        <v>193 - 278</v>
      </c>
      <c r="H400" s="1" t="str">
        <v>DOWNINGTOWN, PA</v>
      </c>
      <c r="I400" s="1" t="str">
        <v>19335</v>
      </c>
      <c r="J400" s="1" t="str">
        <v>USA</v>
      </c>
      <c r="K400" s="1" t="str">
        <v>ROCKY MOUNT, NC</v>
      </c>
      <c r="L400" s="1" t="str">
        <v>27804</v>
      </c>
      <c r="M400" s="1" t="str">
        <v>USA</v>
      </c>
      <c r="N400" s="1" t="str">
        <v>TL</v>
      </c>
      <c r="O400" s="1" t="str">
        <v>53' Dry Van</v>
      </c>
      <c r="P400" s="1" t="str">
        <v>One Way</v>
      </c>
      <c r="Q400" s="1"/>
      <c r="R400" s="1"/>
      <c r="S400" s="1"/>
      <c r="T400" s="3">
        <v>358</v>
      </c>
      <c r="U400" s="1" t="str">
        <v>No</v>
      </c>
      <c r="V400" s="2">
        <v>0</v>
      </c>
      <c r="W400" s="3">
        <v>0</v>
      </c>
      <c r="X400" s="1" t="str">
        <v>0</v>
      </c>
      <c r="Y400" s="1" t="str">
        <v>No</v>
      </c>
      <c r="Z400" s="2">
        <v>48</v>
      </c>
      <c r="AA400" s="1"/>
      <c r="AB400" s="2"/>
      <c r="AC400" s="1" t="str">
        <v>Net 45</v>
      </c>
      <c r="AD400" s="1" t="str">
        <v>$1M</v>
      </c>
      <c r="AE400" s="1" t="str">
        <v>$1M per occurrence / $2M aggregate</v>
      </c>
      <c r="AF400" s="1" t="str">
        <v>$100K</v>
      </c>
      <c r="AG400" s="1" t="str">
        <v>N/A</v>
      </c>
      <c r="AH400" s="1" t="str">
        <v>NA</v>
      </c>
      <c r="AI400" s="1" t="str">
        <v>Yes</v>
      </c>
      <c r="AJ400" s="1" t="str">
        <v>Yes</v>
      </c>
      <c r="AK400" s="1"/>
      <c r="AL400" s="1"/>
      <c r="AM400" s="1"/>
      <c r="AN400" s="1" t="str">
        <v>USD</v>
      </c>
      <c r="AO400" s="1" t="str">
        <v>12 Months</v>
      </c>
      <c r="AP400" s="4"/>
      <c r="AQ400" s="1" t="str">
        <v>CPM - DOE Diesel National Average</v>
      </c>
      <c r="AR400" s="4">
        <v>0.53</v>
      </c>
      <c r="AS400" s="4" t="str">
        <f>IFERROR(IF(OR(ISBLANK(T400),ISBLANK(AP400),ISBLANK(AQ400),ISBLANK(AR400)),"",IF( TRIM(AQ400) = "Percent Based", ROUND(AP400, 2) * ROUND(AR400, 2), ROUND(AR400, 2) * ROUND(T400, 1))), "")</f>
        <v/>
      </c>
      <c r="AT400" s="4" t="str">
        <f>IFERROR(IF(OR(ISBLANK(AP400),ISBLANK(AS400)),"",ROUND(AP400, 2) + AS400), "")</f>
        <v/>
      </c>
      <c r="AU400"/>
      <c r="AV400" s="2"/>
      <c r="AW400"/>
    </row>
    <row r="401">
      <c r="A401" s="1" t="str">
        <f>IF(AND(COUNTBLANK('Bid Sheet'!$AP$401:$AP$401)=1,COUNTBLANK('Bid Sheet'!$AU$401:$AW$401)=3),"",IF(OR(COUNTBLANK('Bid Sheet'!$AP$401:$AP$401)&gt;0,COUNTBLANK('Bid Sheet'!$AU$401:$AV$401)&gt;0), "No", "Yes"))</f>
        <v/>
      </c>
      <c r="B401" s="1" t="str">
        <v>392</v>
      </c>
      <c r="C401" s="1" t="str">
        <v>Novolex</v>
      </c>
      <c r="D401" s="1" t="str">
        <v>ERLANGER, KY - LITHIA SPRINGS, GA</v>
      </c>
      <c r="E401" s="1" t="str">
        <v>41018 - 30122</v>
      </c>
      <c r="F401" s="1" t="str">
        <v>USA - USA</v>
      </c>
      <c r="G401" s="1" t="str">
        <v>410 - 301</v>
      </c>
      <c r="H401" s="1" t="str">
        <v>ERLANGER, KY</v>
      </c>
      <c r="I401" s="1" t="str">
        <v>41018</v>
      </c>
      <c r="J401" s="1" t="str">
        <v>USA</v>
      </c>
      <c r="K401" s="1" t="str">
        <v>LITHIA SPRINGS, GA</v>
      </c>
      <c r="L401" s="1" t="str">
        <v>30122</v>
      </c>
      <c r="M401" s="1" t="str">
        <v>USA</v>
      </c>
      <c r="N401" s="1" t="str">
        <v>TL</v>
      </c>
      <c r="O401" s="1" t="str">
        <v>53' Dry Van</v>
      </c>
      <c r="P401" s="1" t="str">
        <v>One Way</v>
      </c>
      <c r="Q401" s="1"/>
      <c r="R401" s="1"/>
      <c r="S401" s="1"/>
      <c r="T401" s="3">
        <v>433</v>
      </c>
      <c r="U401" s="1" t="str">
        <v>No</v>
      </c>
      <c r="V401" s="2">
        <v>0</v>
      </c>
      <c r="W401" s="3">
        <v>0</v>
      </c>
      <c r="X401" s="1" t="str">
        <v>0</v>
      </c>
      <c r="Y401" s="1" t="str">
        <v>No</v>
      </c>
      <c r="Z401" s="2">
        <v>48</v>
      </c>
      <c r="AA401" s="1" t="str">
        <v>COVINGTON, GA - BURLINGTON, KY</v>
      </c>
      <c r="AB401" s="2">
        <v>26</v>
      </c>
      <c r="AC401" s="1" t="str">
        <v>Net 45</v>
      </c>
      <c r="AD401" s="1" t="str">
        <v>$1M</v>
      </c>
      <c r="AE401" s="1" t="str">
        <v>$1M per occurrence / $2M aggregate</v>
      </c>
      <c r="AF401" s="1" t="str">
        <v>$100K</v>
      </c>
      <c r="AG401" s="1" t="str">
        <v>N/A</v>
      </c>
      <c r="AH401" s="1" t="str">
        <v>NA</v>
      </c>
      <c r="AI401" s="1" t="str">
        <v>NA</v>
      </c>
      <c r="AJ401" s="1" t="str">
        <v>NA</v>
      </c>
      <c r="AK401" s="1"/>
      <c r="AL401" s="1"/>
      <c r="AM401" s="1"/>
      <c r="AN401" s="1" t="str">
        <v>USD</v>
      </c>
      <c r="AO401" s="1" t="str">
        <v>12 Months</v>
      </c>
      <c r="AP401" s="5">
        <v>1104</v>
      </c>
      <c r="AQ401" s="1" t="str">
        <v>CPM - DOE Diesel National Average</v>
      </c>
      <c r="AR401" s="4">
        <v>0.53</v>
      </c>
      <c r="AS401" s="4" t="str">
        <f>IFERROR(IF(OR(ISBLANK(T401),ISBLANK(AP401),ISBLANK(AQ401),ISBLANK(AR401)),"",IF( TRIM(AQ401) = "Percent Based", ROUND(AP401, 2) * ROUND(AR401, 2), ROUND(AR401, 2) * ROUND(T401, 1))), "")</f>
        <v/>
      </c>
      <c r="AT401" s="4" t="str">
        <f>IFERROR(IF(OR(ISBLANK(AP401),ISBLANK(AS401)),"",ROUND(AP401, 2) + AS401), "")</f>
        <v/>
      </c>
      <c r="AU401"/>
      <c r="AV401" s="2"/>
      <c r="AW401"/>
    </row>
    <row r="402">
      <c r="A402" s="1" t="str">
        <f>IF(AND(COUNTBLANK('Bid Sheet'!$AP$402:$AP$402)=1,COUNTBLANK('Bid Sheet'!$AU$402:$AW$402)=3),"",IF(OR(COUNTBLANK('Bid Sheet'!$AP$402:$AP$402)&gt;0,COUNTBLANK('Bid Sheet'!$AU$402:$AV$402)&gt;0), "No", "Yes"))</f>
        <v/>
      </c>
      <c r="B402" s="1" t="str">
        <v>393</v>
      </c>
      <c r="C402" s="1" t="str">
        <v>Novolex</v>
      </c>
      <c r="D402" s="1" t="str">
        <v>MOUNTAIN TOP, PA - BOLTON, ON</v>
      </c>
      <c r="E402" s="1" t="str">
        <v>18707 - L7E 4G7</v>
      </c>
      <c r="F402" s="1" t="str">
        <v>USA - CAN</v>
      </c>
      <c r="G402" s="1" t="str">
        <v>187 - L7E</v>
      </c>
      <c r="H402" s="1" t="str">
        <v>MOUNTAIN TOP, PA</v>
      </c>
      <c r="I402" s="1" t="str">
        <v>18707</v>
      </c>
      <c r="J402" s="1" t="str">
        <v>USA</v>
      </c>
      <c r="K402" s="1" t="str">
        <v>BOLTON, ON</v>
      </c>
      <c r="L402" s="1" t="str">
        <v>L7E 4G7</v>
      </c>
      <c r="M402" s="1" t="str">
        <v>CAN</v>
      </c>
      <c r="N402" s="1" t="str">
        <v>TL</v>
      </c>
      <c r="O402" s="1" t="str">
        <v>53' Dry Van</v>
      </c>
      <c r="P402" s="1" t="str">
        <v>One Way</v>
      </c>
      <c r="Q402" s="1"/>
      <c r="R402" s="1"/>
      <c r="S402" s="1"/>
      <c r="T402" s="3">
        <v>367</v>
      </c>
      <c r="U402" s="1" t="str">
        <v>No</v>
      </c>
      <c r="V402" s="2">
        <v>0</v>
      </c>
      <c r="W402" s="3">
        <v>0</v>
      </c>
      <c r="X402" s="1" t="str">
        <v>0</v>
      </c>
      <c r="Y402" s="1" t="str">
        <v>No</v>
      </c>
      <c r="Z402" s="2">
        <v>48</v>
      </c>
      <c r="AA402" s="1"/>
      <c r="AB402" s="2"/>
      <c r="AC402" s="1" t="str">
        <v>Net 45</v>
      </c>
      <c r="AD402" s="1" t="str">
        <v>$1M</v>
      </c>
      <c r="AE402" s="1" t="str">
        <v>$1M per occurrence / $2M aggregate</v>
      </c>
      <c r="AF402" s="1" t="str">
        <v>$100K</v>
      </c>
      <c r="AG402" s="1" t="str">
        <v>N/A</v>
      </c>
      <c r="AH402" s="1" t="str">
        <v>NA</v>
      </c>
      <c r="AI402" s="1" t="str">
        <v>Yes</v>
      </c>
      <c r="AJ402" s="1" t="str">
        <v>NA</v>
      </c>
      <c r="AK402" s="1"/>
      <c r="AL402" s="1"/>
      <c r="AM402" s="1"/>
      <c r="AN402" s="1" t="str">
        <v>USD</v>
      </c>
      <c r="AO402" s="1" t="str">
        <v>12 Months</v>
      </c>
      <c r="AP402" s="4"/>
      <c r="AQ402" s="1" t="str">
        <v>CPM - DOE Diesel National Average</v>
      </c>
      <c r="AR402" s="4">
        <v>0.53</v>
      </c>
      <c r="AS402" s="4" t="str">
        <f>IFERROR(IF(OR(ISBLANK(T402),ISBLANK(AP402),ISBLANK(AQ402),ISBLANK(AR402)),"",IF( TRIM(AQ402) = "Percent Based", ROUND(AP402, 2) * ROUND(AR402, 2), ROUND(AR402, 2) * ROUND(T402, 1))), "")</f>
        <v/>
      </c>
      <c r="AT402" s="4" t="str">
        <f>IFERROR(IF(OR(ISBLANK(AP402),ISBLANK(AS402)),"",ROUND(AP402, 2) + AS402), "")</f>
        <v/>
      </c>
      <c r="AU402"/>
      <c r="AV402" s="2"/>
      <c r="AW402"/>
    </row>
    <row r="403">
      <c r="A403" s="1" t="str">
        <f>IF(AND(COUNTBLANK('Bid Sheet'!$AP$403:$AP$403)=1,COUNTBLANK('Bid Sheet'!$AU$403:$AW$403)=3),"",IF(OR(COUNTBLANK('Bid Sheet'!$AP$403:$AP$403)&gt;0,COUNTBLANK('Bid Sheet'!$AU$403:$AV$403)&gt;0), "No", "Yes"))</f>
        <v/>
      </c>
      <c r="B403" s="1" t="str">
        <v>394</v>
      </c>
      <c r="C403" s="1" t="str">
        <v>Novolex</v>
      </c>
      <c r="D403" s="1" t="str">
        <v>ELIZABETH, NJ - BETHLEHEM, PA</v>
      </c>
      <c r="E403" s="1" t="str">
        <v>07201 - 18017</v>
      </c>
      <c r="F403" s="1" t="str">
        <v>USA - USA</v>
      </c>
      <c r="G403" s="1" t="str">
        <v>072 - 180</v>
      </c>
      <c r="H403" s="1" t="str">
        <v>ELIZABETH, NJ</v>
      </c>
      <c r="I403" s="1" t="str">
        <v>07201</v>
      </c>
      <c r="J403" s="1" t="str">
        <v>USA</v>
      </c>
      <c r="K403" s="1" t="str">
        <v>BETHLEHEM, PA</v>
      </c>
      <c r="L403" s="1" t="str">
        <v>18017</v>
      </c>
      <c r="M403" s="1" t="str">
        <v>USA</v>
      </c>
      <c r="N403" s="1" t="str">
        <v>TL</v>
      </c>
      <c r="O403" s="1" t="str">
        <v>53' Dry Van</v>
      </c>
      <c r="P403" s="1" t="str">
        <v>One Way</v>
      </c>
      <c r="Q403" s="1"/>
      <c r="R403" s="1"/>
      <c r="S403" s="1"/>
      <c r="T403" s="3">
        <v>76</v>
      </c>
      <c r="U403" s="1" t="str">
        <v>No</v>
      </c>
      <c r="V403" s="2">
        <v>0</v>
      </c>
      <c r="W403" s="3">
        <v>0</v>
      </c>
      <c r="X403" s="1" t="str">
        <v>0</v>
      </c>
      <c r="Y403" s="1" t="str">
        <v>No</v>
      </c>
      <c r="Z403" s="2">
        <v>48</v>
      </c>
      <c r="AA403" s="1"/>
      <c r="AB403" s="2"/>
      <c r="AC403" s="1" t="str">
        <v>Net 45</v>
      </c>
      <c r="AD403" s="1" t="str">
        <v>$1M</v>
      </c>
      <c r="AE403" s="1" t="str">
        <v>$1M per occurrence / $2M aggregate</v>
      </c>
      <c r="AF403" s="1" t="str">
        <v>$100K</v>
      </c>
      <c r="AG403" s="1" t="str">
        <v>N/A</v>
      </c>
      <c r="AH403" s="1" t="str">
        <v>NA</v>
      </c>
      <c r="AI403" s="1" t="str">
        <v>No</v>
      </c>
      <c r="AJ403" s="1" t="str">
        <v>No</v>
      </c>
      <c r="AK403" s="1"/>
      <c r="AL403" s="1"/>
      <c r="AM403" s="1"/>
      <c r="AN403" s="1" t="str">
        <v>USD</v>
      </c>
      <c r="AO403" s="1" t="str">
        <v>12 Months</v>
      </c>
      <c r="AP403" s="4"/>
      <c r="AQ403" s="1" t="str">
        <v>CPM - DOE Diesel National Average</v>
      </c>
      <c r="AR403" s="4">
        <v>0.53</v>
      </c>
      <c r="AS403" s="4" t="str">
        <f>IFERROR(IF(OR(ISBLANK(T403),ISBLANK(AP403),ISBLANK(AQ403),ISBLANK(AR403)),"",IF( TRIM(AQ403) = "Percent Based", ROUND(AP403, 2) * ROUND(AR403, 2), ROUND(AR403, 2) * ROUND(T403, 1))), "")</f>
        <v/>
      </c>
      <c r="AT403" s="4" t="str">
        <f>IFERROR(IF(OR(ISBLANK(AP403),ISBLANK(AS403)),"",ROUND(AP403, 2) + AS403), "")</f>
        <v/>
      </c>
      <c r="AU403"/>
      <c r="AV403" s="2"/>
      <c r="AW403"/>
    </row>
    <row r="404">
      <c r="A404" s="1" t="str">
        <f>IF(AND(COUNTBLANK('Bid Sheet'!$AP$404:$AP$404)=1,COUNTBLANK('Bid Sheet'!$AU$404:$AW$404)=3),"",IF(OR(COUNTBLANK('Bid Sheet'!$AP$404:$AP$404)&gt;0,COUNTBLANK('Bid Sheet'!$AU$404:$AV$404)&gt;0), "No", "Yes"))</f>
        <v/>
      </c>
      <c r="B404" s="1" t="str">
        <v>395</v>
      </c>
      <c r="C404" s="1" t="str">
        <v>Novolex</v>
      </c>
      <c r="D404" s="1" t="str">
        <v>VANCOUVER, WA - SUMNER, WA</v>
      </c>
      <c r="E404" s="1" t="str">
        <v>98665 - 98390</v>
      </c>
      <c r="F404" s="1" t="str">
        <v>USA - USA</v>
      </c>
      <c r="G404" s="1" t="str">
        <v>986 - 983</v>
      </c>
      <c r="H404" s="1" t="str">
        <v>VANCOUVER, WA</v>
      </c>
      <c r="I404" s="1" t="str">
        <v>98665</v>
      </c>
      <c r="J404" s="1" t="str">
        <v>USA</v>
      </c>
      <c r="K404" s="1" t="str">
        <v>SUMNER, WA</v>
      </c>
      <c r="L404" s="1" t="str">
        <v>98390</v>
      </c>
      <c r="M404" s="1" t="str">
        <v>USA</v>
      </c>
      <c r="N404" s="1" t="str">
        <v>TL</v>
      </c>
      <c r="O404" s="1" t="str">
        <v>53' Dry Van</v>
      </c>
      <c r="P404" s="1" t="str">
        <v>One Way</v>
      </c>
      <c r="Q404" s="1"/>
      <c r="R404" s="1"/>
      <c r="S404" s="1"/>
      <c r="T404" s="3">
        <v>137</v>
      </c>
      <c r="U404" s="1" t="str">
        <v>No</v>
      </c>
      <c r="V404" s="2">
        <v>0</v>
      </c>
      <c r="W404" s="3">
        <v>0</v>
      </c>
      <c r="X404" s="1" t="str">
        <v>0</v>
      </c>
      <c r="Y404" s="1" t="str">
        <v>No</v>
      </c>
      <c r="Z404" s="2">
        <v>48</v>
      </c>
      <c r="AA404" s="1"/>
      <c r="AB404" s="2"/>
      <c r="AC404" s="1" t="str">
        <v>Net 45</v>
      </c>
      <c r="AD404" s="1" t="str">
        <v>$1M</v>
      </c>
      <c r="AE404" s="1" t="str">
        <v>$1M per occurrence / $2M aggregate</v>
      </c>
      <c r="AF404" s="1" t="str">
        <v>$100K</v>
      </c>
      <c r="AG404" s="1" t="str">
        <v>N/A</v>
      </c>
      <c r="AH404" s="1" t="str">
        <v>NA</v>
      </c>
      <c r="AI404" s="1" t="str">
        <v>No</v>
      </c>
      <c r="AJ404" s="1" t="str">
        <v>Yes</v>
      </c>
      <c r="AK404" s="1"/>
      <c r="AL404" s="1"/>
      <c r="AM404" s="1"/>
      <c r="AN404" s="1" t="str">
        <v>USD</v>
      </c>
      <c r="AO404" s="1" t="str">
        <v>12 Months</v>
      </c>
      <c r="AP404" s="4"/>
      <c r="AQ404" s="1" t="str">
        <v>CPM - DOE Diesel National Average</v>
      </c>
      <c r="AR404" s="4">
        <v>0.53</v>
      </c>
      <c r="AS404" s="4" t="str">
        <f>IFERROR(IF(OR(ISBLANK(T404),ISBLANK(AP404),ISBLANK(AQ404),ISBLANK(AR404)),"",IF( TRIM(AQ404) = "Percent Based", ROUND(AP404, 2) * ROUND(AR404, 2), ROUND(AR404, 2) * ROUND(T404, 1))), "")</f>
        <v/>
      </c>
      <c r="AT404" s="4" t="str">
        <f>IFERROR(IF(OR(ISBLANK(AP404),ISBLANK(AS404)),"",ROUND(AP404, 2) + AS404), "")</f>
        <v/>
      </c>
      <c r="AU404"/>
      <c r="AV404" s="2"/>
      <c r="AW404"/>
    </row>
    <row r="405">
      <c r="A405" s="1" t="str">
        <f>IF(AND(COUNTBLANK('Bid Sheet'!$AP$405:$AP$405)=1,COUNTBLANK('Bid Sheet'!$AU$405:$AW$405)=3),"",IF(OR(COUNTBLANK('Bid Sheet'!$AP$405:$AP$405)&gt;0,COUNTBLANK('Bid Sheet'!$AU$405:$AV$405)&gt;0), "No", "Yes"))</f>
        <v/>
      </c>
      <c r="B405" s="1" t="str">
        <v>396</v>
      </c>
      <c r="C405" s="1" t="str">
        <v>Novolex</v>
      </c>
      <c r="D405" s="1" t="str">
        <v>COVINGTON, GA - ZEBULON, NC</v>
      </c>
      <c r="E405" s="1" t="str">
        <v>30014 - 27597</v>
      </c>
      <c r="F405" s="1" t="str">
        <v>USA - USA</v>
      </c>
      <c r="G405" s="1" t="str">
        <v>300 - 275</v>
      </c>
      <c r="H405" s="1" t="str">
        <v>COVINGTON, GA</v>
      </c>
      <c r="I405" s="1" t="str">
        <v>30014</v>
      </c>
      <c r="J405" s="1" t="str">
        <v>USA</v>
      </c>
      <c r="K405" s="1" t="str">
        <v>ZEBULON, NC</v>
      </c>
      <c r="L405" s="1" t="str">
        <v>27597</v>
      </c>
      <c r="M405" s="1" t="str">
        <v>USA</v>
      </c>
      <c r="N405" s="1" t="str">
        <v>TL</v>
      </c>
      <c r="O405" s="1" t="str">
        <v>53' Dry Van</v>
      </c>
      <c r="P405" s="1" t="str">
        <v>One Way</v>
      </c>
      <c r="Q405" s="1"/>
      <c r="R405" s="1"/>
      <c r="S405" s="1"/>
      <c r="T405" s="3">
        <v>417</v>
      </c>
      <c r="U405" s="1" t="str">
        <v>No</v>
      </c>
      <c r="V405" s="2">
        <v>0</v>
      </c>
      <c r="W405" s="3">
        <v>0</v>
      </c>
      <c r="X405" s="1" t="str">
        <v>0</v>
      </c>
      <c r="Y405" s="1" t="str">
        <v>No</v>
      </c>
      <c r="Z405" s="2">
        <v>48</v>
      </c>
      <c r="AA405" s="1"/>
      <c r="AB405" s="2"/>
      <c r="AC405" s="1" t="str">
        <v>Net 45</v>
      </c>
      <c r="AD405" s="1" t="str">
        <v>$1M</v>
      </c>
      <c r="AE405" s="1" t="str">
        <v>$1M per occurrence / $2M aggregate</v>
      </c>
      <c r="AF405" s="1" t="str">
        <v>$100K</v>
      </c>
      <c r="AG405" s="1" t="str">
        <v>N/A</v>
      </c>
      <c r="AH405" s="1" t="str">
        <v>NA</v>
      </c>
      <c r="AI405" s="1" t="str">
        <v>Yes</v>
      </c>
      <c r="AJ405" s="1" t="str">
        <v>Yes</v>
      </c>
      <c r="AK405" s="1"/>
      <c r="AL405" s="1"/>
      <c r="AM405" s="1"/>
      <c r="AN405" s="1" t="str">
        <v>USD</v>
      </c>
      <c r="AO405" s="1" t="str">
        <v>12 Months</v>
      </c>
      <c r="AP405" s="4"/>
      <c r="AQ405" s="1" t="str">
        <v>CPM - DOE Diesel National Average</v>
      </c>
      <c r="AR405" s="4">
        <v>0.53</v>
      </c>
      <c r="AS405" s="4" t="str">
        <f>IFERROR(IF(OR(ISBLANK(T405),ISBLANK(AP405),ISBLANK(AQ405),ISBLANK(AR405)),"",IF( TRIM(AQ405) = "Percent Based", ROUND(AP405, 2) * ROUND(AR405, 2), ROUND(AR405, 2) * ROUND(T405, 1))), "")</f>
        <v/>
      </c>
      <c r="AT405" s="4" t="str">
        <f>IFERROR(IF(OR(ISBLANK(AP405),ISBLANK(AS405)),"",ROUND(AP405, 2) + AS405), "")</f>
        <v/>
      </c>
      <c r="AU405"/>
      <c r="AV405" s="2"/>
      <c r="AW405"/>
    </row>
    <row r="406">
      <c r="A406" s="1" t="str">
        <f>IF(AND(COUNTBLANK('Bid Sheet'!$AP$406:$AP$406)=1,COUNTBLANK('Bid Sheet'!$AU$406:$AW$406)=3),"",IF(OR(COUNTBLANK('Bid Sheet'!$AP$406:$AP$406)&gt;0,COUNTBLANK('Bid Sheet'!$AU$406:$AV$406)&gt;0), "No", "Yes"))</f>
        <v/>
      </c>
      <c r="B406" s="1" t="str">
        <v>397</v>
      </c>
      <c r="C406" s="1" t="str">
        <v>Novolex</v>
      </c>
      <c r="D406" s="1" t="str">
        <v>FLORENCE, KY - TOLLESON, AZ</v>
      </c>
      <c r="E406" s="1" t="str">
        <v>41042 - 85353</v>
      </c>
      <c r="F406" s="1" t="str">
        <v>USA - USA</v>
      </c>
      <c r="G406" s="1" t="str">
        <v>410 - 853</v>
      </c>
      <c r="H406" s="1" t="str">
        <v>FLORENCE, KY</v>
      </c>
      <c r="I406" s="1" t="str">
        <v>41042</v>
      </c>
      <c r="J406" s="1" t="str">
        <v>USA</v>
      </c>
      <c r="K406" s="1" t="str">
        <v>TOLLESON, AZ</v>
      </c>
      <c r="L406" s="1" t="str">
        <v>85353</v>
      </c>
      <c r="M406" s="1" t="str">
        <v>USA</v>
      </c>
      <c r="N406" s="1" t="str">
        <v>TL</v>
      </c>
      <c r="O406" s="1" t="str">
        <v>53' Dry Van</v>
      </c>
      <c r="P406" s="1" t="str">
        <v>One Way</v>
      </c>
      <c r="Q406" s="1"/>
      <c r="R406" s="1"/>
      <c r="S406" s="1"/>
      <c r="T406" s="3">
        <v>1856</v>
      </c>
      <c r="U406" s="1" t="str">
        <v>No</v>
      </c>
      <c r="V406" s="2">
        <v>0</v>
      </c>
      <c r="W406" s="3">
        <v>0</v>
      </c>
      <c r="X406" s="1" t="str">
        <v>0</v>
      </c>
      <c r="Y406" s="1" t="str">
        <v>No</v>
      </c>
      <c r="Z406" s="2">
        <v>46</v>
      </c>
      <c r="AA406" s="1" t="str">
        <v>TOLLESON, AZ - ERLANGER, KY</v>
      </c>
      <c r="AB406" s="2">
        <v>56</v>
      </c>
      <c r="AC406" s="1" t="str">
        <v>Net 45</v>
      </c>
      <c r="AD406" s="1" t="str">
        <v>$1M</v>
      </c>
      <c r="AE406" s="1" t="str">
        <v>$1M per occurrence / $2M aggregate</v>
      </c>
      <c r="AF406" s="1" t="str">
        <v>$100K</v>
      </c>
      <c r="AG406" s="1" t="str">
        <v>N/A</v>
      </c>
      <c r="AH406" s="1" t="str">
        <v>NA</v>
      </c>
      <c r="AI406" s="1" t="str">
        <v>No</v>
      </c>
      <c r="AJ406" s="1" t="str">
        <v>No</v>
      </c>
      <c r="AK406" s="1"/>
      <c r="AL406" s="1"/>
      <c r="AM406" s="1"/>
      <c r="AN406" s="1" t="str">
        <v>USD</v>
      </c>
      <c r="AO406" s="1" t="str">
        <v>12 Months</v>
      </c>
      <c r="AP406" s="4"/>
      <c r="AQ406" s="1" t="str">
        <v>CPM - DOE Diesel National Average</v>
      </c>
      <c r="AR406" s="4">
        <v>0.53</v>
      </c>
      <c r="AS406" s="4" t="str">
        <f>IFERROR(IF(OR(ISBLANK(T406),ISBLANK(AP406),ISBLANK(AQ406),ISBLANK(AR406)),"",IF( TRIM(AQ406) = "Percent Based", ROUND(AP406, 2) * ROUND(AR406, 2), ROUND(AR406, 2) * ROUND(T406, 1))), "")</f>
        <v/>
      </c>
      <c r="AT406" s="4" t="str">
        <f>IFERROR(IF(OR(ISBLANK(AP406),ISBLANK(AS406)),"",ROUND(AP406, 2) + AS406), "")</f>
        <v/>
      </c>
      <c r="AU406"/>
      <c r="AV406" s="2"/>
      <c r="AW406"/>
    </row>
    <row r="407" ht="28.8" customHeight="1">
      <c r="A407" s="1" t="str">
        <f>IF(AND(COUNTBLANK('Bid Sheet'!$AP$407:$AP$407)=1,COUNTBLANK('Bid Sheet'!$AU$407:$AW$407)=3),"",IF(OR(COUNTBLANK('Bid Sheet'!$AP$407:$AP$407)&gt;0,COUNTBLANK('Bid Sheet'!$AU$407:$AV$407)&gt;0), "No", "Yes"))</f>
        <v/>
      </c>
      <c r="B407" s="1" t="str">
        <v>398</v>
      </c>
      <c r="C407" s="1" t="str">
        <v>Novolex</v>
      </c>
      <c r="D407" s="1" t="str">
        <v>PLANT CITY, FL - LAKE ODESSA, MI</v>
      </c>
      <c r="E407" s="1" t="str">
        <v>33563 - 48849</v>
      </c>
      <c r="F407" s="1" t="str">
        <v>USA - USA</v>
      </c>
      <c r="G407" s="1" t="str">
        <v>335 - 488</v>
      </c>
      <c r="H407" s="1" t="str">
        <v>PLANT CITY, FL</v>
      </c>
      <c r="I407" s="1" t="str">
        <v>33563</v>
      </c>
      <c r="J407" s="1" t="str">
        <v>USA</v>
      </c>
      <c r="K407" s="1" t="str">
        <v>LAKE ODESSA, MI</v>
      </c>
      <c r="L407" s="1" t="str">
        <v>48849</v>
      </c>
      <c r="M407" s="1" t="str">
        <v>USA</v>
      </c>
      <c r="N407" s="1" t="str">
        <v>TL</v>
      </c>
      <c r="O407" s="1" t="str">
        <v>53' Dry Van</v>
      </c>
      <c r="P407" s="1" t="str">
        <v>One Way</v>
      </c>
      <c r="Q407" s="1"/>
      <c r="R407" s="1"/>
      <c r="S407" s="1"/>
      <c r="T407" s="3">
        <v>1242</v>
      </c>
      <c r="U407" s="1" t="str">
        <v>No</v>
      </c>
      <c r="V407" s="2">
        <v>0</v>
      </c>
      <c r="W407" s="3">
        <v>0</v>
      </c>
      <c r="X407" s="1" t="str">
        <v>0</v>
      </c>
      <c r="Y407" s="1" t="str">
        <v>No</v>
      </c>
      <c r="Z407" s="2">
        <v>46</v>
      </c>
      <c r="AA407" s="1"/>
      <c r="AB407" s="2"/>
      <c r="AC407" s="1" t="str">
        <v>Net 45</v>
      </c>
      <c r="AD407" s="1" t="str">
        <v>$1M</v>
      </c>
      <c r="AE407" s="1" t="str">
        <v>$1M per occurrence / $2M aggregate</v>
      </c>
      <c r="AF407" s="1" t="str">
        <v>$100K</v>
      </c>
      <c r="AG407" s="1" t="str">
        <v>N/A</v>
      </c>
      <c r="AH407" s="1" t="str">
        <v>Yes</v>
      </c>
      <c r="AI407" s="1" t="str">
        <v>No</v>
      </c>
      <c r="AJ407" s="1" t="str">
        <v>No</v>
      </c>
      <c r="AK407" s="1" t="str">
        <v>High visibility customer; strong service is required and performance is frequently monitored</v>
      </c>
      <c r="AL407" s="1"/>
      <c r="AM407" s="1"/>
      <c r="AN407" s="1" t="str">
        <v>USD</v>
      </c>
      <c r="AO407" s="1" t="str">
        <v>12 Months</v>
      </c>
      <c r="AP407" s="4"/>
      <c r="AQ407" s="1" t="str">
        <v>CPM - DOE Diesel National Average</v>
      </c>
      <c r="AR407" s="4">
        <v>0.53</v>
      </c>
      <c r="AS407" s="4" t="str">
        <f>IFERROR(IF(OR(ISBLANK(T407),ISBLANK(AP407),ISBLANK(AQ407),ISBLANK(AR407)),"",IF( TRIM(AQ407) = "Percent Based", ROUND(AP407, 2) * ROUND(AR407, 2), ROUND(AR407, 2) * ROUND(T407, 1))), "")</f>
        <v/>
      </c>
      <c r="AT407" s="4" t="str">
        <f>IFERROR(IF(OR(ISBLANK(AP407),ISBLANK(AS407)),"",ROUND(AP407, 2) + AS407), "")</f>
        <v/>
      </c>
      <c r="AU407"/>
      <c r="AV407" s="2"/>
      <c r="AW407"/>
    </row>
    <row r="408">
      <c r="A408" s="1" t="str">
        <f>IF(AND(COUNTBLANK('Bid Sheet'!$AP$408:$AP$408)=1,COUNTBLANK('Bid Sheet'!$AU$408:$AW$408)=3),"",IF(OR(COUNTBLANK('Bid Sheet'!$AP$408:$AP$408)&gt;0,COUNTBLANK('Bid Sheet'!$AU$408:$AV$408)&gt;0), "No", "Yes"))</f>
        <v/>
      </c>
      <c r="B408" s="1" t="str">
        <v>399</v>
      </c>
      <c r="C408" s="1" t="str">
        <v>Novolex</v>
      </c>
      <c r="D408" s="1" t="str">
        <v>TEMPLE, TX - BEECH ISLAND, SC</v>
      </c>
      <c r="E408" s="1" t="str">
        <v>76501 - 29842</v>
      </c>
      <c r="F408" s="1" t="str">
        <v>USA - USA</v>
      </c>
      <c r="G408" s="1" t="str">
        <v>765 - 298</v>
      </c>
      <c r="H408" s="1" t="str">
        <v>TEMPLE, TX</v>
      </c>
      <c r="I408" s="1" t="str">
        <v>76501</v>
      </c>
      <c r="J408" s="1" t="str">
        <v>USA</v>
      </c>
      <c r="K408" s="1" t="str">
        <v>BEECH ISLAND, SC</v>
      </c>
      <c r="L408" s="1" t="str">
        <v>29842</v>
      </c>
      <c r="M408" s="1" t="str">
        <v>USA</v>
      </c>
      <c r="N408" s="1" t="str">
        <v>TL</v>
      </c>
      <c r="O408" s="1" t="str">
        <v>53' Dry Van</v>
      </c>
      <c r="P408" s="1" t="str">
        <v>One Way</v>
      </c>
      <c r="Q408" s="1"/>
      <c r="R408" s="1"/>
      <c r="S408" s="1"/>
      <c r="T408" s="3">
        <v>1020</v>
      </c>
      <c r="U408" s="1" t="str">
        <v>No</v>
      </c>
      <c r="V408" s="2">
        <v>0</v>
      </c>
      <c r="W408" s="3">
        <v>0</v>
      </c>
      <c r="X408" s="1" t="str">
        <v>0</v>
      </c>
      <c r="Y408" s="1" t="str">
        <v>No</v>
      </c>
      <c r="Z408" s="2">
        <v>46</v>
      </c>
      <c r="AA408" s="1" t="str">
        <v>PIEDMONT, SC - KYLE, TX</v>
      </c>
      <c r="AB408" s="2">
        <v>17</v>
      </c>
      <c r="AC408" s="1" t="str">
        <v>Net 45</v>
      </c>
      <c r="AD408" s="1" t="str">
        <v>$1M</v>
      </c>
      <c r="AE408" s="1" t="str">
        <v>$1M per occurrence / $2M aggregate</v>
      </c>
      <c r="AF408" s="1" t="str">
        <v>$100K</v>
      </c>
      <c r="AG408" s="1" t="str">
        <v>N/A</v>
      </c>
      <c r="AH408" s="1" t="str">
        <v>NA</v>
      </c>
      <c r="AI408" s="1" t="str">
        <v>Yes</v>
      </c>
      <c r="AJ408" s="1" t="str">
        <v>Yes</v>
      </c>
      <c r="AK408" s="1"/>
      <c r="AL408" s="1"/>
      <c r="AM408" s="1"/>
      <c r="AN408" s="1" t="str">
        <v>USD</v>
      </c>
      <c r="AO408" s="1" t="str">
        <v>12 Months</v>
      </c>
      <c r="AP408" s="5">
        <v>1785</v>
      </c>
      <c r="AQ408" s="1" t="str">
        <v>CPM - DOE Diesel National Average</v>
      </c>
      <c r="AR408" s="4">
        <v>0.53</v>
      </c>
      <c r="AS408" s="4" t="str">
        <f>IFERROR(IF(OR(ISBLANK(T408),ISBLANK(AP408),ISBLANK(AQ408),ISBLANK(AR408)),"",IF( TRIM(AQ408) = "Percent Based", ROUND(AP408, 2) * ROUND(AR408, 2), ROUND(AR408, 2) * ROUND(T408, 1))), "")</f>
        <v/>
      </c>
      <c r="AT408" s="4" t="str">
        <f>IFERROR(IF(OR(ISBLANK(AP408),ISBLANK(AS408)),"",ROUND(AP408, 2) + AS408), "")</f>
        <v/>
      </c>
      <c r="AU408"/>
      <c r="AV408" s="2"/>
      <c r="AW408"/>
    </row>
    <row r="409">
      <c r="A409" s="1" t="str">
        <f>IF(AND(COUNTBLANK('Bid Sheet'!$AP$409:$AP$409)=1,COUNTBLANK('Bid Sheet'!$AU$409:$AW$409)=3),"",IF(OR(COUNTBLANK('Bid Sheet'!$AP$409:$AP$409)&gt;0,COUNTBLANK('Bid Sheet'!$AU$409:$AV$409)&gt;0), "No", "Yes"))</f>
        <v/>
      </c>
      <c r="B409" s="1" t="str">
        <v>400</v>
      </c>
      <c r="C409" s="1" t="str">
        <v>Novolex</v>
      </c>
      <c r="D409" s="1" t="str">
        <v>ELIZABETH, NJ - ERLANGER, KY</v>
      </c>
      <c r="E409" s="1" t="str">
        <v>07201 - 41018</v>
      </c>
      <c r="F409" s="1" t="str">
        <v>USA - USA</v>
      </c>
      <c r="G409" s="1" t="str">
        <v>072 - 410</v>
      </c>
      <c r="H409" s="1" t="str">
        <v>ELIZABETH, NJ</v>
      </c>
      <c r="I409" s="1" t="str">
        <v>07201</v>
      </c>
      <c r="J409" s="1" t="str">
        <v>USA</v>
      </c>
      <c r="K409" s="1" t="str">
        <v>ERLANGER, KY</v>
      </c>
      <c r="L409" s="1" t="str">
        <v>41018</v>
      </c>
      <c r="M409" s="1" t="str">
        <v>USA</v>
      </c>
      <c r="N409" s="1" t="str">
        <v>TL</v>
      </c>
      <c r="O409" s="1" t="str">
        <v>53' Dry Van</v>
      </c>
      <c r="P409" s="1" t="str">
        <v>One Way</v>
      </c>
      <c r="Q409" s="1"/>
      <c r="R409" s="1"/>
      <c r="S409" s="1"/>
      <c r="T409" s="3">
        <v>641</v>
      </c>
      <c r="U409" s="1" t="str">
        <v>No</v>
      </c>
      <c r="V409" s="2">
        <v>0</v>
      </c>
      <c r="W409" s="3">
        <v>0</v>
      </c>
      <c r="X409" s="1" t="str">
        <v>0</v>
      </c>
      <c r="Y409" s="1" t="str">
        <v>No</v>
      </c>
      <c r="Z409" s="2">
        <v>46</v>
      </c>
      <c r="AA409" s="1" t="str">
        <v>FLORENCE, KY - ELIZABETH, NJ</v>
      </c>
      <c r="AB409" s="2">
        <v>84</v>
      </c>
      <c r="AC409" s="1" t="str">
        <v>Net 45</v>
      </c>
      <c r="AD409" s="1" t="str">
        <v>$1M</v>
      </c>
      <c r="AE409" s="1" t="str">
        <v>$1M per occurrence / $2M aggregate</v>
      </c>
      <c r="AF409" s="1" t="str">
        <v>$100K</v>
      </c>
      <c r="AG409" s="1" t="str">
        <v>N/A</v>
      </c>
      <c r="AH409" s="1" t="str">
        <v>NA</v>
      </c>
      <c r="AI409" s="1" t="str">
        <v>No</v>
      </c>
      <c r="AJ409" s="1" t="str">
        <v>No</v>
      </c>
      <c r="AK409" s="1"/>
      <c r="AL409" s="1"/>
      <c r="AM409" s="1"/>
      <c r="AN409" s="1" t="str">
        <v>USD</v>
      </c>
      <c r="AO409" s="1" t="str">
        <v>12 Months</v>
      </c>
      <c r="AP409" s="5">
        <v>679</v>
      </c>
      <c r="AQ409" s="1" t="str">
        <v>CPM - DOE Diesel National Average</v>
      </c>
      <c r="AR409" s="4">
        <v>0.53</v>
      </c>
      <c r="AS409" s="4" t="str">
        <f>IFERROR(IF(OR(ISBLANK(T409),ISBLANK(AP409),ISBLANK(AQ409),ISBLANK(AR409)),"",IF( TRIM(AQ409) = "Percent Based", ROUND(AP409, 2) * ROUND(AR409, 2), ROUND(AR409, 2) * ROUND(T409, 1))), "")</f>
        <v/>
      </c>
      <c r="AT409" s="4" t="str">
        <f>IFERROR(IF(OR(ISBLANK(AP409),ISBLANK(AS409)),"",ROUND(AP409, 2) + AS409), "")</f>
        <v/>
      </c>
      <c r="AU409"/>
      <c r="AV409" s="2"/>
      <c r="AW409"/>
    </row>
    <row r="410">
      <c r="A410" s="1" t="str">
        <f>IF(AND(COUNTBLANK('Bid Sheet'!$AP$410:$AP$410)=1,COUNTBLANK('Bid Sheet'!$AU$410:$AW$410)=3),"",IF(OR(COUNTBLANK('Bid Sheet'!$AP$410:$AP$410)&gt;0,COUNTBLANK('Bid Sheet'!$AU$410:$AV$410)&gt;0), "No", "Yes"))</f>
        <v/>
      </c>
      <c r="B410" s="1" t="str">
        <v>401</v>
      </c>
      <c r="C410" s="1" t="str">
        <v>Novolex</v>
      </c>
      <c r="D410" s="1" t="str">
        <v>ROMEOVILLE, IL - SELMA, TX</v>
      </c>
      <c r="E410" s="1" t="str">
        <v>60446 - 78154</v>
      </c>
      <c r="F410" s="1" t="str">
        <v>USA - USA</v>
      </c>
      <c r="G410" s="1" t="str">
        <v>604 - 781</v>
      </c>
      <c r="H410" s="1" t="str">
        <v>ROMEOVILLE, IL</v>
      </c>
      <c r="I410" s="1" t="str">
        <v>60446</v>
      </c>
      <c r="J410" s="1" t="str">
        <v>USA</v>
      </c>
      <c r="K410" s="1" t="str">
        <v>SELMA, TX</v>
      </c>
      <c r="L410" s="1" t="str">
        <v>78154</v>
      </c>
      <c r="M410" s="1" t="str">
        <v>USA</v>
      </c>
      <c r="N410" s="1" t="str">
        <v>TL</v>
      </c>
      <c r="O410" s="1" t="str">
        <v>53' Dry Van</v>
      </c>
      <c r="P410" s="1" t="str">
        <v>One Way</v>
      </c>
      <c r="Q410" s="1"/>
      <c r="R410" s="1"/>
      <c r="S410" s="1"/>
      <c r="T410" s="3">
        <v>1157</v>
      </c>
      <c r="U410" s="1" t="str">
        <v>No</v>
      </c>
      <c r="V410" s="2">
        <v>0</v>
      </c>
      <c r="W410" s="3">
        <v>0</v>
      </c>
      <c r="X410" s="1" t="str">
        <v>0</v>
      </c>
      <c r="Y410" s="1" t="str">
        <v>No</v>
      </c>
      <c r="Z410" s="2">
        <v>46</v>
      </c>
      <c r="AA410" s="1"/>
      <c r="AB410" s="2"/>
      <c r="AC410" s="1" t="str">
        <v>Net 45</v>
      </c>
      <c r="AD410" s="1" t="str">
        <v>$1M</v>
      </c>
      <c r="AE410" s="1" t="str">
        <v>$1M per occurrence / $2M aggregate</v>
      </c>
      <c r="AF410" s="1" t="str">
        <v>$100K</v>
      </c>
      <c r="AG410" s="1" t="str">
        <v>N/A</v>
      </c>
      <c r="AH410" s="1" t="str">
        <v>NA</v>
      </c>
      <c r="AI410" s="1" t="str">
        <v>Yes</v>
      </c>
      <c r="AJ410" s="1" t="str">
        <v>Yes</v>
      </c>
      <c r="AK410" s="1"/>
      <c r="AL410" s="1"/>
      <c r="AM410" s="1"/>
      <c r="AN410" s="1" t="str">
        <v>USD</v>
      </c>
      <c r="AO410" s="1" t="str">
        <v>12 Months</v>
      </c>
      <c r="AP410" s="4"/>
      <c r="AQ410" s="1" t="str">
        <v>CPM - DOE Diesel National Average</v>
      </c>
      <c r="AR410" s="4">
        <v>0.53</v>
      </c>
      <c r="AS410" s="4" t="str">
        <f>IFERROR(IF(OR(ISBLANK(T410),ISBLANK(AP410),ISBLANK(AQ410),ISBLANK(AR410)),"",IF( TRIM(AQ410) = "Percent Based", ROUND(AP410, 2) * ROUND(AR410, 2), ROUND(AR410, 2) * ROUND(T410, 1))), "")</f>
        <v/>
      </c>
      <c r="AT410" s="4" t="str">
        <f>IFERROR(IF(OR(ISBLANK(AP410),ISBLANK(AS410)),"",ROUND(AP410, 2) + AS410), "")</f>
        <v/>
      </c>
      <c r="AU410"/>
      <c r="AV410" s="2"/>
      <c r="AW410"/>
    </row>
    <row r="411">
      <c r="A411" s="1" t="str">
        <f>IF(AND(COUNTBLANK('Bid Sheet'!$AP$411:$AP$411)=1,COUNTBLANK('Bid Sheet'!$AU$411:$AW$411)=3),"",IF(OR(COUNTBLANK('Bid Sheet'!$AP$411:$AP$411)&gt;0,COUNTBLANK('Bid Sheet'!$AU$411:$AV$411)&gt;0), "No", "Yes"))</f>
        <v/>
      </c>
      <c r="B411" s="1" t="str">
        <v>402</v>
      </c>
      <c r="C411" s="1" t="str">
        <v>Novolex</v>
      </c>
      <c r="D411" s="1" t="str">
        <v>MANTENO, IL - HOLLEY, NY</v>
      </c>
      <c r="E411" s="1" t="str">
        <v>60950 - 14470</v>
      </c>
      <c r="F411" s="1" t="str">
        <v>USA - USA</v>
      </c>
      <c r="G411" s="1" t="str">
        <v>609 - 144</v>
      </c>
      <c r="H411" s="1" t="str">
        <v>MANTENO, IL</v>
      </c>
      <c r="I411" s="1" t="str">
        <v>60950</v>
      </c>
      <c r="J411" s="1" t="str">
        <v>USA</v>
      </c>
      <c r="K411" s="1" t="str">
        <v>HOLLEY, NY</v>
      </c>
      <c r="L411" s="1" t="str">
        <v>14470</v>
      </c>
      <c r="M411" s="1" t="str">
        <v>USA</v>
      </c>
      <c r="N411" s="1" t="str">
        <v>TL</v>
      </c>
      <c r="O411" s="1" t="str">
        <v>53' Dry Van</v>
      </c>
      <c r="P411" s="1" t="str">
        <v>One Way</v>
      </c>
      <c r="Q411" s="1"/>
      <c r="R411" s="1"/>
      <c r="S411" s="1"/>
      <c r="T411" s="3">
        <v>588</v>
      </c>
      <c r="U411" s="1" t="str">
        <v>No</v>
      </c>
      <c r="V411" s="2">
        <v>0</v>
      </c>
      <c r="W411" s="3">
        <v>0</v>
      </c>
      <c r="X411" s="1" t="str">
        <v>0</v>
      </c>
      <c r="Y411" s="1" t="str">
        <v>No</v>
      </c>
      <c r="Z411" s="2">
        <v>46</v>
      </c>
      <c r="AA411" s="1" t="str">
        <v>CANANDAIGUA, NY - MORRIS, IL</v>
      </c>
      <c r="AB411" s="2">
        <v>100</v>
      </c>
      <c r="AC411" s="1" t="str">
        <v>Net 45</v>
      </c>
      <c r="AD411" s="1" t="str">
        <v>$1M</v>
      </c>
      <c r="AE411" s="1" t="str">
        <v>$1M per occurrence / $2M aggregate</v>
      </c>
      <c r="AF411" s="1" t="str">
        <v>$100K</v>
      </c>
      <c r="AG411" s="1" t="str">
        <v>N/A</v>
      </c>
      <c r="AH411" s="1" t="str">
        <v>NA</v>
      </c>
      <c r="AI411" s="1" t="str">
        <v>Yes</v>
      </c>
      <c r="AJ411" s="1" t="str">
        <v>Yes</v>
      </c>
      <c r="AK411" s="1"/>
      <c r="AL411" s="1"/>
      <c r="AM411" s="1"/>
      <c r="AN411" s="1" t="str">
        <v>USD</v>
      </c>
      <c r="AO411" s="1" t="str">
        <v>12 Months</v>
      </c>
      <c r="AP411" s="5">
        <v>1899</v>
      </c>
      <c r="AQ411" s="1" t="str">
        <v>CPM - DOE Diesel National Average</v>
      </c>
      <c r="AR411" s="4">
        <v>0.53</v>
      </c>
      <c r="AS411" s="4" t="str">
        <f>IFERROR(IF(OR(ISBLANK(T411),ISBLANK(AP411),ISBLANK(AQ411),ISBLANK(AR411)),"",IF( TRIM(AQ411) = "Percent Based", ROUND(AP411, 2) * ROUND(AR411, 2), ROUND(AR411, 2) * ROUND(T411, 1))), "")</f>
        <v/>
      </c>
      <c r="AT411" s="4" t="str">
        <f>IFERROR(IF(OR(ISBLANK(AP411),ISBLANK(AS411)),"",ROUND(AP411, 2) + AS411), "")</f>
        <v/>
      </c>
      <c r="AU411"/>
      <c r="AV411" s="2"/>
      <c r="AW411"/>
    </row>
    <row r="412">
      <c r="A412" s="1" t="str">
        <f>IF(AND(COUNTBLANK('Bid Sheet'!$AP$412:$AP$412)=1,COUNTBLANK('Bid Sheet'!$AU$412:$AW$412)=3),"",IF(OR(COUNTBLANK('Bid Sheet'!$AP$412:$AP$412)&gt;0,COUNTBLANK('Bid Sheet'!$AU$412:$AV$412)&gt;0), "No", "Yes"))</f>
        <v/>
      </c>
      <c r="B412" s="1" t="str">
        <v>403</v>
      </c>
      <c r="C412" s="1" t="str">
        <v>Novolex</v>
      </c>
      <c r="D412" s="1" t="str">
        <v>ERLANGER, KY - CHARLOTTE, NC</v>
      </c>
      <c r="E412" s="1" t="str">
        <v>41018 - 28269</v>
      </c>
      <c r="F412" s="1" t="str">
        <v>USA - USA</v>
      </c>
      <c r="G412" s="1" t="str">
        <v>410 - 282</v>
      </c>
      <c r="H412" s="1" t="str">
        <v>ERLANGER, KY</v>
      </c>
      <c r="I412" s="1" t="str">
        <v>41018</v>
      </c>
      <c r="J412" s="1" t="str">
        <v>USA</v>
      </c>
      <c r="K412" s="1" t="str">
        <v>CHARLOTTE, NC</v>
      </c>
      <c r="L412" s="1" t="str">
        <v>28269</v>
      </c>
      <c r="M412" s="1" t="str">
        <v>USA</v>
      </c>
      <c r="N412" s="1" t="str">
        <v>TL</v>
      </c>
      <c r="O412" s="1" t="str">
        <v>53' Dry Van</v>
      </c>
      <c r="P412" s="1" t="str">
        <v>One Way</v>
      </c>
      <c r="Q412" s="1"/>
      <c r="R412" s="1"/>
      <c r="S412" s="1"/>
      <c r="T412" s="3">
        <v>476</v>
      </c>
      <c r="U412" s="1" t="str">
        <v>No</v>
      </c>
      <c r="V412" s="2">
        <v>0</v>
      </c>
      <c r="W412" s="3">
        <v>0</v>
      </c>
      <c r="X412" s="1" t="str">
        <v>0</v>
      </c>
      <c r="Y412" s="1" t="str">
        <v>No</v>
      </c>
      <c r="Z412" s="2">
        <v>46</v>
      </c>
      <c r="AA412" s="1"/>
      <c r="AB412" s="2"/>
      <c r="AC412" s="1" t="str">
        <v>Net 45</v>
      </c>
      <c r="AD412" s="1" t="str">
        <v>$1M</v>
      </c>
      <c r="AE412" s="1" t="str">
        <v>$1M per occurrence / $2M aggregate</v>
      </c>
      <c r="AF412" s="1" t="str">
        <v>$100K</v>
      </c>
      <c r="AG412" s="1" t="str">
        <v>N/A</v>
      </c>
      <c r="AH412" s="1" t="str">
        <v>NA</v>
      </c>
      <c r="AI412" s="1" t="str">
        <v>Yes</v>
      </c>
      <c r="AJ412" s="1" t="str">
        <v>Yes</v>
      </c>
      <c r="AK412" s="1"/>
      <c r="AL412" s="1"/>
      <c r="AM412" s="1"/>
      <c r="AN412" s="1" t="str">
        <v>USD</v>
      </c>
      <c r="AO412" s="1" t="str">
        <v>12 Months</v>
      </c>
      <c r="AP412" s="5">
        <v>1471</v>
      </c>
      <c r="AQ412" s="1" t="str">
        <v>CPM - DOE Diesel National Average</v>
      </c>
      <c r="AR412" s="4">
        <v>0.53</v>
      </c>
      <c r="AS412" s="4" t="str">
        <f>IFERROR(IF(OR(ISBLANK(T412),ISBLANK(AP412),ISBLANK(AQ412),ISBLANK(AR412)),"",IF( TRIM(AQ412) = "Percent Based", ROUND(AP412, 2) * ROUND(AR412, 2), ROUND(AR412, 2) * ROUND(T412, 1))), "")</f>
        <v/>
      </c>
      <c r="AT412" s="4" t="str">
        <f>IFERROR(IF(OR(ISBLANK(AP412),ISBLANK(AS412)),"",ROUND(AP412, 2) + AS412), "")</f>
        <v/>
      </c>
      <c r="AU412"/>
      <c r="AV412" s="2"/>
      <c r="AW412"/>
    </row>
    <row r="413">
      <c r="A413" s="1" t="str">
        <f>IF(AND(COUNTBLANK('Bid Sheet'!$AP$413:$AP$413)=1,COUNTBLANK('Bid Sheet'!$AU$413:$AW$413)=3),"",IF(OR(COUNTBLANK('Bid Sheet'!$AP$413:$AP$413)&gt;0,COUNTBLANK('Bid Sheet'!$AU$413:$AV$413)&gt;0), "No", "Yes"))</f>
        <v/>
      </c>
      <c r="B413" s="1" t="str">
        <v>404</v>
      </c>
      <c r="C413" s="1" t="str">
        <v>Novolex</v>
      </c>
      <c r="D413" s="1" t="str">
        <v>ROMEOVILLE, IL - JOPLIN, MO</v>
      </c>
      <c r="E413" s="1" t="str">
        <v>60446 - 64804</v>
      </c>
      <c r="F413" s="1" t="str">
        <v>USA - USA</v>
      </c>
      <c r="G413" s="1" t="str">
        <v>604 - 648</v>
      </c>
      <c r="H413" s="1" t="str">
        <v>ROMEOVILLE, IL</v>
      </c>
      <c r="I413" s="1" t="str">
        <v>60446</v>
      </c>
      <c r="J413" s="1" t="str">
        <v>USA</v>
      </c>
      <c r="K413" s="1" t="str">
        <v>JOPLIN, MO</v>
      </c>
      <c r="L413" s="1" t="str">
        <v>64804</v>
      </c>
      <c r="M413" s="1" t="str">
        <v>USA</v>
      </c>
      <c r="N413" s="1" t="str">
        <v>TL</v>
      </c>
      <c r="O413" s="1" t="str">
        <v>53' Dry Van</v>
      </c>
      <c r="P413" s="1" t="str">
        <v>One Way</v>
      </c>
      <c r="Q413" s="1"/>
      <c r="R413" s="1"/>
      <c r="S413" s="1"/>
      <c r="T413" s="3">
        <v>556</v>
      </c>
      <c r="U413" s="1" t="str">
        <v>No</v>
      </c>
      <c r="V413" s="2">
        <v>0</v>
      </c>
      <c r="W413" s="3">
        <v>0</v>
      </c>
      <c r="X413" s="1" t="str">
        <v>0</v>
      </c>
      <c r="Y413" s="1" t="str">
        <v>No</v>
      </c>
      <c r="Z413" s="2">
        <v>46</v>
      </c>
      <c r="AA413" s="1" t="str">
        <v>BAXTER SPRINGS, KS - COUNTRYSIDE, IL</v>
      </c>
      <c r="AB413" s="2">
        <v>118</v>
      </c>
      <c r="AC413" s="1" t="str">
        <v>Net 45</v>
      </c>
      <c r="AD413" s="1" t="str">
        <v>$1M</v>
      </c>
      <c r="AE413" s="1" t="str">
        <v>$1M per occurrence / $2M aggregate</v>
      </c>
      <c r="AF413" s="1" t="str">
        <v>$100K</v>
      </c>
      <c r="AG413" s="1" t="str">
        <v>N/A</v>
      </c>
      <c r="AH413" s="1" t="str">
        <v>NA</v>
      </c>
      <c r="AI413" s="1" t="str">
        <v>Yes</v>
      </c>
      <c r="AJ413" s="1" t="str">
        <v>NA</v>
      </c>
      <c r="AK413" s="1"/>
      <c r="AL413" s="1"/>
      <c r="AM413" s="1"/>
      <c r="AN413" s="1" t="str">
        <v>USD</v>
      </c>
      <c r="AO413" s="1" t="str">
        <v>12 Months</v>
      </c>
      <c r="AP413" s="5">
        <v>973</v>
      </c>
      <c r="AQ413" s="1" t="str">
        <v>CPM - DOE Diesel National Average</v>
      </c>
      <c r="AR413" s="4">
        <v>0.53</v>
      </c>
      <c r="AS413" s="4" t="str">
        <f>IFERROR(IF(OR(ISBLANK(T413),ISBLANK(AP413),ISBLANK(AQ413),ISBLANK(AR413)),"",IF( TRIM(AQ413) = "Percent Based", ROUND(AP413, 2) * ROUND(AR413, 2), ROUND(AR413, 2) * ROUND(T413, 1))), "")</f>
        <v/>
      </c>
      <c r="AT413" s="4" t="str">
        <f>IFERROR(IF(OR(ISBLANK(AP413),ISBLANK(AS413)),"",ROUND(AP413, 2) + AS413), "")</f>
        <v/>
      </c>
      <c r="AU413"/>
      <c r="AV413" s="2"/>
      <c r="AW413"/>
    </row>
    <row r="414" ht="28.8" customHeight="1">
      <c r="A414" s="1" t="str">
        <f>IF(AND(COUNTBLANK('Bid Sheet'!$AP$414:$AP$414)=1,COUNTBLANK('Bid Sheet'!$AU$414:$AW$414)=3),"",IF(OR(COUNTBLANK('Bid Sheet'!$AP$414:$AP$414)&gt;0,COUNTBLANK('Bid Sheet'!$AU$414:$AV$414)&gt;0), "No", "Yes"))</f>
        <v/>
      </c>
      <c r="B414" s="1" t="str">
        <v>405</v>
      </c>
      <c r="C414" s="1" t="str">
        <v>Novolex</v>
      </c>
      <c r="D414" s="1" t="str">
        <v>ROMEOVILLE, IL - JACKSON, MS</v>
      </c>
      <c r="E414" s="1" t="str">
        <v>60446 - 39209</v>
      </c>
      <c r="F414" s="1" t="str">
        <v>USA - USA</v>
      </c>
      <c r="G414" s="1" t="str">
        <v>604 - 392</v>
      </c>
      <c r="H414" s="1" t="str">
        <v>ROMEOVILLE, IL</v>
      </c>
      <c r="I414" s="1" t="str">
        <v>60446</v>
      </c>
      <c r="J414" s="1" t="str">
        <v>USA</v>
      </c>
      <c r="K414" s="1" t="str">
        <v>JACKSON, MS</v>
      </c>
      <c r="L414" s="1" t="str">
        <v>39209</v>
      </c>
      <c r="M414" s="1" t="str">
        <v>USA</v>
      </c>
      <c r="N414" s="1" t="str">
        <v>TL</v>
      </c>
      <c r="O414" s="1" t="str">
        <v>53' Dry Van</v>
      </c>
      <c r="P414" s="1" t="str">
        <v>One Way</v>
      </c>
      <c r="Q414" s="1"/>
      <c r="R414" s="1"/>
      <c r="S414" s="1"/>
      <c r="T414" s="3">
        <v>738</v>
      </c>
      <c r="U414" s="1" t="str">
        <v>No</v>
      </c>
      <c r="V414" s="2">
        <v>0</v>
      </c>
      <c r="W414" s="3">
        <v>0</v>
      </c>
      <c r="X414" s="1" t="str">
        <v>0</v>
      </c>
      <c r="Y414" s="1" t="str">
        <v>No</v>
      </c>
      <c r="Z414" s="2">
        <v>46</v>
      </c>
      <c r="AA414" s="1"/>
      <c r="AB414" s="2"/>
      <c r="AC414" s="1" t="str">
        <v>Net 45</v>
      </c>
      <c r="AD414" s="1" t="str">
        <v>$1M</v>
      </c>
      <c r="AE414" s="1" t="str">
        <v>$1M per occurrence / $2M aggregate</v>
      </c>
      <c r="AF414" s="1" t="str">
        <v>$100K</v>
      </c>
      <c r="AG414" s="1" t="str">
        <v>N/A</v>
      </c>
      <c r="AH414" s="1" t="str">
        <v>Yes</v>
      </c>
      <c r="AI414" s="1" t="str">
        <v>Yes</v>
      </c>
      <c r="AJ414" s="1" t="str">
        <v>Yes</v>
      </c>
      <c r="AK414" s="1" t="str">
        <v>High visibility customer; strong service is required and performance is frequently monitored</v>
      </c>
      <c r="AL414" s="1"/>
      <c r="AM414" s="1"/>
      <c r="AN414" s="1" t="str">
        <v>USD</v>
      </c>
      <c r="AO414" s="1" t="str">
        <v>12 Months</v>
      </c>
      <c r="AP414" s="5">
        <v>1867</v>
      </c>
      <c r="AQ414" s="1" t="str">
        <v>CPM - DOE Diesel National Average</v>
      </c>
      <c r="AR414" s="4">
        <v>0.53</v>
      </c>
      <c r="AS414" s="4" t="str">
        <f>IFERROR(IF(OR(ISBLANK(T414),ISBLANK(AP414),ISBLANK(AQ414),ISBLANK(AR414)),"",IF( TRIM(AQ414) = "Percent Based", ROUND(AP414, 2) * ROUND(AR414, 2), ROUND(AR414, 2) * ROUND(T414, 1))), "")</f>
        <v/>
      </c>
      <c r="AT414" s="4" t="str">
        <f>IFERROR(IF(OR(ISBLANK(AP414),ISBLANK(AS414)),"",ROUND(AP414, 2) + AS414), "")</f>
        <v/>
      </c>
      <c r="AU414"/>
      <c r="AV414" s="2"/>
      <c r="AW414"/>
    </row>
    <row r="415">
      <c r="A415" s="1" t="str">
        <f>IF(AND(COUNTBLANK('Bid Sheet'!$AP$415:$AP$415)=1,COUNTBLANK('Bid Sheet'!$AU$415:$AW$415)=3),"",IF(OR(COUNTBLANK('Bid Sheet'!$AP$415:$AP$415)&gt;0,COUNTBLANK('Bid Sheet'!$AU$415:$AV$415)&gt;0), "No", "Yes"))</f>
        <v/>
      </c>
      <c r="B415" s="1" t="str">
        <v>406</v>
      </c>
      <c r="C415" s="1" t="str">
        <v>Novolex</v>
      </c>
      <c r="D415" s="1" t="str">
        <v>CALGARY, AB - RICHMOND, BC</v>
      </c>
      <c r="E415" s="1" t="str">
        <v>T2C 5B1 - V6W 1G3</v>
      </c>
      <c r="F415" s="1" t="str">
        <v>CAN - CAN</v>
      </c>
      <c r="G415" s="1" t="str">
        <v>T2C - V6W</v>
      </c>
      <c r="H415" s="1" t="str">
        <v>CALGARY, AB</v>
      </c>
      <c r="I415" s="1" t="str">
        <v>T2C 5B1</v>
      </c>
      <c r="J415" s="1" t="str">
        <v>CAN</v>
      </c>
      <c r="K415" s="1" t="str">
        <v>RICHMOND, BC</v>
      </c>
      <c r="L415" s="1" t="str">
        <v>V6W 1G3</v>
      </c>
      <c r="M415" s="1" t="str">
        <v>CAN</v>
      </c>
      <c r="N415" s="1" t="str">
        <v>TL</v>
      </c>
      <c r="O415" s="1" t="str">
        <v>53' Dry Van</v>
      </c>
      <c r="P415" s="1" t="str">
        <v>One Way</v>
      </c>
      <c r="Q415" s="1"/>
      <c r="R415" s="1"/>
      <c r="S415" s="1"/>
      <c r="T415" s="3">
        <v>608</v>
      </c>
      <c r="U415" s="1" t="str">
        <v>No</v>
      </c>
      <c r="V415" s="2">
        <v>0</v>
      </c>
      <c r="W415" s="3">
        <v>0</v>
      </c>
      <c r="X415" s="1" t="str">
        <v>0</v>
      </c>
      <c r="Y415" s="1" t="str">
        <v>No</v>
      </c>
      <c r="Z415" s="2">
        <v>46</v>
      </c>
      <c r="AA415" s="1"/>
      <c r="AB415" s="2"/>
      <c r="AC415" s="1" t="str">
        <v>Net 45</v>
      </c>
      <c r="AD415" s="1" t="str">
        <v>$1M</v>
      </c>
      <c r="AE415" s="1" t="str">
        <v>$1M per occurrence / $2M aggregate</v>
      </c>
      <c r="AF415" s="1" t="str">
        <v>$100K</v>
      </c>
      <c r="AG415" s="1" t="str">
        <v>N/A</v>
      </c>
      <c r="AH415" s="1" t="str">
        <v>NA</v>
      </c>
      <c r="AI415" s="1" t="str">
        <v>NA</v>
      </c>
      <c r="AJ415" s="1" t="str">
        <v>NA</v>
      </c>
      <c r="AK415" s="1"/>
      <c r="AL415" s="1"/>
      <c r="AM415" s="1"/>
      <c r="AN415" s="1" t="str">
        <v>USD</v>
      </c>
      <c r="AO415" s="1" t="str">
        <v>12 Months</v>
      </c>
      <c r="AP415" s="4"/>
      <c r="AQ415" s="1" t="str">
        <v>CPM - DOE Diesel National Average</v>
      </c>
      <c r="AR415" s="4">
        <v>0.53</v>
      </c>
      <c r="AS415" s="4" t="str">
        <f>IFERROR(IF(OR(ISBLANK(T415),ISBLANK(AP415),ISBLANK(AQ415),ISBLANK(AR415)),"",IF( TRIM(AQ415) = "Percent Based", ROUND(AP415, 2) * ROUND(AR415, 2), ROUND(AR415, 2) * ROUND(T415, 1))), "")</f>
        <v/>
      </c>
      <c r="AT415" s="4" t="str">
        <f>IFERROR(IF(OR(ISBLANK(AP415),ISBLANK(AS415)),"",ROUND(AP415, 2) + AS415), "")</f>
        <v/>
      </c>
      <c r="AU415"/>
      <c r="AV415" s="2"/>
      <c r="AW415"/>
    </row>
    <row r="416">
      <c r="A416" s="1" t="str">
        <f>IF(AND(COUNTBLANK('Bid Sheet'!$AP$416:$AP$416)=1,COUNTBLANK('Bid Sheet'!$AU$416:$AW$416)=3),"",IF(OR(COUNTBLANK('Bid Sheet'!$AP$416:$AP$416)&gt;0,COUNTBLANK('Bid Sheet'!$AU$416:$AV$416)&gt;0), "No", "Yes"))</f>
        <v/>
      </c>
      <c r="B416" s="1" t="str">
        <v>407</v>
      </c>
      <c r="C416" s="1" t="str">
        <v>Novolex</v>
      </c>
      <c r="D416" s="1" t="str">
        <v>CARTHAGE, MO - ARLINGTON, TX</v>
      </c>
      <c r="E416" s="1" t="str">
        <v>64836 - 76014</v>
      </c>
      <c r="F416" s="1" t="str">
        <v>USA - USA</v>
      </c>
      <c r="G416" s="1" t="str">
        <v>648 - 760</v>
      </c>
      <c r="H416" s="1" t="str">
        <v>CARTHAGE, MO</v>
      </c>
      <c r="I416" s="1" t="str">
        <v>64836</v>
      </c>
      <c r="J416" s="1" t="str">
        <v>USA</v>
      </c>
      <c r="K416" s="1" t="str">
        <v>ARLINGTON, TX</v>
      </c>
      <c r="L416" s="1" t="str">
        <v>76014</v>
      </c>
      <c r="M416" s="1" t="str">
        <v>USA</v>
      </c>
      <c r="N416" s="1" t="str">
        <v>TL</v>
      </c>
      <c r="O416" s="1" t="str">
        <v>53' Dry Van</v>
      </c>
      <c r="P416" s="1" t="str">
        <v>One Way</v>
      </c>
      <c r="Q416" s="1"/>
      <c r="R416" s="1"/>
      <c r="S416" s="1"/>
      <c r="T416" s="3">
        <v>387</v>
      </c>
      <c r="U416" s="1" t="str">
        <v>No</v>
      </c>
      <c r="V416" s="2">
        <v>0</v>
      </c>
      <c r="W416" s="3">
        <v>0</v>
      </c>
      <c r="X416" s="1" t="str">
        <v>0</v>
      </c>
      <c r="Y416" s="1" t="str">
        <v>No</v>
      </c>
      <c r="Z416" s="2">
        <v>46</v>
      </c>
      <c r="AA416" s="1"/>
      <c r="AB416" s="2"/>
      <c r="AC416" s="1" t="str">
        <v>Net 45</v>
      </c>
      <c r="AD416" s="1" t="str">
        <v>$1M</v>
      </c>
      <c r="AE416" s="1" t="str">
        <v>$1M per occurrence / $2M aggregate</v>
      </c>
      <c r="AF416" s="1" t="str">
        <v>$100K</v>
      </c>
      <c r="AG416" s="1" t="str">
        <v>N/A</v>
      </c>
      <c r="AH416" s="1" t="str">
        <v>NA</v>
      </c>
      <c r="AI416" s="1" t="str">
        <v>No</v>
      </c>
      <c r="AJ416" s="1" t="str">
        <v>No</v>
      </c>
      <c r="AK416" s="1"/>
      <c r="AL416" s="1"/>
      <c r="AM416" s="1"/>
      <c r="AN416" s="1" t="str">
        <v>USD</v>
      </c>
      <c r="AO416" s="1" t="str">
        <v>12 Months</v>
      </c>
      <c r="AP416" s="5">
        <v>933</v>
      </c>
      <c r="AQ416" s="1" t="str">
        <v>CPM - DOE Diesel National Average</v>
      </c>
      <c r="AR416" s="4">
        <v>0.53</v>
      </c>
      <c r="AS416" s="4" t="str">
        <f>IFERROR(IF(OR(ISBLANK(T416),ISBLANK(AP416),ISBLANK(AQ416),ISBLANK(AR416)),"",IF( TRIM(AQ416) = "Percent Based", ROUND(AP416, 2) * ROUND(AR416, 2), ROUND(AR416, 2) * ROUND(T416, 1))), "")</f>
        <v/>
      </c>
      <c r="AT416" s="4" t="str">
        <f>IFERROR(IF(OR(ISBLANK(AP416),ISBLANK(AS416)),"",ROUND(AP416, 2) + AS416), "")</f>
        <v/>
      </c>
      <c r="AU416"/>
      <c r="AV416" s="2"/>
      <c r="AW416"/>
    </row>
    <row r="417">
      <c r="A417" s="1" t="str">
        <f>IF(AND(COUNTBLANK('Bid Sheet'!$AP$417:$AP$417)=1,COUNTBLANK('Bid Sheet'!$AU$417:$AW$417)=3),"",IF(OR(COUNTBLANK('Bid Sheet'!$AP$417:$AP$417)&gt;0,COUNTBLANK('Bid Sheet'!$AU$417:$AV$417)&gt;0), "No", "Yes"))</f>
        <v/>
      </c>
      <c r="B417" s="1" t="str">
        <v>408</v>
      </c>
      <c r="C417" s="1" t="str">
        <v>Novolex</v>
      </c>
      <c r="D417" s="1" t="str">
        <v>VANCOUVER, WA - LACEY, WA</v>
      </c>
      <c r="E417" s="1" t="str">
        <v>98665 - 98516</v>
      </c>
      <c r="F417" s="1" t="str">
        <v>USA - USA</v>
      </c>
      <c r="G417" s="1" t="str">
        <v>986 - 985</v>
      </c>
      <c r="H417" s="1" t="str">
        <v>VANCOUVER, WA</v>
      </c>
      <c r="I417" s="1" t="str">
        <v>98665</v>
      </c>
      <c r="J417" s="1" t="str">
        <v>USA</v>
      </c>
      <c r="K417" s="1" t="str">
        <v>LACEY, WA</v>
      </c>
      <c r="L417" s="1" t="str">
        <v>98516</v>
      </c>
      <c r="M417" s="1" t="str">
        <v>USA</v>
      </c>
      <c r="N417" s="1" t="str">
        <v>TL</v>
      </c>
      <c r="O417" s="1" t="str">
        <v>53' Dry Van</v>
      </c>
      <c r="P417" s="1" t="str">
        <v>One Way</v>
      </c>
      <c r="Q417" s="1"/>
      <c r="R417" s="1"/>
      <c r="S417" s="1"/>
      <c r="T417" s="3">
        <v>109</v>
      </c>
      <c r="U417" s="1" t="str">
        <v>No</v>
      </c>
      <c r="V417" s="2">
        <v>0</v>
      </c>
      <c r="W417" s="3">
        <v>0</v>
      </c>
      <c r="X417" s="1" t="str">
        <v>0</v>
      </c>
      <c r="Y417" s="1" t="str">
        <v>No</v>
      </c>
      <c r="Z417" s="2">
        <v>46</v>
      </c>
      <c r="AA417" s="1"/>
      <c r="AB417" s="2"/>
      <c r="AC417" s="1" t="str">
        <v>Net 45</v>
      </c>
      <c r="AD417" s="1" t="str">
        <v>$1M</v>
      </c>
      <c r="AE417" s="1" t="str">
        <v>$1M per occurrence / $2M aggregate</v>
      </c>
      <c r="AF417" s="1" t="str">
        <v>$100K</v>
      </c>
      <c r="AG417" s="1" t="str">
        <v>N/A</v>
      </c>
      <c r="AH417" s="1" t="str">
        <v>NA</v>
      </c>
      <c r="AI417" s="1" t="str">
        <v>No</v>
      </c>
      <c r="AJ417" s="1" t="str">
        <v>Yes</v>
      </c>
      <c r="AK417" s="1"/>
      <c r="AL417" s="1"/>
      <c r="AM417" s="1"/>
      <c r="AN417" s="1" t="str">
        <v>USD</v>
      </c>
      <c r="AO417" s="1" t="str">
        <v>12 Months</v>
      </c>
      <c r="AP417" s="4"/>
      <c r="AQ417" s="1" t="str">
        <v>CPM - DOE Diesel National Average</v>
      </c>
      <c r="AR417" s="4">
        <v>0.53</v>
      </c>
      <c r="AS417" s="4" t="str">
        <f>IFERROR(IF(OR(ISBLANK(T417),ISBLANK(AP417),ISBLANK(AQ417),ISBLANK(AR417)),"",IF( TRIM(AQ417) = "Percent Based", ROUND(AP417, 2) * ROUND(AR417, 2), ROUND(AR417, 2) * ROUND(T417, 1))), "")</f>
        <v/>
      </c>
      <c r="AT417" s="4" t="str">
        <f>IFERROR(IF(OR(ISBLANK(AP417),ISBLANK(AS417)),"",ROUND(AP417, 2) + AS417), "")</f>
        <v/>
      </c>
      <c r="AU417"/>
      <c r="AV417" s="2"/>
      <c r="AW417"/>
    </row>
    <row r="418">
      <c r="A418" s="1" t="str">
        <f>IF(AND(COUNTBLANK('Bid Sheet'!$AP$418:$AP$418)=1,COUNTBLANK('Bid Sheet'!$AU$418:$AW$418)=3),"",IF(OR(COUNTBLANK('Bid Sheet'!$AP$418:$AP$418)&gt;0,COUNTBLANK('Bid Sheet'!$AU$418:$AV$418)&gt;0), "No", "Yes"))</f>
        <v/>
      </c>
      <c r="B418" s="1" t="str">
        <v>409</v>
      </c>
      <c r="C418" s="1" t="str">
        <v>Novolex</v>
      </c>
      <c r="D418" s="1" t="str">
        <v>COVINGTON, GA - WILSON, NC</v>
      </c>
      <c r="E418" s="1" t="str">
        <v>30014 - 27893</v>
      </c>
      <c r="F418" s="1" t="str">
        <v>USA - USA</v>
      </c>
      <c r="G418" s="1" t="str">
        <v>300 - 278</v>
      </c>
      <c r="H418" s="1" t="str">
        <v>COVINGTON, GA</v>
      </c>
      <c r="I418" s="1" t="str">
        <v>30014</v>
      </c>
      <c r="J418" s="1" t="str">
        <v>USA</v>
      </c>
      <c r="K418" s="1" t="str">
        <v>WILSON, NC</v>
      </c>
      <c r="L418" s="1" t="str">
        <v>27893</v>
      </c>
      <c r="M418" s="1" t="str">
        <v>USA</v>
      </c>
      <c r="N418" s="1" t="str">
        <v>TL</v>
      </c>
      <c r="O418" s="1" t="str">
        <v>53' Dry Van</v>
      </c>
      <c r="P418" s="1" t="str">
        <v>One Way</v>
      </c>
      <c r="Q418" s="1"/>
      <c r="R418" s="1"/>
      <c r="S418" s="1"/>
      <c r="T418" s="3">
        <v>414</v>
      </c>
      <c r="U418" s="1" t="str">
        <v>No</v>
      </c>
      <c r="V418" s="2">
        <v>0</v>
      </c>
      <c r="W418" s="3">
        <v>0</v>
      </c>
      <c r="X418" s="1" t="str">
        <v>0</v>
      </c>
      <c r="Y418" s="1" t="str">
        <v>No</v>
      </c>
      <c r="Z418" s="2">
        <v>46</v>
      </c>
      <c r="AA418" s="1"/>
      <c r="AB418" s="2"/>
      <c r="AC418" s="1" t="str">
        <v>Net 45</v>
      </c>
      <c r="AD418" s="1" t="str">
        <v>$1M</v>
      </c>
      <c r="AE418" s="1" t="str">
        <v>$1M per occurrence / $2M aggregate</v>
      </c>
      <c r="AF418" s="1" t="str">
        <v>$100K</v>
      </c>
      <c r="AG418" s="1" t="str">
        <v>N/A</v>
      </c>
      <c r="AH418" s="1" t="str">
        <v>NA</v>
      </c>
      <c r="AI418" s="1" t="str">
        <v>Yes</v>
      </c>
      <c r="AJ418" s="1" t="str">
        <v>Yes</v>
      </c>
      <c r="AK418" s="1"/>
      <c r="AL418" s="1"/>
      <c r="AM418" s="1"/>
      <c r="AN418" s="1" t="str">
        <v>USD</v>
      </c>
      <c r="AO418" s="1" t="str">
        <v>12 Months</v>
      </c>
      <c r="AP418" s="4"/>
      <c r="AQ418" s="1" t="str">
        <v>CPM - DOE Diesel National Average</v>
      </c>
      <c r="AR418" s="4">
        <v>0.53</v>
      </c>
      <c r="AS418" s="4" t="str">
        <f>IFERROR(IF(OR(ISBLANK(T418),ISBLANK(AP418),ISBLANK(AQ418),ISBLANK(AR418)),"",IF( TRIM(AQ418) = "Percent Based", ROUND(AP418, 2) * ROUND(AR418, 2), ROUND(AR418, 2) * ROUND(T418, 1))), "")</f>
        <v/>
      </c>
      <c r="AT418" s="4" t="str">
        <f>IFERROR(IF(OR(ISBLANK(AP418),ISBLANK(AS418)),"",ROUND(AP418, 2) + AS418), "")</f>
        <v/>
      </c>
      <c r="AU418"/>
      <c r="AV418" s="2"/>
      <c r="AW418"/>
    </row>
    <row r="419">
      <c r="A419" s="1" t="str">
        <f>IF(AND(COUNTBLANK('Bid Sheet'!$AP$419:$AP$419)=1,COUNTBLANK('Bid Sheet'!$AU$419:$AW$419)=3),"",IF(OR(COUNTBLANK('Bid Sheet'!$AP$419:$AP$419)&gt;0,COUNTBLANK('Bid Sheet'!$AU$419:$AV$419)&gt;0), "No", "Yes"))</f>
        <v/>
      </c>
      <c r="B419" s="1" t="str">
        <v>410</v>
      </c>
      <c r="C419" s="1" t="str">
        <v>Novolex</v>
      </c>
      <c r="D419" s="1" t="str">
        <v>CHATTANOOGA, TN - FAIRFIELD, OH</v>
      </c>
      <c r="E419" s="1" t="str">
        <v>37416 - 45011</v>
      </c>
      <c r="F419" s="1" t="str">
        <v>USA - USA</v>
      </c>
      <c r="G419" s="1" t="str">
        <v>374 - 450</v>
      </c>
      <c r="H419" s="1" t="str">
        <v>CHATTANOOGA, TN</v>
      </c>
      <c r="I419" s="1" t="str">
        <v>37416</v>
      </c>
      <c r="J419" s="1" t="str">
        <v>USA</v>
      </c>
      <c r="K419" s="1" t="str">
        <v>FAIRFIELD, OH</v>
      </c>
      <c r="L419" s="1" t="str">
        <v>45011</v>
      </c>
      <c r="M419" s="1" t="str">
        <v>USA</v>
      </c>
      <c r="N419" s="1" t="str">
        <v>TL</v>
      </c>
      <c r="O419" s="1" t="str">
        <v>53' Dry Van</v>
      </c>
      <c r="P419" s="1" t="str">
        <v>One Way</v>
      </c>
      <c r="Q419" s="1"/>
      <c r="R419" s="1"/>
      <c r="S419" s="1"/>
      <c r="T419" s="3">
        <v>376</v>
      </c>
      <c r="U419" s="1" t="str">
        <v>No</v>
      </c>
      <c r="V419" s="2">
        <v>0</v>
      </c>
      <c r="W419" s="3">
        <v>0</v>
      </c>
      <c r="X419" s="1" t="str">
        <v>0</v>
      </c>
      <c r="Y419" s="1" t="str">
        <v>No</v>
      </c>
      <c r="Z419" s="2">
        <v>46</v>
      </c>
      <c r="AA419" s="1" t="str">
        <v>West Chester, OH - KNOXVILLE, TN</v>
      </c>
      <c r="AB419" s="2">
        <v>18</v>
      </c>
      <c r="AC419" s="1" t="str">
        <v>Net 45</v>
      </c>
      <c r="AD419" s="1" t="str">
        <v>$1M</v>
      </c>
      <c r="AE419" s="1" t="str">
        <v>$1M per occurrence / $2M aggregate</v>
      </c>
      <c r="AF419" s="1" t="str">
        <v>$100K</v>
      </c>
      <c r="AG419" s="1" t="str">
        <v>N/A</v>
      </c>
      <c r="AH419" s="1" t="str">
        <v>NA</v>
      </c>
      <c r="AI419" s="1" t="str">
        <v>No</v>
      </c>
      <c r="AJ419" s="1" t="str">
        <v>Yes</v>
      </c>
      <c r="AK419" s="1"/>
      <c r="AL419" s="1"/>
      <c r="AM419" s="1"/>
      <c r="AN419" s="1" t="str">
        <v>USD</v>
      </c>
      <c r="AO419" s="1" t="str">
        <v>12 Months</v>
      </c>
      <c r="AP419" s="5">
        <v>722</v>
      </c>
      <c r="AQ419" s="1" t="str">
        <v>CPM - DOE Diesel National Average</v>
      </c>
      <c r="AR419" s="4">
        <v>0.53</v>
      </c>
      <c r="AS419" s="4" t="str">
        <f>IFERROR(IF(OR(ISBLANK(T419),ISBLANK(AP419),ISBLANK(AQ419),ISBLANK(AR419)),"",IF( TRIM(AQ419) = "Percent Based", ROUND(AP419, 2) * ROUND(AR419, 2), ROUND(AR419, 2) * ROUND(T419, 1))), "")</f>
        <v/>
      </c>
      <c r="AT419" s="4" t="str">
        <f>IFERROR(IF(OR(ISBLANK(AP419),ISBLANK(AS419)),"",ROUND(AP419, 2) + AS419), "")</f>
        <v/>
      </c>
      <c r="AU419"/>
      <c r="AV419" s="2"/>
      <c r="AW419"/>
    </row>
    <row r="420" ht="28.8" customHeight="1">
      <c r="A420" s="1" t="str">
        <f>IF(AND(COUNTBLANK('Bid Sheet'!$AP$420:$AP$420)=1,COUNTBLANK('Bid Sheet'!$AU$420:$AW$420)=3),"",IF(OR(COUNTBLANK('Bid Sheet'!$AP$420:$AP$420)&gt;0,COUNTBLANK('Bid Sheet'!$AU$420:$AV$420)&gt;0), "No", "Yes"))</f>
        <v/>
      </c>
      <c r="B420" s="1" t="str">
        <v>411</v>
      </c>
      <c r="C420" s="1" t="str">
        <v>Novolex</v>
      </c>
      <c r="D420" s="1" t="str">
        <v>CANANDAIGUA, NY - ANDOVER, MA</v>
      </c>
      <c r="E420" s="1" t="str">
        <v>14424 - 01810</v>
      </c>
      <c r="F420" s="1" t="str">
        <v>USA - USA</v>
      </c>
      <c r="G420" s="1" t="str">
        <v>144 - 018</v>
      </c>
      <c r="H420" s="1" t="str">
        <v>CANANDAIGUA, NY</v>
      </c>
      <c r="I420" s="1" t="str">
        <v>14424</v>
      </c>
      <c r="J420" s="1" t="str">
        <v>USA</v>
      </c>
      <c r="K420" s="1" t="str">
        <v>ANDOVER, MA</v>
      </c>
      <c r="L420" s="1" t="str">
        <v>01810</v>
      </c>
      <c r="M420" s="1" t="str">
        <v>USA</v>
      </c>
      <c r="N420" s="1" t="str">
        <v>TL</v>
      </c>
      <c r="O420" s="1" t="str">
        <v>53' Dry Van</v>
      </c>
      <c r="P420" s="1" t="str">
        <v>One Way</v>
      </c>
      <c r="Q420" s="1"/>
      <c r="R420" s="1"/>
      <c r="S420" s="1"/>
      <c r="T420" s="3">
        <v>383</v>
      </c>
      <c r="U420" s="1" t="str">
        <v>No</v>
      </c>
      <c r="V420" s="2">
        <v>0</v>
      </c>
      <c r="W420" s="3">
        <v>0</v>
      </c>
      <c r="X420" s="1" t="str">
        <v>0</v>
      </c>
      <c r="Y420" s="1" t="str">
        <v>No</v>
      </c>
      <c r="Z420" s="2">
        <v>46</v>
      </c>
      <c r="AA420" s="1"/>
      <c r="AB420" s="2"/>
      <c r="AC420" s="1" t="str">
        <v>Net 45</v>
      </c>
      <c r="AD420" s="1" t="str">
        <v>$1M</v>
      </c>
      <c r="AE420" s="1" t="str">
        <v>$1M per occurrence / $2M aggregate</v>
      </c>
      <c r="AF420" s="1" t="str">
        <v>$100K</v>
      </c>
      <c r="AG420" s="1" t="str">
        <v>N/A</v>
      </c>
      <c r="AH420" s="1" t="str">
        <v>Yes</v>
      </c>
      <c r="AI420" s="1" t="str">
        <v>Yes</v>
      </c>
      <c r="AJ420" s="1" t="str">
        <v>Yes</v>
      </c>
      <c r="AK420" s="1" t="str">
        <v>High visibility customer; strong service is required and performance is frequently monitored</v>
      </c>
      <c r="AL420" s="1"/>
      <c r="AM420" s="1"/>
      <c r="AN420" s="1" t="str">
        <v>USD</v>
      </c>
      <c r="AO420" s="1" t="str">
        <v>12 Months</v>
      </c>
      <c r="AP420" s="4"/>
      <c r="AQ420" s="1" t="str">
        <v>CPM - DOE Diesel National Average</v>
      </c>
      <c r="AR420" s="4">
        <v>0.53</v>
      </c>
      <c r="AS420" s="4" t="str">
        <f>IFERROR(IF(OR(ISBLANK(T420),ISBLANK(AP420),ISBLANK(AQ420),ISBLANK(AR420)),"",IF( TRIM(AQ420) = "Percent Based", ROUND(AP420, 2) * ROUND(AR420, 2), ROUND(AR420, 2) * ROUND(T420, 1))), "")</f>
        <v/>
      </c>
      <c r="AT420" s="4" t="str">
        <f>IFERROR(IF(OR(ISBLANK(AP420),ISBLANK(AS420)),"",ROUND(AP420, 2) + AS420), "")</f>
        <v/>
      </c>
      <c r="AU420"/>
      <c r="AV420" s="2"/>
      <c r="AW420"/>
    </row>
    <row r="421">
      <c r="A421" s="1" t="str">
        <f>IF(AND(COUNTBLANK('Bid Sheet'!$AP$421:$AP$421)=1,COUNTBLANK('Bid Sheet'!$AU$421:$AW$421)=3),"",IF(OR(COUNTBLANK('Bid Sheet'!$AP$421:$AP$421)&gt;0,COUNTBLANK('Bid Sheet'!$AU$421:$AV$421)&gt;0), "No", "Yes"))</f>
        <v/>
      </c>
      <c r="B421" s="1" t="str">
        <v>412</v>
      </c>
      <c r="C421" s="1" t="str">
        <v>Novolex</v>
      </c>
      <c r="D421" s="1" t="str">
        <v>CANANDAIGUA, NY - HANOVER, MD</v>
      </c>
      <c r="E421" s="1" t="str">
        <v>14424 - 21076</v>
      </c>
      <c r="F421" s="1" t="str">
        <v>USA - USA</v>
      </c>
      <c r="G421" s="1" t="str">
        <v>144 - 210</v>
      </c>
      <c r="H421" s="1" t="str">
        <v>CANANDAIGUA, NY</v>
      </c>
      <c r="I421" s="1" t="str">
        <v>14424</v>
      </c>
      <c r="J421" s="1" t="str">
        <v>USA</v>
      </c>
      <c r="K421" s="1" t="str">
        <v>HANOVER, MD</v>
      </c>
      <c r="L421" s="1" t="str">
        <v>21076</v>
      </c>
      <c r="M421" s="1" t="str">
        <v>USA</v>
      </c>
      <c r="N421" s="1" t="str">
        <v>TL</v>
      </c>
      <c r="O421" s="1" t="str">
        <v>53' Dry Van</v>
      </c>
      <c r="P421" s="1" t="str">
        <v>One Way</v>
      </c>
      <c r="Q421" s="1"/>
      <c r="R421" s="1"/>
      <c r="S421" s="1"/>
      <c r="T421" s="3">
        <v>320</v>
      </c>
      <c r="U421" s="1" t="str">
        <v>No</v>
      </c>
      <c r="V421" s="2">
        <v>0</v>
      </c>
      <c r="W421" s="3">
        <v>0</v>
      </c>
      <c r="X421" s="1" t="str">
        <v>0</v>
      </c>
      <c r="Y421" s="1" t="str">
        <v>No</v>
      </c>
      <c r="Z421" s="2">
        <v>46</v>
      </c>
      <c r="AA421" s="1"/>
      <c r="AB421" s="2"/>
      <c r="AC421" s="1" t="str">
        <v>Net 45</v>
      </c>
      <c r="AD421" s="1" t="str">
        <v>$1M</v>
      </c>
      <c r="AE421" s="1" t="str">
        <v>$1M per occurrence / $2M aggregate</v>
      </c>
      <c r="AF421" s="1" t="str">
        <v>$100K</v>
      </c>
      <c r="AG421" s="1" t="str">
        <v>N/A</v>
      </c>
      <c r="AH421" s="1" t="str">
        <v>NA</v>
      </c>
      <c r="AI421" s="1" t="str">
        <v>Yes</v>
      </c>
      <c r="AJ421" s="1" t="str">
        <v>Yes</v>
      </c>
      <c r="AK421" s="1"/>
      <c r="AL421" s="1"/>
      <c r="AM421" s="1"/>
      <c r="AN421" s="1" t="str">
        <v>USD</v>
      </c>
      <c r="AO421" s="1" t="str">
        <v>12 Months</v>
      </c>
      <c r="AP421" s="4"/>
      <c r="AQ421" s="1" t="str">
        <v>CPM - DOE Diesel National Average</v>
      </c>
      <c r="AR421" s="4">
        <v>0.53</v>
      </c>
      <c r="AS421" s="4" t="str">
        <f>IFERROR(IF(OR(ISBLANK(T421),ISBLANK(AP421),ISBLANK(AQ421),ISBLANK(AR421)),"",IF( TRIM(AQ421) = "Percent Based", ROUND(AP421, 2) * ROUND(AR421, 2), ROUND(AR421, 2) * ROUND(T421, 1))), "")</f>
        <v/>
      </c>
      <c r="AT421" s="4" t="str">
        <f>IFERROR(IF(OR(ISBLANK(AP421),ISBLANK(AS421)),"",ROUND(AP421, 2) + AS421), "")</f>
        <v/>
      </c>
      <c r="AU421"/>
      <c r="AV421" s="2"/>
      <c r="AW421"/>
    </row>
    <row r="422">
      <c r="A422" s="1" t="str">
        <f>IF(AND(COUNTBLANK('Bid Sheet'!$AP$422:$AP$422)=1,COUNTBLANK('Bid Sheet'!$AU$422:$AW$422)=3),"",IF(OR(COUNTBLANK('Bid Sheet'!$AP$422:$AP$422)&gt;0,COUNTBLANK('Bid Sheet'!$AU$422:$AV$422)&gt;0), "No", "Yes"))</f>
        <v/>
      </c>
      <c r="B422" s="1" t="str">
        <v>413</v>
      </c>
      <c r="C422" s="1" t="str">
        <v>Novolex</v>
      </c>
      <c r="D422" s="1" t="str">
        <v>ROMEOVILLE, IL - ORRVILLE, OH</v>
      </c>
      <c r="E422" s="1" t="str">
        <v>60446 - 44667</v>
      </c>
      <c r="F422" s="1" t="str">
        <v>USA - USA</v>
      </c>
      <c r="G422" s="1" t="str">
        <v>604 - 446</v>
      </c>
      <c r="H422" s="1" t="str">
        <v>ROMEOVILLE, IL</v>
      </c>
      <c r="I422" s="1" t="str">
        <v>60446</v>
      </c>
      <c r="J422" s="1" t="str">
        <v>USA</v>
      </c>
      <c r="K422" s="1" t="str">
        <v>ORRVILLE, OH</v>
      </c>
      <c r="L422" s="1" t="str">
        <v>44667</v>
      </c>
      <c r="M422" s="1" t="str">
        <v>USA</v>
      </c>
      <c r="N422" s="1" t="str">
        <v>TL</v>
      </c>
      <c r="O422" s="1" t="str">
        <v>53' Dry Van</v>
      </c>
      <c r="P422" s="1" t="str">
        <v>One Way</v>
      </c>
      <c r="Q422" s="1"/>
      <c r="R422" s="1"/>
      <c r="S422" s="1"/>
      <c r="T422" s="3">
        <v>374</v>
      </c>
      <c r="U422" s="1" t="str">
        <v>No</v>
      </c>
      <c r="V422" s="2">
        <v>0</v>
      </c>
      <c r="W422" s="3">
        <v>0</v>
      </c>
      <c r="X422" s="1" t="str">
        <v>0</v>
      </c>
      <c r="Y422" s="1" t="str">
        <v>No</v>
      </c>
      <c r="Z422" s="2">
        <v>46</v>
      </c>
      <c r="AA422" s="1" t="str">
        <v>COLUMBUS, OH - ROMEOVILLE, IL</v>
      </c>
      <c r="AB422" s="2">
        <v>112</v>
      </c>
      <c r="AC422" s="1" t="str">
        <v>Net 45</v>
      </c>
      <c r="AD422" s="1" t="str">
        <v>$1M</v>
      </c>
      <c r="AE422" s="1" t="str">
        <v>$1M per occurrence / $2M aggregate</v>
      </c>
      <c r="AF422" s="1" t="str">
        <v>$100K</v>
      </c>
      <c r="AG422" s="1" t="str">
        <v>N/A</v>
      </c>
      <c r="AH422" s="1" t="str">
        <v>NA</v>
      </c>
      <c r="AI422" s="1" t="str">
        <v>Yes</v>
      </c>
      <c r="AJ422" s="1" t="str">
        <v>Yes</v>
      </c>
      <c r="AK422" s="1"/>
      <c r="AL422" s="1"/>
      <c r="AM422" s="1"/>
      <c r="AN422" s="1" t="str">
        <v>USD</v>
      </c>
      <c r="AO422" s="1" t="str">
        <v>12 Months</v>
      </c>
      <c r="AP422" s="5">
        <v>871</v>
      </c>
      <c r="AQ422" s="1" t="str">
        <v>CPM - DOE Diesel National Average</v>
      </c>
      <c r="AR422" s="4">
        <v>0.53</v>
      </c>
      <c r="AS422" s="4" t="str">
        <f>IFERROR(IF(OR(ISBLANK(T422),ISBLANK(AP422),ISBLANK(AQ422),ISBLANK(AR422)),"",IF( TRIM(AQ422) = "Percent Based", ROUND(AP422, 2) * ROUND(AR422, 2), ROUND(AR422, 2) * ROUND(T422, 1))), "")</f>
        <v/>
      </c>
      <c r="AT422" s="4" t="str">
        <f>IFERROR(IF(OR(ISBLANK(AP422),ISBLANK(AS422)),"",ROUND(AP422, 2) + AS422), "")</f>
        <v/>
      </c>
      <c r="AU422"/>
      <c r="AV422" s="2"/>
      <c r="AW422"/>
    </row>
    <row r="423" ht="28.8" customHeight="1">
      <c r="A423" s="1" t="str">
        <f>IF(AND(COUNTBLANK('Bid Sheet'!$AP$423:$AP$423)=1,COUNTBLANK('Bid Sheet'!$AU$423:$AW$423)=3),"",IF(OR(COUNTBLANK('Bid Sheet'!$AP$423:$AP$423)&gt;0,COUNTBLANK('Bid Sheet'!$AU$423:$AV$423)&gt;0), "No", "Yes"))</f>
        <v/>
      </c>
      <c r="B423" s="1" t="str">
        <v>414</v>
      </c>
      <c r="C423" s="1" t="str">
        <v>Novolex</v>
      </c>
      <c r="D423" s="1" t="str">
        <v>CITY OF INDUSTRY, CA - RAMONA, CA</v>
      </c>
      <c r="E423" s="1" t="str">
        <v>91748 - 92065</v>
      </c>
      <c r="F423" s="1" t="str">
        <v>USA - USA</v>
      </c>
      <c r="G423" s="1" t="str">
        <v>917 - 920</v>
      </c>
      <c r="H423" s="1" t="str">
        <v>CITY OF INDUSTRY, CA</v>
      </c>
      <c r="I423" s="1" t="str">
        <v>91748</v>
      </c>
      <c r="J423" s="1" t="str">
        <v>USA</v>
      </c>
      <c r="K423" s="1" t="str">
        <v>RAMONA, CA</v>
      </c>
      <c r="L423" s="1" t="str">
        <v>92065</v>
      </c>
      <c r="M423" s="1" t="str">
        <v>USA</v>
      </c>
      <c r="N423" s="1" t="str">
        <v>TL</v>
      </c>
      <c r="O423" s="1" t="str">
        <v>53' Dry Van</v>
      </c>
      <c r="P423" s="1" t="str">
        <v>One Way</v>
      </c>
      <c r="Q423" s="1"/>
      <c r="R423" s="1"/>
      <c r="S423" s="1"/>
      <c r="T423" s="3">
        <v>122</v>
      </c>
      <c r="U423" s="1" t="str">
        <v>No</v>
      </c>
      <c r="V423" s="2">
        <v>0</v>
      </c>
      <c r="W423" s="3">
        <v>0</v>
      </c>
      <c r="X423" s="1" t="str">
        <v>0</v>
      </c>
      <c r="Y423" s="1" t="str">
        <v>No</v>
      </c>
      <c r="Z423" s="2">
        <v>46</v>
      </c>
      <c r="AA423" s="1"/>
      <c r="AB423" s="2"/>
      <c r="AC423" s="1" t="str">
        <v>Net 45</v>
      </c>
      <c r="AD423" s="1" t="str">
        <v>$1M</v>
      </c>
      <c r="AE423" s="1" t="str">
        <v>$1M per occurrence / $2M aggregate</v>
      </c>
      <c r="AF423" s="1" t="str">
        <v>$100K</v>
      </c>
      <c r="AG423" s="1" t="str">
        <v>N/A</v>
      </c>
      <c r="AH423" s="1" t="str">
        <v>Yes</v>
      </c>
      <c r="AI423" s="1" t="str">
        <v>No</v>
      </c>
      <c r="AJ423" s="1" t="str">
        <v>No</v>
      </c>
      <c r="AK423" s="1" t="str">
        <v>High visibility customer; strong service is required and performance is frequently monitored</v>
      </c>
      <c r="AL423" s="1"/>
      <c r="AM423" s="1"/>
      <c r="AN423" s="1" t="str">
        <v>USD</v>
      </c>
      <c r="AO423" s="1" t="str">
        <v>12 Months</v>
      </c>
      <c r="AP423" s="5">
        <v>556</v>
      </c>
      <c r="AQ423" s="1" t="str">
        <v>CPM - DOE Diesel National Average</v>
      </c>
      <c r="AR423" s="4">
        <v>0.53</v>
      </c>
      <c r="AS423" s="4" t="str">
        <f>IFERROR(IF(OR(ISBLANK(T423),ISBLANK(AP423),ISBLANK(AQ423),ISBLANK(AR423)),"",IF( TRIM(AQ423) = "Percent Based", ROUND(AP423, 2) * ROUND(AR423, 2), ROUND(AR423, 2) * ROUND(T423, 1))), "")</f>
        <v/>
      </c>
      <c r="AT423" s="4" t="str">
        <f>IFERROR(IF(OR(ISBLANK(AP423),ISBLANK(AS423)),"",ROUND(AP423, 2) + AS423), "")</f>
        <v/>
      </c>
      <c r="AU423"/>
      <c r="AV423" s="2"/>
      <c r="AW423"/>
    </row>
    <row r="424">
      <c r="A424" s="1" t="str">
        <f>IF(AND(COUNTBLANK('Bid Sheet'!$AP$424:$AP$424)=1,COUNTBLANK('Bid Sheet'!$AU$424:$AW$424)=3),"",IF(OR(COUNTBLANK('Bid Sheet'!$AP$424:$AP$424)&gt;0,COUNTBLANK('Bid Sheet'!$AU$424:$AV$424)&gt;0), "No", "Yes"))</f>
        <v/>
      </c>
      <c r="B424" s="1" t="str">
        <v>415</v>
      </c>
      <c r="C424" s="1" t="str">
        <v>Novolex</v>
      </c>
      <c r="D424" s="1" t="str">
        <v>COVINGTON, GA - ALBERTVILLE, AL</v>
      </c>
      <c r="E424" s="1" t="str">
        <v>30014 - 35951</v>
      </c>
      <c r="F424" s="1" t="str">
        <v>USA - USA</v>
      </c>
      <c r="G424" s="1" t="str">
        <v>300 - 359</v>
      </c>
      <c r="H424" s="1" t="str">
        <v>COVINGTON, GA</v>
      </c>
      <c r="I424" s="1" t="str">
        <v>30014</v>
      </c>
      <c r="J424" s="1" t="str">
        <v>USA</v>
      </c>
      <c r="K424" s="1" t="str">
        <v>ALBERTVILLE, AL</v>
      </c>
      <c r="L424" s="1" t="str">
        <v>35951</v>
      </c>
      <c r="M424" s="1" t="str">
        <v>USA</v>
      </c>
      <c r="N424" s="1" t="str">
        <v>TL</v>
      </c>
      <c r="O424" s="1" t="str">
        <v>53' Dry Van</v>
      </c>
      <c r="P424" s="1" t="str">
        <v>One Way</v>
      </c>
      <c r="Q424" s="1"/>
      <c r="R424" s="1"/>
      <c r="S424" s="1"/>
      <c r="T424" s="3">
        <v>193</v>
      </c>
      <c r="U424" s="1" t="str">
        <v>No</v>
      </c>
      <c r="V424" s="2">
        <v>0</v>
      </c>
      <c r="W424" s="3">
        <v>0</v>
      </c>
      <c r="X424" s="1" t="str">
        <v>0</v>
      </c>
      <c r="Y424" s="1" t="str">
        <v>No</v>
      </c>
      <c r="Z424" s="2">
        <v>46</v>
      </c>
      <c r="AA424" s="1"/>
      <c r="AB424" s="2"/>
      <c r="AC424" s="1" t="str">
        <v>Net 45</v>
      </c>
      <c r="AD424" s="1" t="str">
        <v>$1M</v>
      </c>
      <c r="AE424" s="1" t="str">
        <v>$1M per occurrence / $2M aggregate</v>
      </c>
      <c r="AF424" s="1" t="str">
        <v>$100K</v>
      </c>
      <c r="AG424" s="1" t="str">
        <v>N/A</v>
      </c>
      <c r="AH424" s="1" t="str">
        <v>NA</v>
      </c>
      <c r="AI424" s="1" t="str">
        <v>Yes</v>
      </c>
      <c r="AJ424" s="1" t="str">
        <v>Yes</v>
      </c>
      <c r="AK424" s="1"/>
      <c r="AL424" s="1"/>
      <c r="AM424" s="1"/>
      <c r="AN424" s="1" t="str">
        <v>USD</v>
      </c>
      <c r="AO424" s="1" t="str">
        <v>12 Months</v>
      </c>
      <c r="AP424" s="5">
        <v>511</v>
      </c>
      <c r="AQ424" s="1" t="str">
        <v>CPM - DOE Diesel National Average</v>
      </c>
      <c r="AR424" s="4">
        <v>0.53</v>
      </c>
      <c r="AS424" s="4" t="str">
        <f>IFERROR(IF(OR(ISBLANK(T424),ISBLANK(AP424),ISBLANK(AQ424),ISBLANK(AR424)),"",IF( TRIM(AQ424) = "Percent Based", ROUND(AP424, 2) * ROUND(AR424, 2), ROUND(AR424, 2) * ROUND(T424, 1))), "")</f>
        <v/>
      </c>
      <c r="AT424" s="4" t="str">
        <f>IFERROR(IF(OR(ISBLANK(AP424),ISBLANK(AS424)),"",ROUND(AP424, 2) + AS424), "")</f>
        <v/>
      </c>
      <c r="AU424"/>
      <c r="AV424" s="2"/>
      <c r="AW424"/>
    </row>
    <row r="425">
      <c r="A425" s="1" t="str">
        <f>IF(AND(COUNTBLANK('Bid Sheet'!$AP$425:$AP$425)=1,COUNTBLANK('Bid Sheet'!$AU$425:$AW$425)=3),"",IF(OR(COUNTBLANK('Bid Sheet'!$AP$425:$AP$425)&gt;0,COUNTBLANK('Bid Sheet'!$AU$425:$AV$425)&gt;0), "No", "Yes"))</f>
        <v/>
      </c>
      <c r="B425" s="1" t="str">
        <v>416</v>
      </c>
      <c r="C425" s="1" t="str">
        <v>Novolex</v>
      </c>
      <c r="D425" s="1" t="str">
        <v>BOLTON, ON - DORVAL, QC</v>
      </c>
      <c r="E425" s="1" t="str">
        <v>L7E 4G7 - H9P 2Z3</v>
      </c>
      <c r="F425" s="1" t="str">
        <v>CAN - CAN</v>
      </c>
      <c r="G425" s="1" t="str">
        <v>L7E - H9P</v>
      </c>
      <c r="H425" s="1" t="str">
        <v>BOLTON, ON</v>
      </c>
      <c r="I425" s="1" t="str">
        <v>L7E 4G7</v>
      </c>
      <c r="J425" s="1" t="str">
        <v>CAN</v>
      </c>
      <c r="K425" s="1" t="str">
        <v>DORVAL, QC</v>
      </c>
      <c r="L425" s="1" t="str">
        <v>H9P 2Z3</v>
      </c>
      <c r="M425" s="1" t="str">
        <v>CAN</v>
      </c>
      <c r="N425" s="1" t="str">
        <v>TL</v>
      </c>
      <c r="O425" s="1" t="str">
        <v>53' Dry Van</v>
      </c>
      <c r="P425" s="1" t="str">
        <v>One Way</v>
      </c>
      <c r="Q425" s="1"/>
      <c r="R425" s="1"/>
      <c r="S425" s="1"/>
      <c r="T425" s="3">
        <v>345</v>
      </c>
      <c r="U425" s="1" t="str">
        <v>No</v>
      </c>
      <c r="V425" s="2">
        <v>0</v>
      </c>
      <c r="W425" s="3">
        <v>0</v>
      </c>
      <c r="X425" s="1" t="str">
        <v>0</v>
      </c>
      <c r="Y425" s="1" t="str">
        <v>No</v>
      </c>
      <c r="Z425" s="2">
        <v>46</v>
      </c>
      <c r="AA425" s="1"/>
      <c r="AB425" s="2"/>
      <c r="AC425" s="1" t="str">
        <v>Net 45</v>
      </c>
      <c r="AD425" s="1" t="str">
        <v>$1M</v>
      </c>
      <c r="AE425" s="1" t="str">
        <v>$1M per occurrence / $2M aggregate</v>
      </c>
      <c r="AF425" s="1" t="str">
        <v>$100K</v>
      </c>
      <c r="AG425" s="1" t="str">
        <v>N/A</v>
      </c>
      <c r="AH425" s="1" t="str">
        <v>NA</v>
      </c>
      <c r="AI425" s="1" t="str">
        <v>NA</v>
      </c>
      <c r="AJ425" s="1" t="str">
        <v>NA</v>
      </c>
      <c r="AK425" s="1"/>
      <c r="AL425" s="1"/>
      <c r="AM425" s="1"/>
      <c r="AN425" s="1" t="str">
        <v>CAD</v>
      </c>
      <c r="AO425" s="1" t="str">
        <v>12 Months</v>
      </c>
      <c r="AP425" s="4"/>
      <c r="AQ425" s="1" t="str">
        <v>CPM - DOE Diesel National Average</v>
      </c>
      <c r="AR425" s="4">
        <v>0.73</v>
      </c>
      <c r="AS425" s="4" t="str">
        <f>IFERROR(IF(OR(ISBLANK(T425),ISBLANK(AP425),ISBLANK(AQ425),ISBLANK(AR425)),"",IF( TRIM(AQ425) = "Percent Based", ROUND(AP425, 2) * ROUND(AR425, 2), ROUND(AR425, 2) * ROUND(T425, 1))), "")</f>
        <v/>
      </c>
      <c r="AT425" s="4" t="str">
        <f>IFERROR(IF(OR(ISBLANK(AP425),ISBLANK(AS425)),"",ROUND(AP425, 2) + AS425), "")</f>
        <v/>
      </c>
      <c r="AU425"/>
      <c r="AV425" s="2"/>
      <c r="AW425"/>
    </row>
    <row r="426">
      <c r="A426" s="1" t="str">
        <f>IF(AND(COUNTBLANK('Bid Sheet'!$AP$426:$AP$426)=1,COUNTBLANK('Bid Sheet'!$AU$426:$AW$426)=3),"",IF(OR(COUNTBLANK('Bid Sheet'!$AP$426:$AP$426)&gt;0,COUNTBLANK('Bid Sheet'!$AU$426:$AV$426)&gt;0), "No", "Yes"))</f>
        <v/>
      </c>
      <c r="B426" s="1" t="str">
        <v>417</v>
      </c>
      <c r="C426" s="1" t="str">
        <v>Novolex</v>
      </c>
      <c r="D426" s="1" t="str">
        <v>MILESBURG, PA - WEST CHESTER, OH</v>
      </c>
      <c r="E426" s="1" t="str">
        <v>16853 - 45069</v>
      </c>
      <c r="F426" s="1" t="str">
        <v>USA - USA</v>
      </c>
      <c r="G426" s="1" t="str">
        <v>168 - 450</v>
      </c>
      <c r="H426" s="1" t="str">
        <v>MILESBURG, PA</v>
      </c>
      <c r="I426" s="1" t="str">
        <v>16853</v>
      </c>
      <c r="J426" s="1" t="str">
        <v>USA</v>
      </c>
      <c r="K426" s="1" t="str">
        <v>WEST CHESTER, OH</v>
      </c>
      <c r="L426" s="1" t="str">
        <v>45069</v>
      </c>
      <c r="M426" s="1" t="str">
        <v>USA</v>
      </c>
      <c r="N426" s="1" t="str">
        <v>TL</v>
      </c>
      <c r="O426" s="1" t="str">
        <v>53' Dry Van</v>
      </c>
      <c r="P426" s="1" t="str">
        <v>One Way</v>
      </c>
      <c r="Q426" s="1"/>
      <c r="R426" s="1"/>
      <c r="S426" s="1"/>
      <c r="T426" s="3">
        <v>423</v>
      </c>
      <c r="U426" s="1" t="str">
        <v>No</v>
      </c>
      <c r="V426" s="2">
        <v>0</v>
      </c>
      <c r="W426" s="3">
        <v>0</v>
      </c>
      <c r="X426" s="1" t="str">
        <v>0</v>
      </c>
      <c r="Y426" s="1" t="str">
        <v>No</v>
      </c>
      <c r="Z426" s="2">
        <v>46</v>
      </c>
      <c r="AA426" s="1" t="str">
        <v>NORTH VERNON, IN - MILESBURG, PA</v>
      </c>
      <c r="AB426" s="2">
        <v>78</v>
      </c>
      <c r="AC426" s="1" t="str">
        <v>Net 45</v>
      </c>
      <c r="AD426" s="1" t="str">
        <v>$1M</v>
      </c>
      <c r="AE426" s="1" t="str">
        <v>$1M per occurrence / $2M aggregate</v>
      </c>
      <c r="AF426" s="1" t="str">
        <v>$100K</v>
      </c>
      <c r="AG426" s="1" t="str">
        <v>N/A</v>
      </c>
      <c r="AH426" s="1" t="str">
        <v>NA</v>
      </c>
      <c r="AI426" s="1" t="str">
        <v>No</v>
      </c>
      <c r="AJ426" s="1" t="str">
        <v>No</v>
      </c>
      <c r="AK426" s="1"/>
      <c r="AL426" s="1"/>
      <c r="AM426" s="1"/>
      <c r="AN426" s="1" t="str">
        <v>USD</v>
      </c>
      <c r="AO426" s="1" t="str">
        <v>12 Months</v>
      </c>
      <c r="AP426" s="5">
        <v>850</v>
      </c>
      <c r="AQ426" s="1" t="str">
        <v>CPM - DOE Diesel National Average</v>
      </c>
      <c r="AR426" s="4">
        <v>0.53</v>
      </c>
      <c r="AS426" s="4" t="str">
        <f>IFERROR(IF(OR(ISBLANK(T426),ISBLANK(AP426),ISBLANK(AQ426),ISBLANK(AR426)),"",IF( TRIM(AQ426) = "Percent Based", ROUND(AP426, 2) * ROUND(AR426, 2), ROUND(AR426, 2) * ROUND(T426, 1))), "")</f>
        <v/>
      </c>
      <c r="AT426" s="4" t="str">
        <f>IFERROR(IF(OR(ISBLANK(AP426),ISBLANK(AS426)),"",ROUND(AP426, 2) + AS426), "")</f>
        <v/>
      </c>
      <c r="AU426"/>
      <c r="AV426" s="2"/>
      <c r="AW426"/>
    </row>
    <row r="427">
      <c r="A427" s="1" t="str">
        <f>IF(AND(COUNTBLANK('Bid Sheet'!$AP$427:$AP$427)=1,COUNTBLANK('Bid Sheet'!$AU$427:$AW$427)=3),"",IF(OR(COUNTBLANK('Bid Sheet'!$AP$427:$AP$427)&gt;0,COUNTBLANK('Bid Sheet'!$AU$427:$AV$427)&gt;0), "No", "Yes"))</f>
        <v/>
      </c>
      <c r="B427" s="1" t="str">
        <v>418</v>
      </c>
      <c r="C427" s="1" t="str">
        <v>Novolex</v>
      </c>
      <c r="D427" s="1" t="str">
        <v>ERLANGER, KY - CLEVELAND, OH</v>
      </c>
      <c r="E427" s="1" t="str">
        <v>41018 - 44105</v>
      </c>
      <c r="F427" s="1" t="str">
        <v>USA - USA</v>
      </c>
      <c r="G427" s="1" t="str">
        <v>410 - 441</v>
      </c>
      <c r="H427" s="1" t="str">
        <v>ERLANGER, KY</v>
      </c>
      <c r="I427" s="1" t="str">
        <v>41018</v>
      </c>
      <c r="J427" s="1" t="str">
        <v>USA</v>
      </c>
      <c r="K427" s="1" t="str">
        <v>CLEVELAND, OH</v>
      </c>
      <c r="L427" s="1" t="str">
        <v>44105</v>
      </c>
      <c r="M427" s="1" t="str">
        <v>USA</v>
      </c>
      <c r="N427" s="1" t="str">
        <v>TL</v>
      </c>
      <c r="O427" s="1" t="str">
        <v>53' Dry Van</v>
      </c>
      <c r="P427" s="1" t="str">
        <v>One Way</v>
      </c>
      <c r="Q427" s="1"/>
      <c r="R427" s="1"/>
      <c r="S427" s="1"/>
      <c r="T427" s="3">
        <v>262</v>
      </c>
      <c r="U427" s="1" t="str">
        <v>No</v>
      </c>
      <c r="V427" s="2">
        <v>0</v>
      </c>
      <c r="W427" s="3">
        <v>0</v>
      </c>
      <c r="X427" s="1" t="str">
        <v>0</v>
      </c>
      <c r="Y427" s="1" t="str">
        <v>No</v>
      </c>
      <c r="Z427" s="2">
        <v>46</v>
      </c>
      <c r="AA427" s="1"/>
      <c r="AB427" s="2"/>
      <c r="AC427" s="1" t="str">
        <v>Net 45</v>
      </c>
      <c r="AD427" s="1" t="str">
        <v>$1M</v>
      </c>
      <c r="AE427" s="1" t="str">
        <v>$1M per occurrence / $2M aggregate</v>
      </c>
      <c r="AF427" s="1" t="str">
        <v>$100K</v>
      </c>
      <c r="AG427" s="1" t="str">
        <v>N/A</v>
      </c>
      <c r="AH427" s="1" t="str">
        <v>NA</v>
      </c>
      <c r="AI427" s="1" t="str">
        <v>Yes</v>
      </c>
      <c r="AJ427" s="1" t="str">
        <v>Yes</v>
      </c>
      <c r="AK427" s="1"/>
      <c r="AL427" s="1"/>
      <c r="AM427" s="1"/>
      <c r="AN427" s="1" t="str">
        <v>USD</v>
      </c>
      <c r="AO427" s="1" t="str">
        <v>12 Months</v>
      </c>
      <c r="AP427" s="5">
        <v>639</v>
      </c>
      <c r="AQ427" s="1" t="str">
        <v>CPM - DOE Diesel National Average</v>
      </c>
      <c r="AR427" s="4">
        <v>0.53</v>
      </c>
      <c r="AS427" s="4" t="str">
        <f>IFERROR(IF(OR(ISBLANK(T427),ISBLANK(AP427),ISBLANK(AQ427),ISBLANK(AR427)),"",IF( TRIM(AQ427) = "Percent Based", ROUND(AP427, 2) * ROUND(AR427, 2), ROUND(AR427, 2) * ROUND(T427, 1))), "")</f>
        <v/>
      </c>
      <c r="AT427" s="4" t="str">
        <f>IFERROR(IF(OR(ISBLANK(AP427),ISBLANK(AS427)),"",ROUND(AP427, 2) + AS427), "")</f>
        <v/>
      </c>
      <c r="AU427"/>
      <c r="AV427" s="2"/>
      <c r="AW427"/>
    </row>
    <row r="428">
      <c r="A428" s="1" t="str">
        <f>IF(AND(COUNTBLANK('Bid Sheet'!$AP$428:$AP$428)=1,COUNTBLANK('Bid Sheet'!$AU$428:$AW$428)=3),"",IF(OR(COUNTBLANK('Bid Sheet'!$AP$428:$AP$428)&gt;0,COUNTBLANK('Bid Sheet'!$AU$428:$AV$428)&gt;0), "No", "Yes"))</f>
        <v/>
      </c>
      <c r="B428" s="1" t="str">
        <v>419</v>
      </c>
      <c r="C428" s="1" t="str">
        <v>Novolex</v>
      </c>
      <c r="D428" s="1" t="str">
        <v>JEROME, ID - NORTH SALT LAKE CITY, UT</v>
      </c>
      <c r="E428" s="1" t="str">
        <v>83338 - 84054</v>
      </c>
      <c r="F428" s="1" t="str">
        <v>USA - USA</v>
      </c>
      <c r="G428" s="1" t="str">
        <v>833 - 840</v>
      </c>
      <c r="H428" s="1" t="str">
        <v>JEROME, ID</v>
      </c>
      <c r="I428" s="1" t="str">
        <v>83338</v>
      </c>
      <c r="J428" s="1" t="str">
        <v>USA</v>
      </c>
      <c r="K428" s="1" t="str">
        <v>NORTH SALT LAKE CITY, UT</v>
      </c>
      <c r="L428" s="1" t="str">
        <v>84054</v>
      </c>
      <c r="M428" s="1" t="str">
        <v>USA</v>
      </c>
      <c r="N428" s="1" t="str">
        <v>TL</v>
      </c>
      <c r="O428" s="1" t="str">
        <v>53' Dry Van</v>
      </c>
      <c r="P428" s="1" t="str">
        <v>One Way</v>
      </c>
      <c r="Q428" s="1"/>
      <c r="R428" s="1"/>
      <c r="S428" s="1"/>
      <c r="T428" s="3">
        <v>217</v>
      </c>
      <c r="U428" s="1" t="str">
        <v>No</v>
      </c>
      <c r="V428" s="2">
        <v>0</v>
      </c>
      <c r="W428" s="3">
        <v>0</v>
      </c>
      <c r="X428" s="1" t="str">
        <v>0</v>
      </c>
      <c r="Y428" s="1" t="str">
        <v>No</v>
      </c>
      <c r="Z428" s="2">
        <v>46</v>
      </c>
      <c r="AA428" s="1"/>
      <c r="AB428" s="2"/>
      <c r="AC428" s="1" t="str">
        <v>Net 45</v>
      </c>
      <c r="AD428" s="1" t="str">
        <v>$1M</v>
      </c>
      <c r="AE428" s="1" t="str">
        <v>$1M per occurrence / $2M aggregate</v>
      </c>
      <c r="AF428" s="1" t="str">
        <v>$100K</v>
      </c>
      <c r="AG428" s="1" t="str">
        <v>N/A</v>
      </c>
      <c r="AH428" s="1" t="str">
        <v>NA</v>
      </c>
      <c r="AI428" s="1" t="str">
        <v>NA</v>
      </c>
      <c r="AJ428" s="1" t="str">
        <v>NA</v>
      </c>
      <c r="AK428" s="1"/>
      <c r="AL428" s="1"/>
      <c r="AM428" s="1"/>
      <c r="AN428" s="1" t="str">
        <v>USD</v>
      </c>
      <c r="AO428" s="1" t="str">
        <v>12 Months</v>
      </c>
      <c r="AP428" s="4"/>
      <c r="AQ428" s="1" t="str">
        <v>CPM - DOE Diesel National Average</v>
      </c>
      <c r="AR428" s="4">
        <v>0.53</v>
      </c>
      <c r="AS428" s="4" t="str">
        <f>IFERROR(IF(OR(ISBLANK(T428),ISBLANK(AP428),ISBLANK(AQ428),ISBLANK(AR428)),"",IF( TRIM(AQ428) = "Percent Based", ROUND(AP428, 2) * ROUND(AR428, 2), ROUND(AR428, 2) * ROUND(T428, 1))), "")</f>
        <v/>
      </c>
      <c r="AT428" s="4" t="str">
        <f>IFERROR(IF(OR(ISBLANK(AP428),ISBLANK(AS428)),"",ROUND(AP428, 2) + AS428), "")</f>
        <v/>
      </c>
      <c r="AU428"/>
      <c r="AV428" s="2"/>
      <c r="AW428"/>
    </row>
    <row r="429">
      <c r="A429" s="1" t="str">
        <f>IF(AND(COUNTBLANK('Bid Sheet'!$AP$429:$AP$429)=1,COUNTBLANK('Bid Sheet'!$AU$429:$AW$429)=3),"",IF(OR(COUNTBLANK('Bid Sheet'!$AP$429:$AP$429)&gt;0,COUNTBLANK('Bid Sheet'!$AU$429:$AV$429)&gt;0), "No", "Yes"))</f>
        <v/>
      </c>
      <c r="B429" s="1" t="str">
        <v>420</v>
      </c>
      <c r="C429" s="1" t="str">
        <v>Novolex</v>
      </c>
      <c r="D429" s="1" t="str">
        <v>SAN BERNARDINO, CA - ESCONDIDO, CA</v>
      </c>
      <c r="E429" s="1" t="str">
        <v>92408 - 92029</v>
      </c>
      <c r="F429" s="1" t="str">
        <v>USA - USA</v>
      </c>
      <c r="G429" s="1" t="str">
        <v>924 - 920</v>
      </c>
      <c r="H429" s="1" t="str">
        <v>SAN BERNARDINO, CA</v>
      </c>
      <c r="I429" s="1" t="str">
        <v>92408</v>
      </c>
      <c r="J429" s="1" t="str">
        <v>USA</v>
      </c>
      <c r="K429" s="1" t="str">
        <v>ESCONDIDO, CA</v>
      </c>
      <c r="L429" s="1" t="str">
        <v>92029</v>
      </c>
      <c r="M429" s="1" t="str">
        <v>USA</v>
      </c>
      <c r="N429" s="1" t="str">
        <v>TL</v>
      </c>
      <c r="O429" s="1" t="str">
        <v>53' Dry Van</v>
      </c>
      <c r="P429" s="1" t="str">
        <v>One Way</v>
      </c>
      <c r="Q429" s="1"/>
      <c r="R429" s="1"/>
      <c r="S429" s="1"/>
      <c r="T429" s="3">
        <v>79</v>
      </c>
      <c r="U429" s="1" t="str">
        <v>No</v>
      </c>
      <c r="V429" s="2">
        <v>0</v>
      </c>
      <c r="W429" s="3">
        <v>0</v>
      </c>
      <c r="X429" s="1" t="str">
        <v>0</v>
      </c>
      <c r="Y429" s="1" t="str">
        <v>No</v>
      </c>
      <c r="Z429" s="2">
        <v>46</v>
      </c>
      <c r="AA429" s="1"/>
      <c r="AB429" s="2"/>
      <c r="AC429" s="1" t="str">
        <v>Net 45</v>
      </c>
      <c r="AD429" s="1" t="str">
        <v>$1M</v>
      </c>
      <c r="AE429" s="1" t="str">
        <v>$1M per occurrence / $2M aggregate</v>
      </c>
      <c r="AF429" s="1" t="str">
        <v>$100K</v>
      </c>
      <c r="AG429" s="1" t="str">
        <v>N/A</v>
      </c>
      <c r="AH429" s="1" t="str">
        <v>NA</v>
      </c>
      <c r="AI429" s="1" t="str">
        <v>Yes</v>
      </c>
      <c r="AJ429" s="1" t="str">
        <v>Yes</v>
      </c>
      <c r="AK429" s="1"/>
      <c r="AL429" s="1"/>
      <c r="AM429" s="1"/>
      <c r="AN429" s="1" t="str">
        <v>USD</v>
      </c>
      <c r="AO429" s="1" t="str">
        <v>12 Months</v>
      </c>
      <c r="AP429" s="5">
        <v>360</v>
      </c>
      <c r="AQ429" s="1" t="str">
        <v>CPM - DOE Diesel National Average</v>
      </c>
      <c r="AR429" s="4">
        <v>0.53</v>
      </c>
      <c r="AS429" s="4" t="str">
        <f>IFERROR(IF(OR(ISBLANK(T429),ISBLANK(AP429),ISBLANK(AQ429),ISBLANK(AR429)),"",IF( TRIM(AQ429) = "Percent Based", ROUND(AP429, 2) * ROUND(AR429, 2), ROUND(AR429, 2) * ROUND(T429, 1))), "")</f>
        <v/>
      </c>
      <c r="AT429" s="4" t="str">
        <f>IFERROR(IF(OR(ISBLANK(AP429),ISBLANK(AS429)),"",ROUND(AP429, 2) + AS429), "")</f>
        <v/>
      </c>
      <c r="AU429"/>
      <c r="AV429" s="2"/>
      <c r="AW429"/>
    </row>
    <row r="430" ht="28.8" customHeight="1">
      <c r="A430" s="1" t="str">
        <f>IF(AND(COUNTBLANK('Bid Sheet'!$AP$430:$AP$430)=1,COUNTBLANK('Bid Sheet'!$AU$430:$AW$430)=3),"",IF(OR(COUNTBLANK('Bid Sheet'!$AP$430:$AP$430)&gt;0,COUNTBLANK('Bid Sheet'!$AU$430:$AV$430)&gt;0), "No", "Yes"))</f>
        <v/>
      </c>
      <c r="B430" s="1" t="str">
        <v>421</v>
      </c>
      <c r="C430" s="1" t="str">
        <v>Novolex</v>
      </c>
      <c r="D430" s="1" t="str">
        <v>SAN BERNARDINO, CA - CITY OF INDUSTRY, CA</v>
      </c>
      <c r="E430" s="1" t="str">
        <v>92408 - 91746</v>
      </c>
      <c r="F430" s="1" t="str">
        <v>USA - USA</v>
      </c>
      <c r="G430" s="1" t="str">
        <v>924 - 917</v>
      </c>
      <c r="H430" s="1" t="str">
        <v>SAN BERNARDINO, CA</v>
      </c>
      <c r="I430" s="1" t="str">
        <v>92408</v>
      </c>
      <c r="J430" s="1" t="str">
        <v>USA</v>
      </c>
      <c r="K430" s="1" t="str">
        <v>CITY OF INDUSTRY, CA</v>
      </c>
      <c r="L430" s="1" t="str">
        <v>91746</v>
      </c>
      <c r="M430" s="1" t="str">
        <v>USA</v>
      </c>
      <c r="N430" s="1" t="str">
        <v>TL</v>
      </c>
      <c r="O430" s="1" t="str">
        <v>53' Dry Van</v>
      </c>
      <c r="P430" s="1" t="str">
        <v>One Way</v>
      </c>
      <c r="Q430" s="1"/>
      <c r="R430" s="1"/>
      <c r="S430" s="1"/>
      <c r="T430" s="3">
        <v>44</v>
      </c>
      <c r="U430" s="1" t="str">
        <v>No</v>
      </c>
      <c r="V430" s="2">
        <v>0</v>
      </c>
      <c r="W430" s="3">
        <v>0</v>
      </c>
      <c r="X430" s="1" t="str">
        <v>0</v>
      </c>
      <c r="Y430" s="1" t="str">
        <v>No</v>
      </c>
      <c r="Z430" s="2">
        <v>46</v>
      </c>
      <c r="AA430" s="1" t="str">
        <v>CITY OF INDUSTRY, CA - SAN BERNARDINO, CA</v>
      </c>
      <c r="AB430" s="2">
        <v>50</v>
      </c>
      <c r="AC430" s="1" t="str">
        <v>Net 45</v>
      </c>
      <c r="AD430" s="1" t="str">
        <v>$1M</v>
      </c>
      <c r="AE430" s="1" t="str">
        <v>$1M per occurrence / $2M aggregate</v>
      </c>
      <c r="AF430" s="1" t="str">
        <v>$100K</v>
      </c>
      <c r="AG430" s="1" t="str">
        <v>N/A</v>
      </c>
      <c r="AH430" s="1" t="str">
        <v>Yes</v>
      </c>
      <c r="AI430" s="1" t="str">
        <v>Yes</v>
      </c>
      <c r="AJ430" s="1" t="str">
        <v>Yes</v>
      </c>
      <c r="AK430" s="1" t="str">
        <v>High visibility customer; strong service is required and performance is frequently monitored</v>
      </c>
      <c r="AL430" s="1"/>
      <c r="AM430" s="1"/>
      <c r="AN430" s="1" t="str">
        <v>USD</v>
      </c>
      <c r="AO430" s="1" t="str">
        <v>12 Months</v>
      </c>
      <c r="AP430" s="5">
        <v>201</v>
      </c>
      <c r="AQ430" s="1" t="str">
        <v>CPM - DOE Diesel National Average</v>
      </c>
      <c r="AR430" s="4">
        <v>0.53</v>
      </c>
      <c r="AS430" s="4" t="str">
        <f>IFERROR(IF(OR(ISBLANK(T430),ISBLANK(AP430),ISBLANK(AQ430),ISBLANK(AR430)),"",IF( TRIM(AQ430) = "Percent Based", ROUND(AP430, 2) * ROUND(AR430, 2), ROUND(AR430, 2) * ROUND(T430, 1))), "")</f>
        <v/>
      </c>
      <c r="AT430" s="4" t="str">
        <f>IFERROR(IF(OR(ISBLANK(AP430),ISBLANK(AS430)),"",ROUND(AP430, 2) + AS430), "")</f>
        <v/>
      </c>
      <c r="AU430"/>
      <c r="AV430" s="2"/>
      <c r="AW430"/>
    </row>
    <row r="431">
      <c r="A431" s="1" t="str">
        <f>IF(AND(COUNTBLANK('Bid Sheet'!$AP$431:$AP$431)=1,COUNTBLANK('Bid Sheet'!$AU$431:$AW$431)=3),"",IF(OR(COUNTBLANK('Bid Sheet'!$AP$431:$AP$431)&gt;0,COUNTBLANK('Bid Sheet'!$AU$431:$AV$431)&gt;0), "No", "Yes"))</f>
        <v>Yes</v>
      </c>
      <c r="B431" s="1" t="str">
        <v>422</v>
      </c>
      <c r="C431" s="1" t="str">
        <v>Novolex</v>
      </c>
      <c r="D431" s="1" t="str">
        <v>CHICAGO, IL - SUMNER, WA</v>
      </c>
      <c r="E431" s="1" t="str">
        <v>60628 - 98390</v>
      </c>
      <c r="F431" s="1" t="str">
        <v>USA - USA</v>
      </c>
      <c r="G431" s="1" t="str">
        <v>606 - 983</v>
      </c>
      <c r="H431" s="1" t="str">
        <v>CHICAGO, IL</v>
      </c>
      <c r="I431" s="1" t="str">
        <v>60628</v>
      </c>
      <c r="J431" s="1" t="str">
        <v>USA</v>
      </c>
      <c r="K431" s="1" t="str">
        <v>SUMNER, WA</v>
      </c>
      <c r="L431" s="1" t="str">
        <v>98390</v>
      </c>
      <c r="M431" s="1" t="str">
        <v>USA</v>
      </c>
      <c r="N431" s="1" t="str">
        <v>TL</v>
      </c>
      <c r="O431" s="1" t="str">
        <v>53' Dry Van</v>
      </c>
      <c r="P431" s="1" t="str">
        <v>One Way</v>
      </c>
      <c r="Q431" s="1"/>
      <c r="R431" s="1"/>
      <c r="S431" s="1"/>
      <c r="T431" s="3">
        <v>2085</v>
      </c>
      <c r="U431" s="1" t="str">
        <v>No</v>
      </c>
      <c r="V431" s="2">
        <v>0</v>
      </c>
      <c r="W431" s="3">
        <v>0</v>
      </c>
      <c r="X431" s="1" t="str">
        <v>0</v>
      </c>
      <c r="Y431" s="1" t="str">
        <v>No</v>
      </c>
      <c r="Z431" s="2">
        <v>44</v>
      </c>
      <c r="AA431" s="1" t="str">
        <v>YAKIMA, WA - BREMEN, IN</v>
      </c>
      <c r="AB431" s="2">
        <v>18</v>
      </c>
      <c r="AC431" s="1" t="str">
        <v>Net 45</v>
      </c>
      <c r="AD431" s="1" t="str">
        <v>$1M</v>
      </c>
      <c r="AE431" s="1" t="str">
        <v>$1M per occurrence / $2M aggregate</v>
      </c>
      <c r="AF431" s="1" t="str">
        <v>$100K</v>
      </c>
      <c r="AG431" s="1" t="str">
        <v>N/A</v>
      </c>
      <c r="AH431" s="1" t="str">
        <v>NA</v>
      </c>
      <c r="AI431" s="1" t="str">
        <v>No</v>
      </c>
      <c r="AJ431" s="1" t="str">
        <v>No</v>
      </c>
      <c r="AK431" s="1"/>
      <c r="AL431" s="1"/>
      <c r="AM431" s="1"/>
      <c r="AN431" s="1" t="str">
        <v>USD</v>
      </c>
      <c r="AO431" s="1" t="str">
        <v>12 Months</v>
      </c>
      <c r="AP431" s="5">
        <v>5775</v>
      </c>
      <c r="AQ431" s="1" t="str">
        <v>CPM - DOE Diesel National Average</v>
      </c>
      <c r="AR431" s="4">
        <v>0.53</v>
      </c>
      <c r="AS431" s="4">
        <f>IFERROR(IF(OR(ISBLANK(T431),ISBLANK(AP431),ISBLANK(AQ431),ISBLANK(AR431)),"",IF( TRIM(AQ431) = "Percent Based", ROUND(AP431, 2) * ROUND(AR431, 2), ROUND(AR431, 2) * ROUND(T431, 1))), "")</f>
        <v>1105.05</v>
      </c>
      <c r="AT431" s="4">
        <f>IFERROR(IF(OR(ISBLANK(AP431),ISBLANK(AS431)),"",ROUND(AP431, 2) + AS431), "")</f>
        <v>6875</v>
      </c>
      <c r="AU431" t="str">
        <v>Broker</v>
      </c>
      <c r="AV431" s="2">
        <v>25</v>
      </c>
      <c r="AW431"/>
    </row>
    <row r="432" ht="28.8" customHeight="1">
      <c r="A432" s="1" t="str">
        <f>IF(AND(COUNTBLANK('Bid Sheet'!$AP$432:$AP$432)=1,COUNTBLANK('Bid Sheet'!$AU$432:$AW$432)=3),"",IF(OR(COUNTBLANK('Bid Sheet'!$AP$432:$AP$432)&gt;0,COUNTBLANK('Bid Sheet'!$AU$432:$AV$432)&gt;0), "No", "Yes"))</f>
        <v/>
      </c>
      <c r="B432" s="1" t="str">
        <v>423</v>
      </c>
      <c r="C432" s="1" t="str">
        <v>Novolex</v>
      </c>
      <c r="D432" s="1" t="str">
        <v>STOCKTON, CA - NEW BRAUNFELS, TX</v>
      </c>
      <c r="E432" s="1" t="str">
        <v>95206 - 78132</v>
      </c>
      <c r="F432" s="1" t="str">
        <v>USA - USA</v>
      </c>
      <c r="G432" s="1" t="str">
        <v>952 - 781</v>
      </c>
      <c r="H432" s="1" t="str">
        <v>STOCKTON, CA</v>
      </c>
      <c r="I432" s="1" t="str">
        <v>95206</v>
      </c>
      <c r="J432" s="1" t="str">
        <v>USA</v>
      </c>
      <c r="K432" s="1" t="str">
        <v>NEW BRAUNFELS, TX</v>
      </c>
      <c r="L432" s="1" t="str">
        <v>78132</v>
      </c>
      <c r="M432" s="1" t="str">
        <v>USA</v>
      </c>
      <c r="N432" s="1" t="str">
        <v>TL</v>
      </c>
      <c r="O432" s="1" t="str">
        <v>53' Dry Van</v>
      </c>
      <c r="P432" s="1" t="str">
        <v>One Way</v>
      </c>
      <c r="Q432" s="1"/>
      <c r="R432" s="1"/>
      <c r="S432" s="1"/>
      <c r="T432" s="3">
        <v>1708</v>
      </c>
      <c r="U432" s="1" t="str">
        <v>No</v>
      </c>
      <c r="V432" s="2">
        <v>0</v>
      </c>
      <c r="W432" s="3">
        <v>0</v>
      </c>
      <c r="X432" s="1" t="str">
        <v>0</v>
      </c>
      <c r="Y432" s="1" t="str">
        <v>No</v>
      </c>
      <c r="Z432" s="2">
        <v>44</v>
      </c>
      <c r="AA432" s="1"/>
      <c r="AB432" s="2"/>
      <c r="AC432" s="1" t="str">
        <v>Net 45</v>
      </c>
      <c r="AD432" s="1" t="str">
        <v>$1M</v>
      </c>
      <c r="AE432" s="1" t="str">
        <v>$1M per occurrence / $2M aggregate</v>
      </c>
      <c r="AF432" s="1" t="str">
        <v>$100K</v>
      </c>
      <c r="AG432" s="1" t="str">
        <v>N/A</v>
      </c>
      <c r="AH432" s="1" t="str">
        <v>Yes</v>
      </c>
      <c r="AI432" s="1" t="str">
        <v>No</v>
      </c>
      <c r="AJ432" s="1" t="str">
        <v>No</v>
      </c>
      <c r="AK432" s="1" t="str">
        <v>High visibility customer; strong service is required and performance is frequently monitored</v>
      </c>
      <c r="AL432" s="1"/>
      <c r="AM432" s="1"/>
      <c r="AN432" s="1" t="str">
        <v>USD</v>
      </c>
      <c r="AO432" s="1" t="str">
        <v>12 Months</v>
      </c>
      <c r="AP432" s="4"/>
      <c r="AQ432" s="1" t="str">
        <v>CPM - Novlex/Pactiv - PADD 5</v>
      </c>
      <c r="AR432" s="4">
        <v>0.62</v>
      </c>
      <c r="AS432" s="4" t="str">
        <f>IFERROR(IF(OR(ISBLANK(T432),ISBLANK(AP432),ISBLANK(AQ432),ISBLANK(AR432)),"",IF( TRIM(AQ432) = "Percent Based", ROUND(AP432, 2) * ROUND(AR432, 2), ROUND(AR432, 2) * ROUND(T432, 1))), "")</f>
        <v/>
      </c>
      <c r="AT432" s="4" t="str">
        <f>IFERROR(IF(OR(ISBLANK(AP432),ISBLANK(AS432)),"",ROUND(AP432, 2) + AS432), "")</f>
        <v/>
      </c>
      <c r="AU432"/>
      <c r="AV432" s="2"/>
      <c r="AW432"/>
    </row>
    <row r="433">
      <c r="A433" s="1" t="str">
        <f>IF(AND(COUNTBLANK('Bid Sheet'!$AP$433:$AP$433)=1,COUNTBLANK('Bid Sheet'!$AU$433:$AW$433)=3),"",IF(OR(COUNTBLANK('Bid Sheet'!$AP$433:$AP$433)&gt;0,COUNTBLANK('Bid Sheet'!$AU$433:$AV$433)&gt;0), "No", "Yes"))</f>
        <v/>
      </c>
      <c r="B433" s="1" t="str">
        <v>424</v>
      </c>
      <c r="C433" s="1" t="str">
        <v>Novolex</v>
      </c>
      <c r="D433" s="1" t="str">
        <v>ATHENS, GA - YORK, PA</v>
      </c>
      <c r="E433" s="1" t="str">
        <v>30607 - 17404</v>
      </c>
      <c r="F433" s="1" t="str">
        <v>USA - USA</v>
      </c>
      <c r="G433" s="1" t="str">
        <v>306 - 174</v>
      </c>
      <c r="H433" s="1" t="str">
        <v>ATHENS, GA</v>
      </c>
      <c r="I433" s="1" t="str">
        <v>30607</v>
      </c>
      <c r="J433" s="1" t="str">
        <v>USA</v>
      </c>
      <c r="K433" s="1" t="str">
        <v>YORK, PA</v>
      </c>
      <c r="L433" s="1" t="str">
        <v>17404</v>
      </c>
      <c r="M433" s="1" t="str">
        <v>USA</v>
      </c>
      <c r="N433" s="1" t="str">
        <v>TL</v>
      </c>
      <c r="O433" s="1" t="str">
        <v>53' Dry Van</v>
      </c>
      <c r="P433" s="1" t="str">
        <v>One Way</v>
      </c>
      <c r="Q433" s="1"/>
      <c r="R433" s="1"/>
      <c r="S433" s="1"/>
      <c r="T433" s="3">
        <v>665</v>
      </c>
      <c r="U433" s="1" t="str">
        <v>No</v>
      </c>
      <c r="V433" s="2">
        <v>0</v>
      </c>
      <c r="W433" s="3">
        <v>0</v>
      </c>
      <c r="X433" s="1" t="str">
        <v>0</v>
      </c>
      <c r="Y433" s="1" t="str">
        <v>No</v>
      </c>
      <c r="Z433" s="2">
        <v>44</v>
      </c>
      <c r="AA433" s="1" t="str">
        <v>LANCASTER, PA - MABLETON, GA</v>
      </c>
      <c r="AB433" s="2">
        <v>129</v>
      </c>
      <c r="AC433" s="1" t="str">
        <v>Net 45</v>
      </c>
      <c r="AD433" s="1" t="str">
        <v>$1M</v>
      </c>
      <c r="AE433" s="1" t="str">
        <v>$1M per occurrence / $2M aggregate</v>
      </c>
      <c r="AF433" s="1" t="str">
        <v>$100K</v>
      </c>
      <c r="AG433" s="1" t="str">
        <v>N/A</v>
      </c>
      <c r="AH433" s="1" t="str">
        <v>NA</v>
      </c>
      <c r="AI433" s="1" t="str">
        <v>No</v>
      </c>
      <c r="AJ433" s="1" t="str">
        <v>No</v>
      </c>
      <c r="AK433" s="1"/>
      <c r="AL433" s="1"/>
      <c r="AM433" s="1"/>
      <c r="AN433" s="1" t="str">
        <v>USD</v>
      </c>
      <c r="AO433" s="1" t="str">
        <v>12 Months</v>
      </c>
      <c r="AP433" s="4"/>
      <c r="AQ433" s="1" t="str">
        <v>CPM - DOE Diesel National Average</v>
      </c>
      <c r="AR433" s="4">
        <v>0.53</v>
      </c>
      <c r="AS433" s="4" t="str">
        <f>IFERROR(IF(OR(ISBLANK(T433),ISBLANK(AP433),ISBLANK(AQ433),ISBLANK(AR433)),"",IF( TRIM(AQ433) = "Percent Based", ROUND(AP433, 2) * ROUND(AR433, 2), ROUND(AR433, 2) * ROUND(T433, 1))), "")</f>
        <v/>
      </c>
      <c r="AT433" s="4" t="str">
        <f>IFERROR(IF(OR(ISBLANK(AP433),ISBLANK(AS433)),"",ROUND(AP433, 2) + AS433), "")</f>
        <v/>
      </c>
      <c r="AU433"/>
      <c r="AV433" s="2"/>
      <c r="AW433"/>
    </row>
    <row r="434">
      <c r="A434" s="1" t="str">
        <f>IF(AND(COUNTBLANK('Bid Sheet'!$AP$434:$AP$434)=1,COUNTBLANK('Bid Sheet'!$AU$434:$AW$434)=3),"",IF(OR(COUNTBLANK('Bid Sheet'!$AP$434:$AP$434)&gt;0,COUNTBLANK('Bid Sheet'!$AU$434:$AV$434)&gt;0), "No", "Yes"))</f>
        <v/>
      </c>
      <c r="B434" s="1" t="str">
        <v>425</v>
      </c>
      <c r="C434" s="1" t="str">
        <v>Novolex</v>
      </c>
      <c r="D434" s="1" t="str">
        <v>FARMERS BRANCH, TX - BESSEMER, AL</v>
      </c>
      <c r="E434" s="1" t="str">
        <v>75244 - 35020</v>
      </c>
      <c r="F434" s="1" t="str">
        <v>USA - USA</v>
      </c>
      <c r="G434" s="1" t="str">
        <v>752 - 350</v>
      </c>
      <c r="H434" s="1" t="str">
        <v>FARMERS BRANCH, TX</v>
      </c>
      <c r="I434" s="1" t="str">
        <v>75244</v>
      </c>
      <c r="J434" s="1" t="str">
        <v>USA</v>
      </c>
      <c r="K434" s="1" t="str">
        <v>BESSEMER, AL</v>
      </c>
      <c r="L434" s="1" t="str">
        <v>35020</v>
      </c>
      <c r="M434" s="1" t="str">
        <v>USA</v>
      </c>
      <c r="N434" s="1" t="str">
        <v>TL</v>
      </c>
      <c r="O434" s="1" t="str">
        <v>53' Dry Van</v>
      </c>
      <c r="P434" s="1" t="str">
        <v>One Way</v>
      </c>
      <c r="Q434" s="1"/>
      <c r="R434" s="1"/>
      <c r="S434" s="1"/>
      <c r="T434" s="3">
        <v>633</v>
      </c>
      <c r="U434" s="1" t="str">
        <v>No</v>
      </c>
      <c r="V434" s="2">
        <v>0</v>
      </c>
      <c r="W434" s="3">
        <v>0</v>
      </c>
      <c r="X434" s="1" t="str">
        <v>0</v>
      </c>
      <c r="Y434" s="1" t="str">
        <v>No</v>
      </c>
      <c r="Z434" s="2">
        <v>44</v>
      </c>
      <c r="AA434" s="1"/>
      <c r="AB434" s="2"/>
      <c r="AC434" s="1" t="str">
        <v>Net 45</v>
      </c>
      <c r="AD434" s="1" t="str">
        <v>$1M</v>
      </c>
      <c r="AE434" s="1" t="str">
        <v>$1M per occurrence / $2M aggregate</v>
      </c>
      <c r="AF434" s="1" t="str">
        <v>$100K</v>
      </c>
      <c r="AG434" s="1" t="str">
        <v>N/A</v>
      </c>
      <c r="AH434" s="1" t="str">
        <v>NA</v>
      </c>
      <c r="AI434" s="1" t="str">
        <v>No</v>
      </c>
      <c r="AJ434" s="1" t="str">
        <v>No</v>
      </c>
      <c r="AK434" s="1"/>
      <c r="AL434" s="1"/>
      <c r="AM434" s="1"/>
      <c r="AN434" s="1" t="str">
        <v>USD</v>
      </c>
      <c r="AO434" s="1" t="str">
        <v>12 Months</v>
      </c>
      <c r="AP434" s="5">
        <v>918</v>
      </c>
      <c r="AQ434" s="1" t="str">
        <v>CPM - DOE Diesel National Average</v>
      </c>
      <c r="AR434" s="4">
        <v>0.53</v>
      </c>
      <c r="AS434" s="4" t="str">
        <f>IFERROR(IF(OR(ISBLANK(T434),ISBLANK(AP434),ISBLANK(AQ434),ISBLANK(AR434)),"",IF( TRIM(AQ434) = "Percent Based", ROUND(AP434, 2) * ROUND(AR434, 2), ROUND(AR434, 2) * ROUND(T434, 1))), "")</f>
        <v/>
      </c>
      <c r="AT434" s="4" t="str">
        <f>IFERROR(IF(OR(ISBLANK(AP434),ISBLANK(AS434)),"",ROUND(AP434, 2) + AS434), "")</f>
        <v/>
      </c>
      <c r="AU434"/>
      <c r="AV434" s="2"/>
      <c r="AW434"/>
    </row>
    <row r="435">
      <c r="A435" s="1" t="str">
        <f>IF(AND(COUNTBLANK('Bid Sheet'!$AP$435:$AP$435)=1,COUNTBLANK('Bid Sheet'!$AU$435:$AW$435)=3),"",IF(OR(COUNTBLANK('Bid Sheet'!$AP$435:$AP$435)&gt;0,COUNTBLANK('Bid Sheet'!$AU$435:$AV$435)&gt;0), "No", "Yes"))</f>
        <v/>
      </c>
      <c r="B435" s="1" t="str">
        <v>426</v>
      </c>
      <c r="C435" s="1" t="str">
        <v>Novolex</v>
      </c>
      <c r="D435" s="1" t="str">
        <v>ATHENS, GA - DELHI, NY</v>
      </c>
      <c r="E435" s="1" t="str">
        <v>30607 - 13753</v>
      </c>
      <c r="F435" s="1" t="str">
        <v>USA - USA</v>
      </c>
      <c r="G435" s="1" t="str">
        <v>306 - 137</v>
      </c>
      <c r="H435" s="1" t="str">
        <v>ATHENS, GA</v>
      </c>
      <c r="I435" s="1" t="str">
        <v>30607</v>
      </c>
      <c r="J435" s="1" t="str">
        <v>USA</v>
      </c>
      <c r="K435" s="1" t="str">
        <v>DELHI, NY</v>
      </c>
      <c r="L435" s="1" t="str">
        <v>13753</v>
      </c>
      <c r="M435" s="1" t="str">
        <v>USA</v>
      </c>
      <c r="N435" s="1" t="str">
        <v>TL</v>
      </c>
      <c r="O435" s="1" t="str">
        <v>53' Dry Van</v>
      </c>
      <c r="P435" s="1" t="str">
        <v>One Way</v>
      </c>
      <c r="Q435" s="1"/>
      <c r="R435" s="1"/>
      <c r="S435" s="1"/>
      <c r="T435" s="3">
        <v>879</v>
      </c>
      <c r="U435" s="1" t="str">
        <v>No</v>
      </c>
      <c r="V435" s="2">
        <v>0</v>
      </c>
      <c r="W435" s="3">
        <v>0</v>
      </c>
      <c r="X435" s="1" t="str">
        <v>0</v>
      </c>
      <c r="Y435" s="1" t="str">
        <v>No</v>
      </c>
      <c r="Z435" s="2">
        <v>44</v>
      </c>
      <c r="AA435" s="1"/>
      <c r="AB435" s="2"/>
      <c r="AC435" s="1" t="str">
        <v>Net 45</v>
      </c>
      <c r="AD435" s="1" t="str">
        <v>$1M</v>
      </c>
      <c r="AE435" s="1" t="str">
        <v>$1M per occurrence / $2M aggregate</v>
      </c>
      <c r="AF435" s="1" t="str">
        <v>$100K</v>
      </c>
      <c r="AG435" s="1" t="str">
        <v>N/A</v>
      </c>
      <c r="AH435" s="1" t="str">
        <v>NA</v>
      </c>
      <c r="AI435" s="1" t="str">
        <v>No</v>
      </c>
      <c r="AJ435" s="1" t="str">
        <v>No</v>
      </c>
      <c r="AK435" s="1"/>
      <c r="AL435" s="1"/>
      <c r="AM435" s="1"/>
      <c r="AN435" s="1" t="str">
        <v>USD</v>
      </c>
      <c r="AO435" s="1" t="str">
        <v>12 Months</v>
      </c>
      <c r="AP435" s="4"/>
      <c r="AQ435" s="1" t="str">
        <v>CPM - DOE Diesel National Average</v>
      </c>
      <c r="AR435" s="4">
        <v>0.53</v>
      </c>
      <c r="AS435" s="4" t="str">
        <f>IFERROR(IF(OR(ISBLANK(T435),ISBLANK(AP435),ISBLANK(AQ435),ISBLANK(AR435)),"",IF( TRIM(AQ435) = "Percent Based", ROUND(AP435, 2) * ROUND(AR435, 2), ROUND(AR435, 2) * ROUND(T435, 1))), "")</f>
        <v/>
      </c>
      <c r="AT435" s="4" t="str">
        <f>IFERROR(IF(OR(ISBLANK(AP435),ISBLANK(AS435)),"",ROUND(AP435, 2) + AS435), "")</f>
        <v/>
      </c>
      <c r="AU435"/>
      <c r="AV435" s="2"/>
      <c r="AW435"/>
    </row>
    <row r="436">
      <c r="A436" s="1" t="str">
        <f>IF(AND(COUNTBLANK('Bid Sheet'!$AP$436:$AP$436)=1,COUNTBLANK('Bid Sheet'!$AU$436:$AW$436)=3),"",IF(OR(COUNTBLANK('Bid Sheet'!$AP$436:$AP$436)&gt;0,COUNTBLANK('Bid Sheet'!$AU$436:$AV$436)&gt;0), "No", "Yes"))</f>
        <v/>
      </c>
      <c r="B436" s="1" t="str">
        <v>427</v>
      </c>
      <c r="C436" s="1" t="str">
        <v>Novolex</v>
      </c>
      <c r="D436" s="1" t="str">
        <v>KINSTON, NC - SAINT CHARLES, IL</v>
      </c>
      <c r="E436" s="1" t="str">
        <v>28504 - 60174</v>
      </c>
      <c r="F436" s="1" t="str">
        <v>USA - USA</v>
      </c>
      <c r="G436" s="1" t="str">
        <v>285 - 601</v>
      </c>
      <c r="H436" s="1" t="str">
        <v>KINSTON, NC</v>
      </c>
      <c r="I436" s="1" t="str">
        <v>28504</v>
      </c>
      <c r="J436" s="1" t="str">
        <v>USA</v>
      </c>
      <c r="K436" s="1" t="str">
        <v>SAINT CHARLES, IL</v>
      </c>
      <c r="L436" s="1" t="str">
        <v>60174</v>
      </c>
      <c r="M436" s="1" t="str">
        <v>USA</v>
      </c>
      <c r="N436" s="1" t="str">
        <v>TL</v>
      </c>
      <c r="O436" s="1" t="str">
        <v>53' Dry Van</v>
      </c>
      <c r="P436" s="1" t="str">
        <v>One Way</v>
      </c>
      <c r="Q436" s="1"/>
      <c r="R436" s="1"/>
      <c r="S436" s="1"/>
      <c r="T436" s="3">
        <v>914</v>
      </c>
      <c r="U436" s="1" t="str">
        <v>No</v>
      </c>
      <c r="V436" s="2">
        <v>0</v>
      </c>
      <c r="W436" s="3">
        <v>0</v>
      </c>
      <c r="X436" s="1" t="str">
        <v>0</v>
      </c>
      <c r="Y436" s="1" t="str">
        <v>No</v>
      </c>
      <c r="Z436" s="2">
        <v>44</v>
      </c>
      <c r="AA436" s="1"/>
      <c r="AB436" s="2"/>
      <c r="AC436" s="1" t="str">
        <v>Net 45</v>
      </c>
      <c r="AD436" s="1" t="str">
        <v>$1M</v>
      </c>
      <c r="AE436" s="1" t="str">
        <v>$1M per occurrence / $2M aggregate</v>
      </c>
      <c r="AF436" s="1" t="str">
        <v>$100K</v>
      </c>
      <c r="AG436" s="1" t="str">
        <v>N/A</v>
      </c>
      <c r="AH436" s="1" t="str">
        <v>NA</v>
      </c>
      <c r="AI436" s="1" t="str">
        <v>No</v>
      </c>
      <c r="AJ436" s="1" t="str">
        <v>No</v>
      </c>
      <c r="AK436" s="1"/>
      <c r="AL436" s="1"/>
      <c r="AM436" s="1"/>
      <c r="AN436" s="1" t="str">
        <v>USD</v>
      </c>
      <c r="AO436" s="1" t="str">
        <v>12 Months</v>
      </c>
      <c r="AP436" s="5">
        <v>1097</v>
      </c>
      <c r="AQ436" s="1" t="str">
        <v>CPM - DOE Diesel National Average</v>
      </c>
      <c r="AR436" s="4">
        <v>0.53</v>
      </c>
      <c r="AS436" s="4" t="str">
        <f>IFERROR(IF(OR(ISBLANK(T436),ISBLANK(AP436),ISBLANK(AQ436),ISBLANK(AR436)),"",IF( TRIM(AQ436) = "Percent Based", ROUND(AP436, 2) * ROUND(AR436, 2), ROUND(AR436, 2) * ROUND(T436, 1))), "")</f>
        <v/>
      </c>
      <c r="AT436" s="4" t="str">
        <f>IFERROR(IF(OR(ISBLANK(AP436),ISBLANK(AS436)),"",ROUND(AP436, 2) + AS436), "")</f>
        <v/>
      </c>
      <c r="AU436"/>
      <c r="AV436" s="2"/>
      <c r="AW436"/>
    </row>
    <row r="437">
      <c r="A437" s="1" t="str">
        <f>IF(AND(COUNTBLANK('Bid Sheet'!$AP$437:$AP$437)=1,COUNTBLANK('Bid Sheet'!$AU$437:$AW$437)=3),"",IF(OR(COUNTBLANK('Bid Sheet'!$AP$437:$AP$437)&gt;0,COUNTBLANK('Bid Sheet'!$AU$437:$AV$437)&gt;0), "No", "Yes"))</f>
        <v/>
      </c>
      <c r="B437" s="1" t="str">
        <v>428</v>
      </c>
      <c r="C437" s="1" t="str">
        <v>Novolex</v>
      </c>
      <c r="D437" s="1" t="str">
        <v>GARNER, NC - WILLIAMSPORT, PA</v>
      </c>
      <c r="E437" s="1" t="str">
        <v>27529 - 17701</v>
      </c>
      <c r="F437" s="1" t="str">
        <v>USA - USA</v>
      </c>
      <c r="G437" s="1" t="str">
        <v>275 - 177</v>
      </c>
      <c r="H437" s="1" t="str">
        <v>GARNER, NC</v>
      </c>
      <c r="I437" s="1" t="str">
        <v>27529</v>
      </c>
      <c r="J437" s="1" t="str">
        <v>USA</v>
      </c>
      <c r="K437" s="1" t="str">
        <v>WILLIAMSPORT, PA</v>
      </c>
      <c r="L437" s="1" t="str">
        <v>17701</v>
      </c>
      <c r="M437" s="1" t="str">
        <v>USA</v>
      </c>
      <c r="N437" s="1" t="str">
        <v>TL</v>
      </c>
      <c r="O437" s="1" t="str">
        <v>53' Dry Van</v>
      </c>
      <c r="P437" s="1" t="str">
        <v>One Way</v>
      </c>
      <c r="Q437" s="1"/>
      <c r="R437" s="1"/>
      <c r="S437" s="1"/>
      <c r="T437" s="3">
        <v>470</v>
      </c>
      <c r="U437" s="1" t="str">
        <v>No</v>
      </c>
      <c r="V437" s="2">
        <v>0</v>
      </c>
      <c r="W437" s="3">
        <v>0</v>
      </c>
      <c r="X437" s="1" t="str">
        <v>0</v>
      </c>
      <c r="Y437" s="1" t="str">
        <v>No</v>
      </c>
      <c r="Z437" s="2">
        <v>44</v>
      </c>
      <c r="AA437" s="1" t="str">
        <v>BETHEL, PA - SOUTHERN PINES, NC</v>
      </c>
      <c r="AB437" s="2">
        <v>168</v>
      </c>
      <c r="AC437" s="1" t="str">
        <v>Net 45</v>
      </c>
      <c r="AD437" s="1" t="str">
        <v>$1M</v>
      </c>
      <c r="AE437" s="1" t="str">
        <v>$1M per occurrence / $2M aggregate</v>
      </c>
      <c r="AF437" s="1" t="str">
        <v>$100K</v>
      </c>
      <c r="AG437" s="1" t="str">
        <v>N/A</v>
      </c>
      <c r="AH437" s="1" t="str">
        <v>NA</v>
      </c>
      <c r="AI437" s="1" t="str">
        <v>No</v>
      </c>
      <c r="AJ437" s="1" t="str">
        <v>No</v>
      </c>
      <c r="AK437" s="1"/>
      <c r="AL437" s="1"/>
      <c r="AM437" s="1"/>
      <c r="AN437" s="1" t="str">
        <v>USD</v>
      </c>
      <c r="AO437" s="1" t="str">
        <v>12 Months</v>
      </c>
      <c r="AP437" s="5">
        <v>738</v>
      </c>
      <c r="AQ437" s="1" t="str">
        <v>CPM - DOE Diesel National Average</v>
      </c>
      <c r="AR437" s="4">
        <v>0.53</v>
      </c>
      <c r="AS437" s="4" t="str">
        <f>IFERROR(IF(OR(ISBLANK(T437),ISBLANK(AP437),ISBLANK(AQ437),ISBLANK(AR437)),"",IF( TRIM(AQ437) = "Percent Based", ROUND(AP437, 2) * ROUND(AR437, 2), ROUND(AR437, 2) * ROUND(T437, 1))), "")</f>
        <v/>
      </c>
      <c r="AT437" s="4" t="str">
        <f>IFERROR(IF(OR(ISBLANK(AP437),ISBLANK(AS437)),"",ROUND(AP437, 2) + AS437), "")</f>
        <v/>
      </c>
      <c r="AU437"/>
      <c r="AV437" s="2"/>
      <c r="AW437"/>
    </row>
    <row r="438">
      <c r="A438" s="1" t="str">
        <f>IF(AND(COUNTBLANK('Bid Sheet'!$AP$438:$AP$438)=1,COUNTBLANK('Bid Sheet'!$AU$438:$AW$438)=3),"",IF(OR(COUNTBLANK('Bid Sheet'!$AP$438:$AP$438)&gt;0,COUNTBLANK('Bid Sheet'!$AU$438:$AV$438)&gt;0), "No", "Yes"))</f>
        <v/>
      </c>
      <c r="B438" s="1" t="str">
        <v>429</v>
      </c>
      <c r="C438" s="1" t="str">
        <v>Novolex</v>
      </c>
      <c r="D438" s="1" t="str">
        <v>DOWNINGTOWN, PA - AUSTELL, GA</v>
      </c>
      <c r="E438" s="1" t="str">
        <v>19335 - 30168</v>
      </c>
      <c r="F438" s="1" t="str">
        <v>USA - USA</v>
      </c>
      <c r="G438" s="1" t="str">
        <v>193 - 301</v>
      </c>
      <c r="H438" s="1" t="str">
        <v>DOWNINGTOWN, PA</v>
      </c>
      <c r="I438" s="1" t="str">
        <v>19335</v>
      </c>
      <c r="J438" s="1" t="str">
        <v>USA</v>
      </c>
      <c r="K438" s="1" t="str">
        <v>AUSTELL, GA</v>
      </c>
      <c r="L438" s="1" t="str">
        <v>30168</v>
      </c>
      <c r="M438" s="1" t="str">
        <v>USA</v>
      </c>
      <c r="N438" s="1" t="str">
        <v>TL</v>
      </c>
      <c r="O438" s="1" t="str">
        <v>53' Dry Van</v>
      </c>
      <c r="P438" s="1" t="str">
        <v>One Way</v>
      </c>
      <c r="Q438" s="1"/>
      <c r="R438" s="1"/>
      <c r="S438" s="1"/>
      <c r="T438" s="3">
        <v>797</v>
      </c>
      <c r="U438" s="1" t="str">
        <v>No</v>
      </c>
      <c r="V438" s="2">
        <v>0</v>
      </c>
      <c r="W438" s="3">
        <v>0</v>
      </c>
      <c r="X438" s="1" t="str">
        <v>0</v>
      </c>
      <c r="Y438" s="1" t="str">
        <v>No</v>
      </c>
      <c r="Z438" s="2">
        <v>44</v>
      </c>
      <c r="AA438" s="1" t="str">
        <v>COVINGTON, GA - CARNEYS POINT, NJ</v>
      </c>
      <c r="AB438" s="2">
        <v>48</v>
      </c>
      <c r="AC438" s="1" t="str">
        <v>Net 45</v>
      </c>
      <c r="AD438" s="1" t="str">
        <v>$1M</v>
      </c>
      <c r="AE438" s="1" t="str">
        <v>$1M per occurrence / $2M aggregate</v>
      </c>
      <c r="AF438" s="1" t="str">
        <v>$100K</v>
      </c>
      <c r="AG438" s="1" t="str">
        <v>N/A</v>
      </c>
      <c r="AH438" s="1" t="str">
        <v>NA</v>
      </c>
      <c r="AI438" s="1" t="str">
        <v>Yes</v>
      </c>
      <c r="AJ438" s="1" t="str">
        <v>Yes</v>
      </c>
      <c r="AK438" s="1"/>
      <c r="AL438" s="1"/>
      <c r="AM438" s="1"/>
      <c r="AN438" s="1" t="str">
        <v>USD</v>
      </c>
      <c r="AO438" s="1" t="str">
        <v>12 Months</v>
      </c>
      <c r="AP438" s="5">
        <v>1100</v>
      </c>
      <c r="AQ438" s="1" t="str">
        <v>CPM - DOE Diesel National Average</v>
      </c>
      <c r="AR438" s="4">
        <v>0.53</v>
      </c>
      <c r="AS438" s="4" t="str">
        <f>IFERROR(IF(OR(ISBLANK(T438),ISBLANK(AP438),ISBLANK(AQ438),ISBLANK(AR438)),"",IF( TRIM(AQ438) = "Percent Based", ROUND(AP438, 2) * ROUND(AR438, 2), ROUND(AR438, 2) * ROUND(T438, 1))), "")</f>
        <v/>
      </c>
      <c r="AT438" s="4" t="str">
        <f>IFERROR(IF(OR(ISBLANK(AP438),ISBLANK(AS438)),"",ROUND(AP438, 2) + AS438), "")</f>
        <v/>
      </c>
      <c r="AU438"/>
      <c r="AV438" s="2"/>
      <c r="AW438"/>
    </row>
    <row r="439">
      <c r="A439" s="1" t="str">
        <f>IF(AND(COUNTBLANK('Bid Sheet'!$AP$439:$AP$439)=1,COUNTBLANK('Bid Sheet'!$AU$439:$AW$439)=3),"",IF(OR(COUNTBLANK('Bid Sheet'!$AP$439:$AP$439)&gt;0,COUNTBLANK('Bid Sheet'!$AU$439:$AV$439)&gt;0), "No", "Yes"))</f>
        <v/>
      </c>
      <c r="B439" s="1" t="str">
        <v>430</v>
      </c>
      <c r="C439" s="1" t="str">
        <v>Novolex</v>
      </c>
      <c r="D439" s="1" t="str">
        <v>GARNER, NC - THOMPSONVILLE, NY</v>
      </c>
      <c r="E439" s="1" t="str">
        <v>27529 - 12784</v>
      </c>
      <c r="F439" s="1" t="str">
        <v>USA - USA</v>
      </c>
      <c r="G439" s="1" t="str">
        <v>275 - 127</v>
      </c>
      <c r="H439" s="1" t="str">
        <v>GARNER, NC</v>
      </c>
      <c r="I439" s="1" t="str">
        <v>27529</v>
      </c>
      <c r="J439" s="1" t="str">
        <v>USA</v>
      </c>
      <c r="K439" s="1" t="str">
        <v>THOMPSONVILLE, NY</v>
      </c>
      <c r="L439" s="1" t="str">
        <v>12784</v>
      </c>
      <c r="M439" s="1" t="str">
        <v>USA</v>
      </c>
      <c r="N439" s="1" t="str">
        <v>TL</v>
      </c>
      <c r="O439" s="1" t="str">
        <v>53' Dry Van</v>
      </c>
      <c r="P439" s="1" t="str">
        <v>One Way</v>
      </c>
      <c r="Q439" s="1"/>
      <c r="R439" s="1"/>
      <c r="S439" s="1"/>
      <c r="T439" s="3">
        <v>587</v>
      </c>
      <c r="U439" s="1" t="str">
        <v>No</v>
      </c>
      <c r="V439" s="2">
        <v>0</v>
      </c>
      <c r="W439" s="3">
        <v>0</v>
      </c>
      <c r="X439" s="1" t="str">
        <v>0</v>
      </c>
      <c r="Y439" s="1" t="str">
        <v>No</v>
      </c>
      <c r="Z439" s="2">
        <v>44</v>
      </c>
      <c r="AA439" s="1"/>
      <c r="AB439" s="2"/>
      <c r="AC439" s="1" t="str">
        <v>Net 45</v>
      </c>
      <c r="AD439" s="1" t="str">
        <v>$1M</v>
      </c>
      <c r="AE439" s="1" t="str">
        <v>$1M per occurrence / $2M aggregate</v>
      </c>
      <c r="AF439" s="1" t="str">
        <v>$100K</v>
      </c>
      <c r="AG439" s="1" t="str">
        <v>N/A</v>
      </c>
      <c r="AH439" s="1" t="str">
        <v>NA</v>
      </c>
      <c r="AI439" s="1" t="str">
        <v>No</v>
      </c>
      <c r="AJ439" s="1" t="str">
        <v>No</v>
      </c>
      <c r="AK439" s="1"/>
      <c r="AL439" s="1"/>
      <c r="AM439" s="1"/>
      <c r="AN439" s="1" t="str">
        <v>USD</v>
      </c>
      <c r="AO439" s="1" t="str">
        <v>12 Months</v>
      </c>
      <c r="AP439" s="4"/>
      <c r="AQ439" s="1" t="str">
        <v>CPM - DOE Diesel National Average</v>
      </c>
      <c r="AR439" s="4">
        <v>0.53</v>
      </c>
      <c r="AS439" s="4" t="str">
        <f>IFERROR(IF(OR(ISBLANK(T439),ISBLANK(AP439),ISBLANK(AQ439),ISBLANK(AR439)),"",IF( TRIM(AQ439) = "Percent Based", ROUND(AP439, 2) * ROUND(AR439, 2), ROUND(AR439, 2) * ROUND(T439, 1))), "")</f>
        <v/>
      </c>
      <c r="AT439" s="4" t="str">
        <f>IFERROR(IF(OR(ISBLANK(AP439),ISBLANK(AS439)),"",ROUND(AP439, 2) + AS439), "")</f>
        <v/>
      </c>
      <c r="AU439"/>
      <c r="AV439" s="2"/>
      <c r="AW439"/>
    </row>
    <row r="440">
      <c r="A440" s="1" t="str">
        <f>IF(AND(COUNTBLANK('Bid Sheet'!$AP$440:$AP$440)=1,COUNTBLANK('Bid Sheet'!$AU$440:$AW$440)=3),"",IF(OR(COUNTBLANK('Bid Sheet'!$AP$440:$AP$440)&gt;0,COUNTBLANK('Bid Sheet'!$AU$440:$AV$440)&gt;0), "No", "Yes"))</f>
        <v>Yes</v>
      </c>
      <c r="B440" s="1" t="str">
        <v>431</v>
      </c>
      <c r="C440" s="1" t="str">
        <v>Novolex</v>
      </c>
      <c r="D440" s="1" t="str">
        <v>ROMEOVILLE, IL - SPRINGFIELD, MO</v>
      </c>
      <c r="E440" s="1" t="str">
        <v>60446 - 65807</v>
      </c>
      <c r="F440" s="1" t="str">
        <v>USA - USA</v>
      </c>
      <c r="G440" s="1" t="str">
        <v>604 - 658</v>
      </c>
      <c r="H440" s="1" t="str">
        <v>ROMEOVILLE, IL</v>
      </c>
      <c r="I440" s="1" t="str">
        <v>60446</v>
      </c>
      <c r="J440" s="1" t="str">
        <v>USA</v>
      </c>
      <c r="K440" s="1" t="str">
        <v>SPRINGFIELD, MO</v>
      </c>
      <c r="L440" s="1" t="str">
        <v>65807</v>
      </c>
      <c r="M440" s="1" t="str">
        <v>USA</v>
      </c>
      <c r="N440" s="1" t="str">
        <v>TL</v>
      </c>
      <c r="O440" s="1" t="str">
        <v>53' Dry Van</v>
      </c>
      <c r="P440" s="1" t="str">
        <v>One Way</v>
      </c>
      <c r="Q440" s="1"/>
      <c r="R440" s="1"/>
      <c r="S440" s="1"/>
      <c r="T440" s="3">
        <v>492</v>
      </c>
      <c r="U440" s="1" t="str">
        <v>No</v>
      </c>
      <c r="V440" s="2">
        <v>0</v>
      </c>
      <c r="W440" s="3">
        <v>0</v>
      </c>
      <c r="X440" s="1" t="str">
        <v>0</v>
      </c>
      <c r="Y440" s="1" t="str">
        <v>No</v>
      </c>
      <c r="Z440" s="2">
        <v>44</v>
      </c>
      <c r="AA440" s="1" t="str">
        <v>CARTHAGE, MO - WILMINGTON, IL</v>
      </c>
      <c r="AB440" s="2">
        <v>62</v>
      </c>
      <c r="AC440" s="1" t="str">
        <v>Net 45</v>
      </c>
      <c r="AD440" s="1" t="str">
        <v>$1M</v>
      </c>
      <c r="AE440" s="1" t="str">
        <v>$1M per occurrence / $2M aggregate</v>
      </c>
      <c r="AF440" s="1" t="str">
        <v>$100K</v>
      </c>
      <c r="AG440" s="1" t="str">
        <v>N/A</v>
      </c>
      <c r="AH440" s="1" t="str">
        <v>NA</v>
      </c>
      <c r="AI440" s="1" t="str">
        <v>Yes</v>
      </c>
      <c r="AJ440" s="1" t="str">
        <v>Yes</v>
      </c>
      <c r="AK440" s="1"/>
      <c r="AL440" s="1"/>
      <c r="AM440" s="1"/>
      <c r="AN440" s="1" t="str">
        <v>USD</v>
      </c>
      <c r="AO440" s="1" t="str">
        <v>12 Months</v>
      </c>
      <c r="AP440" s="5">
        <v>2391</v>
      </c>
      <c r="AQ440" s="1" t="str">
        <v>CPM - DOE Diesel National Average</v>
      </c>
      <c r="AR440" s="4">
        <v>0.53</v>
      </c>
      <c r="AS440" s="4">
        <f>IFERROR(IF(OR(ISBLANK(T440),ISBLANK(AP440),ISBLANK(AQ440),ISBLANK(AR440)),"",IF( TRIM(AQ440) = "Percent Based", ROUND(AP440, 2) * ROUND(AR440, 2), ROUND(AR440, 2) * ROUND(T440, 1))), "")</f>
        <v>260.76</v>
      </c>
      <c r="AT440" s="4">
        <f>IFERROR(IF(OR(ISBLANK(AP440),ISBLANK(AS440)),"",ROUND(AP440, 2) + AS440), "")</f>
        <v>2650</v>
      </c>
      <c r="AU440" t="str">
        <v>Broker</v>
      </c>
      <c r="AV440" s="2">
        <v>44</v>
      </c>
      <c r="AW440"/>
    </row>
    <row r="441">
      <c r="A441" s="1" t="str">
        <f>IF(AND(COUNTBLANK('Bid Sheet'!$AP$441:$AP$441)=1,COUNTBLANK('Bid Sheet'!$AU$441:$AW$441)=3),"",IF(OR(COUNTBLANK('Bid Sheet'!$AP$441:$AP$441)&gt;0,COUNTBLANK('Bid Sheet'!$AU$441:$AV$441)&gt;0), "No", "Yes"))</f>
        <v/>
      </c>
      <c r="B441" s="1" t="str">
        <v>432</v>
      </c>
      <c r="C441" s="1" t="str">
        <v>Novolex</v>
      </c>
      <c r="D441" s="1" t="str">
        <v>COVINGTON, GA - WINSTON SALEM, NC</v>
      </c>
      <c r="E441" s="1" t="str">
        <v>30014 - 27107</v>
      </c>
      <c r="F441" s="1" t="str">
        <v>USA - USA</v>
      </c>
      <c r="G441" s="1" t="str">
        <v>300 - 271</v>
      </c>
      <c r="H441" s="1" t="str">
        <v>COVINGTON, GA</v>
      </c>
      <c r="I441" s="1" t="str">
        <v>30014</v>
      </c>
      <c r="J441" s="1" t="str">
        <v>USA</v>
      </c>
      <c r="K441" s="1" t="str">
        <v>WINSTON SALEM, NC</v>
      </c>
      <c r="L441" s="1" t="str">
        <v>27107</v>
      </c>
      <c r="M441" s="1" t="str">
        <v>USA</v>
      </c>
      <c r="N441" s="1" t="str">
        <v>TL</v>
      </c>
      <c r="O441" s="1" t="str">
        <v>53' Dry Van</v>
      </c>
      <c r="P441" s="1" t="str">
        <v>One Way</v>
      </c>
      <c r="Q441" s="1"/>
      <c r="R441" s="1"/>
      <c r="S441" s="1"/>
      <c r="T441" s="3">
        <v>313</v>
      </c>
      <c r="U441" s="1" t="str">
        <v>No</v>
      </c>
      <c r="V441" s="2">
        <v>0</v>
      </c>
      <c r="W441" s="3">
        <v>0</v>
      </c>
      <c r="X441" s="1" t="str">
        <v>0</v>
      </c>
      <c r="Y441" s="1" t="str">
        <v>No</v>
      </c>
      <c r="Z441" s="2">
        <v>44</v>
      </c>
      <c r="AA441" s="1"/>
      <c r="AB441" s="2"/>
      <c r="AC441" s="1" t="str">
        <v>Net 45</v>
      </c>
      <c r="AD441" s="1" t="str">
        <v>$1M</v>
      </c>
      <c r="AE441" s="1" t="str">
        <v>$1M per occurrence / $2M aggregate</v>
      </c>
      <c r="AF441" s="1" t="str">
        <v>$100K</v>
      </c>
      <c r="AG441" s="1" t="str">
        <v>N/A</v>
      </c>
      <c r="AH441" s="1" t="str">
        <v>NA</v>
      </c>
      <c r="AI441" s="1" t="str">
        <v>Yes</v>
      </c>
      <c r="AJ441" s="1" t="str">
        <v>Yes</v>
      </c>
      <c r="AK441" s="1"/>
      <c r="AL441" s="1"/>
      <c r="AM441" s="1"/>
      <c r="AN441" s="1" t="str">
        <v>USD</v>
      </c>
      <c r="AO441" s="1" t="str">
        <v>12 Months</v>
      </c>
      <c r="AP441" s="4"/>
      <c r="AQ441" s="1" t="str">
        <v>CPM - DOE Diesel National Average</v>
      </c>
      <c r="AR441" s="4">
        <v>0.53</v>
      </c>
      <c r="AS441" s="4" t="str">
        <f>IFERROR(IF(OR(ISBLANK(T441),ISBLANK(AP441),ISBLANK(AQ441),ISBLANK(AR441)),"",IF( TRIM(AQ441) = "Percent Based", ROUND(AP441, 2) * ROUND(AR441, 2), ROUND(AR441, 2) * ROUND(T441, 1))), "")</f>
        <v/>
      </c>
      <c r="AT441" s="4" t="str">
        <f>IFERROR(IF(OR(ISBLANK(AP441),ISBLANK(AS441)),"",ROUND(AP441, 2) + AS441), "")</f>
        <v/>
      </c>
      <c r="AU441"/>
      <c r="AV441" s="2"/>
      <c r="AW441"/>
    </row>
    <row r="442" ht="28.8" customHeight="1">
      <c r="A442" s="1" t="str">
        <f>IF(AND(COUNTBLANK('Bid Sheet'!$AP$442:$AP$442)=1,COUNTBLANK('Bid Sheet'!$AU$442:$AW$442)=3),"",IF(OR(COUNTBLANK('Bid Sheet'!$AP$442:$AP$442)&gt;0,COUNTBLANK('Bid Sheet'!$AU$442:$AV$442)&gt;0), "No", "Yes"))</f>
        <v/>
      </c>
      <c r="B442" s="1" t="str">
        <v>433</v>
      </c>
      <c r="C442" s="1" t="str">
        <v>Novolex</v>
      </c>
      <c r="D442" s="1" t="str">
        <v>CANANDAIGUA, NY - CRANSTON, RI</v>
      </c>
      <c r="E442" s="1" t="str">
        <v>14424 - 02907</v>
      </c>
      <c r="F442" s="1" t="str">
        <v>USA - USA</v>
      </c>
      <c r="G442" s="1" t="str">
        <v>144 - 029</v>
      </c>
      <c r="H442" s="1" t="str">
        <v>CANANDAIGUA, NY</v>
      </c>
      <c r="I442" s="1" t="str">
        <v>14424</v>
      </c>
      <c r="J442" s="1" t="str">
        <v>USA</v>
      </c>
      <c r="K442" s="1" t="str">
        <v>CRANSTON, RI</v>
      </c>
      <c r="L442" s="1" t="str">
        <v>02907</v>
      </c>
      <c r="M442" s="1" t="str">
        <v>USA</v>
      </c>
      <c r="N442" s="1" t="str">
        <v>TL</v>
      </c>
      <c r="O442" s="1" t="str">
        <v>53' Dry Van</v>
      </c>
      <c r="P442" s="1" t="str">
        <v>One Way</v>
      </c>
      <c r="Q442" s="1"/>
      <c r="R442" s="1"/>
      <c r="S442" s="1"/>
      <c r="T442" s="3">
        <v>368</v>
      </c>
      <c r="U442" s="1" t="str">
        <v>No</v>
      </c>
      <c r="V442" s="2">
        <v>0</v>
      </c>
      <c r="W442" s="3">
        <v>0</v>
      </c>
      <c r="X442" s="1" t="str">
        <v>0</v>
      </c>
      <c r="Y442" s="1" t="str">
        <v>No</v>
      </c>
      <c r="Z442" s="2">
        <v>44</v>
      </c>
      <c r="AA442" s="1"/>
      <c r="AB442" s="2"/>
      <c r="AC442" s="1" t="str">
        <v>Net 45</v>
      </c>
      <c r="AD442" s="1" t="str">
        <v>$1M</v>
      </c>
      <c r="AE442" s="1" t="str">
        <v>$1M per occurrence / $2M aggregate</v>
      </c>
      <c r="AF442" s="1" t="str">
        <v>$100K</v>
      </c>
      <c r="AG442" s="1" t="str">
        <v>N/A</v>
      </c>
      <c r="AH442" s="1" t="str">
        <v>Yes</v>
      </c>
      <c r="AI442" s="1" t="str">
        <v>Yes</v>
      </c>
      <c r="AJ442" s="1" t="str">
        <v>Yes</v>
      </c>
      <c r="AK442" s="1" t="str">
        <v>High visibility customer; strong service is required and performance is frequently monitored</v>
      </c>
      <c r="AL442" s="1"/>
      <c r="AM442" s="1"/>
      <c r="AN442" s="1" t="str">
        <v>USD</v>
      </c>
      <c r="AO442" s="1" t="str">
        <v>12 Months</v>
      </c>
      <c r="AP442" s="4"/>
      <c r="AQ442" s="1" t="str">
        <v>CPM - DOE Diesel National Average</v>
      </c>
      <c r="AR442" s="4">
        <v>0.53</v>
      </c>
      <c r="AS442" s="4" t="str">
        <f>IFERROR(IF(OR(ISBLANK(T442),ISBLANK(AP442),ISBLANK(AQ442),ISBLANK(AR442)),"",IF( TRIM(AQ442) = "Percent Based", ROUND(AP442, 2) * ROUND(AR442, 2), ROUND(AR442, 2) * ROUND(T442, 1))), "")</f>
        <v/>
      </c>
      <c r="AT442" s="4" t="str">
        <f>IFERROR(IF(OR(ISBLANK(AP442),ISBLANK(AS442)),"",ROUND(AP442, 2) + AS442), "")</f>
        <v/>
      </c>
      <c r="AU442"/>
      <c r="AV442" s="2"/>
      <c r="AW442"/>
    </row>
    <row r="443">
      <c r="A443" s="1" t="str">
        <f>IF(AND(COUNTBLANK('Bid Sheet'!$AP$443:$AP$443)=1,COUNTBLANK('Bid Sheet'!$AU$443:$AW$443)=3),"",IF(OR(COUNTBLANK('Bid Sheet'!$AP$443:$AP$443)&gt;0,COUNTBLANK('Bid Sheet'!$AU$443:$AV$443)&gt;0), "No", "Yes"))</f>
        <v/>
      </c>
      <c r="B443" s="1" t="str">
        <v>434</v>
      </c>
      <c r="C443" s="1" t="str">
        <v>Novolex</v>
      </c>
      <c r="D443" s="1" t="str">
        <v>YAKIMA, WA - WEST SACRAMENTO, CA</v>
      </c>
      <c r="E443" s="1" t="str">
        <v>98902 - 95691</v>
      </c>
      <c r="F443" s="1" t="str">
        <v>USA - USA</v>
      </c>
      <c r="G443" s="1" t="str">
        <v>989 - 956</v>
      </c>
      <c r="H443" s="1" t="str">
        <v>YAKIMA, WA</v>
      </c>
      <c r="I443" s="1" t="str">
        <v>98902</v>
      </c>
      <c r="J443" s="1" t="str">
        <v>USA</v>
      </c>
      <c r="K443" s="1" t="str">
        <v>WEST SACRAMENTO, CA</v>
      </c>
      <c r="L443" s="1" t="str">
        <v>95691</v>
      </c>
      <c r="M443" s="1" t="str">
        <v>USA</v>
      </c>
      <c r="N443" s="1" t="str">
        <v>TL</v>
      </c>
      <c r="O443" s="1" t="str">
        <v>53' Dry Van</v>
      </c>
      <c r="P443" s="1" t="str">
        <v>One Way</v>
      </c>
      <c r="Q443" s="1"/>
      <c r="R443" s="1"/>
      <c r="S443" s="1"/>
      <c r="T443" s="3">
        <v>656</v>
      </c>
      <c r="U443" s="1" t="str">
        <v>No</v>
      </c>
      <c r="V443" s="2">
        <v>0</v>
      </c>
      <c r="W443" s="3">
        <v>0</v>
      </c>
      <c r="X443" s="1" t="str">
        <v>0</v>
      </c>
      <c r="Y443" s="1" t="str">
        <v>No</v>
      </c>
      <c r="Z443" s="2">
        <v>44</v>
      </c>
      <c r="AA443" s="1" t="str">
        <v>STOCKTON, CA - SUMNER, WA</v>
      </c>
      <c r="AB443" s="2">
        <v>68</v>
      </c>
      <c r="AC443" s="1" t="str">
        <v>Net 45</v>
      </c>
      <c r="AD443" s="1" t="str">
        <v>$1M</v>
      </c>
      <c r="AE443" s="1" t="str">
        <v>$1M per occurrence / $2M aggregate</v>
      </c>
      <c r="AF443" s="1" t="str">
        <v>$100K</v>
      </c>
      <c r="AG443" s="1" t="str">
        <v>N/A</v>
      </c>
      <c r="AH443" s="1" t="str">
        <v>NA</v>
      </c>
      <c r="AI443" s="1" t="str">
        <v>No</v>
      </c>
      <c r="AJ443" s="1" t="str">
        <v>Yes</v>
      </c>
      <c r="AK443" s="1"/>
      <c r="AL443" s="1"/>
      <c r="AM443" s="1"/>
      <c r="AN443" s="1" t="str">
        <v>USD</v>
      </c>
      <c r="AO443" s="1" t="str">
        <v>12 Months</v>
      </c>
      <c r="AP443" s="4"/>
      <c r="AQ443" s="1" t="str">
        <v>CPM - DOE Diesel National Average</v>
      </c>
      <c r="AR443" s="4">
        <v>0.53</v>
      </c>
      <c r="AS443" s="4" t="str">
        <f>IFERROR(IF(OR(ISBLANK(T443),ISBLANK(AP443),ISBLANK(AQ443),ISBLANK(AR443)),"",IF( TRIM(AQ443) = "Percent Based", ROUND(AP443, 2) * ROUND(AR443, 2), ROUND(AR443, 2) * ROUND(T443, 1))), "")</f>
        <v/>
      </c>
      <c r="AT443" s="4" t="str">
        <f>IFERROR(IF(OR(ISBLANK(AP443),ISBLANK(AS443)),"",ROUND(AP443, 2) + AS443), "")</f>
        <v/>
      </c>
      <c r="AU443"/>
      <c r="AV443" s="2"/>
      <c r="AW443"/>
    </row>
    <row r="444">
      <c r="A444" s="1" t="str">
        <f>IF(AND(COUNTBLANK('Bid Sheet'!$AP$444:$AP$444)=1,COUNTBLANK('Bid Sheet'!$AU$444:$AW$444)=3),"",IF(OR(COUNTBLANK('Bid Sheet'!$AP$444:$AP$444)&gt;0,COUNTBLANK('Bid Sheet'!$AU$444:$AV$444)&gt;0), "No", "Yes"))</f>
        <v/>
      </c>
      <c r="B444" s="1" t="str">
        <v>435</v>
      </c>
      <c r="C444" s="1" t="str">
        <v>Novolex</v>
      </c>
      <c r="D444" s="1" t="str">
        <v>CALGARY, AB - EDMONTON, AB</v>
      </c>
      <c r="E444" s="1" t="str">
        <v>T2C 5B1 - T5V 0A6</v>
      </c>
      <c r="F444" s="1" t="str">
        <v>CAN - CAN</v>
      </c>
      <c r="G444" s="1" t="str">
        <v>T2C - T5V</v>
      </c>
      <c r="H444" s="1" t="str">
        <v>CALGARY, AB</v>
      </c>
      <c r="I444" s="1" t="str">
        <v>T2C 5B1</v>
      </c>
      <c r="J444" s="1" t="str">
        <v>CAN</v>
      </c>
      <c r="K444" s="1" t="str">
        <v>EDMONTON, AB</v>
      </c>
      <c r="L444" s="1" t="str">
        <v>T5V 0A6</v>
      </c>
      <c r="M444" s="1" t="str">
        <v>CAN</v>
      </c>
      <c r="N444" s="1" t="str">
        <v>TL</v>
      </c>
      <c r="O444" s="1" t="str">
        <v>53' Dry Van</v>
      </c>
      <c r="P444" s="1" t="str">
        <v>One Way</v>
      </c>
      <c r="Q444" s="1"/>
      <c r="R444" s="1"/>
      <c r="S444" s="1"/>
      <c r="T444" s="3">
        <v>199</v>
      </c>
      <c r="U444" s="1" t="str">
        <v>No</v>
      </c>
      <c r="V444" s="2">
        <v>0</v>
      </c>
      <c r="W444" s="3">
        <v>0</v>
      </c>
      <c r="X444" s="1" t="str">
        <v>0</v>
      </c>
      <c r="Y444" s="1" t="str">
        <v>No</v>
      </c>
      <c r="Z444" s="2">
        <v>44</v>
      </c>
      <c r="AA444" s="1"/>
      <c r="AB444" s="2"/>
      <c r="AC444" s="1" t="str">
        <v>Net 45</v>
      </c>
      <c r="AD444" s="1" t="str">
        <v>$1M</v>
      </c>
      <c r="AE444" s="1" t="str">
        <v>$1M per occurrence / $2M aggregate</v>
      </c>
      <c r="AF444" s="1" t="str">
        <v>$100K</v>
      </c>
      <c r="AG444" s="1" t="str">
        <v>N/A</v>
      </c>
      <c r="AH444" s="1" t="str">
        <v>NA</v>
      </c>
      <c r="AI444" s="1" t="str">
        <v>NA</v>
      </c>
      <c r="AJ444" s="1" t="str">
        <v>NA</v>
      </c>
      <c r="AK444" s="1"/>
      <c r="AL444" s="1"/>
      <c r="AM444" s="1"/>
      <c r="AN444" s="1" t="str">
        <v>USD</v>
      </c>
      <c r="AO444" s="1" t="str">
        <v>12 Months</v>
      </c>
      <c r="AP444" s="4"/>
      <c r="AQ444" s="1" t="str">
        <v>CPM - DOE Diesel National Average</v>
      </c>
      <c r="AR444" s="4">
        <v>0.53</v>
      </c>
      <c r="AS444" s="4" t="str">
        <f>IFERROR(IF(OR(ISBLANK(T444),ISBLANK(AP444),ISBLANK(AQ444),ISBLANK(AR444)),"",IF( TRIM(AQ444) = "Percent Based", ROUND(AP444, 2) * ROUND(AR444, 2), ROUND(AR444, 2) * ROUND(T444, 1))), "")</f>
        <v/>
      </c>
      <c r="AT444" s="4" t="str">
        <f>IFERROR(IF(OR(ISBLANK(AP444),ISBLANK(AS444)),"",ROUND(AP444, 2) + AS444), "")</f>
        <v/>
      </c>
      <c r="AU444"/>
      <c r="AV444" s="2"/>
      <c r="AW444"/>
    </row>
    <row r="445">
      <c r="A445" s="1" t="str">
        <f>IF(AND(COUNTBLANK('Bid Sheet'!$AP$445:$AP$445)=1,COUNTBLANK('Bid Sheet'!$AU$445:$AW$445)=3),"",IF(OR(COUNTBLANK('Bid Sheet'!$AP$445:$AP$445)&gt;0,COUNTBLANK('Bid Sheet'!$AU$445:$AV$445)&gt;0), "No", "Yes"))</f>
        <v>Yes</v>
      </c>
      <c r="B445" s="1" t="str">
        <v>436</v>
      </c>
      <c r="C445" s="1" t="str">
        <v>Novolex</v>
      </c>
      <c r="D445" s="1" t="str">
        <v>ROMEOVILLE, IL - PLAINFIELD, IN</v>
      </c>
      <c r="E445" s="1" t="str">
        <v>60446 - 46231</v>
      </c>
      <c r="F445" s="1" t="str">
        <v>USA - USA</v>
      </c>
      <c r="G445" s="1" t="str">
        <v>604 - 462</v>
      </c>
      <c r="H445" s="1" t="str">
        <v>ROMEOVILLE, IL</v>
      </c>
      <c r="I445" s="1" t="str">
        <v>60446</v>
      </c>
      <c r="J445" s="1" t="str">
        <v>USA</v>
      </c>
      <c r="K445" s="1" t="str">
        <v>PLAINFIELD, IN</v>
      </c>
      <c r="L445" s="1" t="str">
        <v>46231</v>
      </c>
      <c r="M445" s="1" t="str">
        <v>USA</v>
      </c>
      <c r="N445" s="1" t="str">
        <v>TL</v>
      </c>
      <c r="O445" s="1" t="str">
        <v>53' Dry Van</v>
      </c>
      <c r="P445" s="1" t="str">
        <v>One Way</v>
      </c>
      <c r="Q445" s="1"/>
      <c r="R445" s="1"/>
      <c r="S445" s="1"/>
      <c r="T445" s="3">
        <v>195</v>
      </c>
      <c r="U445" s="1" t="str">
        <v>No</v>
      </c>
      <c r="V445" s="2">
        <v>0</v>
      </c>
      <c r="W445" s="3">
        <v>0</v>
      </c>
      <c r="X445" s="1" t="str">
        <v>0</v>
      </c>
      <c r="Y445" s="1" t="str">
        <v>No</v>
      </c>
      <c r="Z445" s="2">
        <v>44</v>
      </c>
      <c r="AA445" s="1"/>
      <c r="AB445" s="2"/>
      <c r="AC445" s="1" t="str">
        <v>Net 45</v>
      </c>
      <c r="AD445" s="1" t="str">
        <v>$1M</v>
      </c>
      <c r="AE445" s="1" t="str">
        <v>$1M per occurrence / $2M aggregate</v>
      </c>
      <c r="AF445" s="1" t="str">
        <v>$100K</v>
      </c>
      <c r="AG445" s="1" t="str">
        <v>N/A</v>
      </c>
      <c r="AH445" s="1" t="str">
        <v>NA</v>
      </c>
      <c r="AI445" s="1" t="str">
        <v>Yes</v>
      </c>
      <c r="AJ445" s="1" t="str">
        <v>Yes</v>
      </c>
      <c r="AK445" s="1"/>
      <c r="AL445" s="1"/>
      <c r="AM445" s="1"/>
      <c r="AN445" s="1" t="str">
        <v>USD</v>
      </c>
      <c r="AO445" s="1" t="str">
        <v>12 Months</v>
      </c>
      <c r="AP445" s="5">
        <v>1000</v>
      </c>
      <c r="AQ445" s="1" t="str">
        <v>CPM - DOE Diesel National Average</v>
      </c>
      <c r="AR445" s="4">
        <v>0.53</v>
      </c>
      <c r="AS445" s="4">
        <f>IFERROR(IF(OR(ISBLANK(T445),ISBLANK(AP445),ISBLANK(AQ445),ISBLANK(AR445)),"",IF( TRIM(AQ445) = "Percent Based", ROUND(AP445, 2) * ROUND(AR445, 2), ROUND(AR445, 2) * ROUND(T445, 1))), "")</f>
        <v>103.35000000000001</v>
      </c>
      <c r="AT445" s="4">
        <f>IFERROR(IF(OR(ISBLANK(AP445),ISBLANK(AS445)),"",ROUND(AP445, 2) + AS445), "")</f>
        <v>1103.35</v>
      </c>
      <c r="AU445" t="str">
        <v>Asset</v>
      </c>
      <c r="AV445" s="2">
        <v>44</v>
      </c>
      <c r="AW445"/>
    </row>
    <row r="446">
      <c r="A446" s="1" t="str">
        <f>IF(AND(COUNTBLANK('Bid Sheet'!$AP$446:$AP$446)=1,COUNTBLANK('Bid Sheet'!$AU$446:$AW$446)=3),"",IF(OR(COUNTBLANK('Bid Sheet'!$AP$446:$AP$446)&gt;0,COUNTBLANK('Bid Sheet'!$AU$446:$AV$446)&gt;0), "No", "Yes"))</f>
        <v/>
      </c>
      <c r="B446" s="1" t="str">
        <v>437</v>
      </c>
      <c r="C446" s="1" t="str">
        <v>Novolex</v>
      </c>
      <c r="D446" s="1" t="str">
        <v>TOLLESON, AZ - BELL, CA</v>
      </c>
      <c r="E446" s="1" t="str">
        <v>85353 - 90201</v>
      </c>
      <c r="F446" s="1" t="str">
        <v>USA - USA</v>
      </c>
      <c r="G446" s="1" t="str">
        <v>853 - 902</v>
      </c>
      <c r="H446" s="1" t="str">
        <v>TOLLESON, AZ</v>
      </c>
      <c r="I446" s="1" t="str">
        <v>85353</v>
      </c>
      <c r="J446" s="1" t="str">
        <v>USA</v>
      </c>
      <c r="K446" s="1" t="str">
        <v>BELL, CA</v>
      </c>
      <c r="L446" s="1" t="str">
        <v>90201</v>
      </c>
      <c r="M446" s="1" t="str">
        <v>USA</v>
      </c>
      <c r="N446" s="1" t="str">
        <v>TL</v>
      </c>
      <c r="O446" s="1" t="str">
        <v>53' Dry Van</v>
      </c>
      <c r="P446" s="1" t="str">
        <v>One Way</v>
      </c>
      <c r="Q446" s="1"/>
      <c r="R446" s="1"/>
      <c r="S446" s="1"/>
      <c r="T446" s="3">
        <v>360</v>
      </c>
      <c r="U446" s="1" t="str">
        <v>No</v>
      </c>
      <c r="V446" s="2">
        <v>0</v>
      </c>
      <c r="W446" s="3">
        <v>0</v>
      </c>
      <c r="X446" s="1" t="str">
        <v>0</v>
      </c>
      <c r="Y446" s="1" t="str">
        <v>No</v>
      </c>
      <c r="Z446" s="2">
        <v>44</v>
      </c>
      <c r="AA446" s="1"/>
      <c r="AB446" s="2"/>
      <c r="AC446" s="1" t="str">
        <v>Net 45</v>
      </c>
      <c r="AD446" s="1" t="str">
        <v>$1M</v>
      </c>
      <c r="AE446" s="1" t="str">
        <v>$1M per occurrence / $2M aggregate</v>
      </c>
      <c r="AF446" s="1" t="str">
        <v>$100K</v>
      </c>
      <c r="AG446" s="1" t="str">
        <v>N/A</v>
      </c>
      <c r="AH446" s="1" t="str">
        <v>NA</v>
      </c>
      <c r="AI446" s="1" t="str">
        <v>No</v>
      </c>
      <c r="AJ446" s="1" t="str">
        <v>No</v>
      </c>
      <c r="AK446" s="1"/>
      <c r="AL446" s="1"/>
      <c r="AM446" s="1"/>
      <c r="AN446" s="1" t="str">
        <v>USD</v>
      </c>
      <c r="AO446" s="1" t="str">
        <v>12 Months</v>
      </c>
      <c r="AP446" s="5">
        <v>1177</v>
      </c>
      <c r="AQ446" s="1" t="str">
        <v>CPM - DOE Diesel National Average</v>
      </c>
      <c r="AR446" s="4">
        <v>0.53</v>
      </c>
      <c r="AS446" s="4" t="str">
        <f>IFERROR(IF(OR(ISBLANK(T446),ISBLANK(AP446),ISBLANK(AQ446),ISBLANK(AR446)),"",IF( TRIM(AQ446) = "Percent Based", ROUND(AP446, 2) * ROUND(AR446, 2), ROUND(AR446, 2) * ROUND(T446, 1))), "")</f>
        <v/>
      </c>
      <c r="AT446" s="4" t="str">
        <f>IFERROR(IF(OR(ISBLANK(AP446),ISBLANK(AS446)),"",ROUND(AP446, 2) + AS446), "")</f>
        <v/>
      </c>
      <c r="AU446"/>
      <c r="AV446" s="2"/>
      <c r="AW446"/>
    </row>
    <row r="447">
      <c r="A447" s="1" t="str">
        <f>IF(AND(COUNTBLANK('Bid Sheet'!$AP$447:$AP$447)=1,COUNTBLANK('Bid Sheet'!$AU$447:$AW$447)=3),"",IF(OR(COUNTBLANK('Bid Sheet'!$AP$447:$AP$447)&gt;0,COUNTBLANK('Bid Sheet'!$AU$447:$AV$447)&gt;0), "No", "Yes"))</f>
        <v/>
      </c>
      <c r="B447" s="1" t="str">
        <v>438</v>
      </c>
      <c r="C447" s="1" t="str">
        <v>Novolex</v>
      </c>
      <c r="D447" s="1" t="str">
        <v>OGDEN, UT - FAIRFIELD, OH</v>
      </c>
      <c r="E447" s="1" t="str">
        <v>84401 - 45014</v>
      </c>
      <c r="F447" s="1" t="str">
        <v>USA - USA</v>
      </c>
      <c r="G447" s="1" t="str">
        <v>844 - 450</v>
      </c>
      <c r="H447" s="1" t="str">
        <v>OGDEN, UT</v>
      </c>
      <c r="I447" s="1" t="str">
        <v>84401</v>
      </c>
      <c r="J447" s="1" t="str">
        <v>USA</v>
      </c>
      <c r="K447" s="1" t="str">
        <v>FAIRFIELD, OH</v>
      </c>
      <c r="L447" s="1" t="str">
        <v>45014</v>
      </c>
      <c r="M447" s="1" t="str">
        <v>USA</v>
      </c>
      <c r="N447" s="1" t="str">
        <v>TL</v>
      </c>
      <c r="O447" s="1" t="str">
        <v>53' Dry Van</v>
      </c>
      <c r="P447" s="1" t="str">
        <v>One Way</v>
      </c>
      <c r="Q447" s="1"/>
      <c r="R447" s="1"/>
      <c r="S447" s="1"/>
      <c r="T447" s="3">
        <v>1641</v>
      </c>
      <c r="U447" s="1" t="str">
        <v>No</v>
      </c>
      <c r="V447" s="2">
        <v>0</v>
      </c>
      <c r="W447" s="3">
        <v>0</v>
      </c>
      <c r="X447" s="1" t="str">
        <v>0</v>
      </c>
      <c r="Y447" s="1" t="str">
        <v>No</v>
      </c>
      <c r="Z447" s="2">
        <v>44</v>
      </c>
      <c r="AA447" s="1"/>
      <c r="AB447" s="2"/>
      <c r="AC447" s="1" t="str">
        <v>Net 45</v>
      </c>
      <c r="AD447" s="1" t="str">
        <v>$1M</v>
      </c>
      <c r="AE447" s="1" t="str">
        <v>$1M per occurrence / $2M aggregate</v>
      </c>
      <c r="AF447" s="1" t="str">
        <v>$100K</v>
      </c>
      <c r="AG447" s="1" t="str">
        <v>N/A</v>
      </c>
      <c r="AH447" s="1" t="str">
        <v>NA</v>
      </c>
      <c r="AI447" s="1" t="str">
        <v>NA</v>
      </c>
      <c r="AJ447" s="1" t="str">
        <v>NA</v>
      </c>
      <c r="AK447" s="1"/>
      <c r="AL447" s="1"/>
      <c r="AM447" s="1"/>
      <c r="AN447" s="1" t="str">
        <v>USD</v>
      </c>
      <c r="AO447" s="1" t="str">
        <v>12 Months</v>
      </c>
      <c r="AP447" s="4"/>
      <c r="AQ447" s="1" t="str">
        <v>CPM - DOE Diesel National Average</v>
      </c>
      <c r="AR447" s="4">
        <v>0.53</v>
      </c>
      <c r="AS447" s="4" t="str">
        <f>IFERROR(IF(OR(ISBLANK(T447),ISBLANK(AP447),ISBLANK(AQ447),ISBLANK(AR447)),"",IF( TRIM(AQ447) = "Percent Based", ROUND(AP447, 2) * ROUND(AR447, 2), ROUND(AR447, 2) * ROUND(T447, 1))), "")</f>
        <v/>
      </c>
      <c r="AT447" s="4" t="str">
        <f>IFERROR(IF(OR(ISBLANK(AP447),ISBLANK(AS447)),"",ROUND(AP447, 2) + AS447), "")</f>
        <v/>
      </c>
      <c r="AU447"/>
      <c r="AV447" s="2"/>
      <c r="AW447"/>
    </row>
    <row r="448">
      <c r="A448" s="1" t="str">
        <f>IF(AND(COUNTBLANK('Bid Sheet'!$AP$448:$AP$448)=1,COUNTBLANK('Bid Sheet'!$AU$448:$AW$448)=3),"",IF(OR(COUNTBLANK('Bid Sheet'!$AP$448:$AP$448)&gt;0,COUNTBLANK('Bid Sheet'!$AU$448:$AV$448)&gt;0), "No", "Yes"))</f>
        <v/>
      </c>
      <c r="B448" s="1" t="str">
        <v>439</v>
      </c>
      <c r="C448" s="1" t="str">
        <v>Novolex</v>
      </c>
      <c r="D448" s="1" t="str">
        <v>LEBANON, TN - NASHVILLE, TN</v>
      </c>
      <c r="E448" s="1" t="str">
        <v>37087 - 37209</v>
      </c>
      <c r="F448" s="1" t="str">
        <v>USA - USA</v>
      </c>
      <c r="G448" s="1" t="str">
        <v>370 - 372</v>
      </c>
      <c r="H448" s="1" t="str">
        <v>LEBANON, TN</v>
      </c>
      <c r="I448" s="1" t="str">
        <v>37087</v>
      </c>
      <c r="J448" s="1" t="str">
        <v>USA</v>
      </c>
      <c r="K448" s="1" t="str">
        <v>NASHVILLE, TN</v>
      </c>
      <c r="L448" s="1" t="str">
        <v>37209</v>
      </c>
      <c r="M448" s="1" t="str">
        <v>USA</v>
      </c>
      <c r="N448" s="1" t="str">
        <v>TL</v>
      </c>
      <c r="O448" s="1" t="str">
        <v>53' Dry Van</v>
      </c>
      <c r="P448" s="1" t="str">
        <v>One Way</v>
      </c>
      <c r="Q448" s="1"/>
      <c r="R448" s="1"/>
      <c r="S448" s="1"/>
      <c r="T448" s="3">
        <v>36</v>
      </c>
      <c r="U448" s="1" t="str">
        <v>No</v>
      </c>
      <c r="V448" s="2">
        <v>0</v>
      </c>
      <c r="W448" s="3">
        <v>0</v>
      </c>
      <c r="X448" s="1" t="str">
        <v>0</v>
      </c>
      <c r="Y448" s="1" t="str">
        <v>No</v>
      </c>
      <c r="Z448" s="2">
        <v>44</v>
      </c>
      <c r="AA448" s="1"/>
      <c r="AB448" s="2"/>
      <c r="AC448" s="1" t="str">
        <v>Net 45</v>
      </c>
      <c r="AD448" s="1" t="str">
        <v>$1M</v>
      </c>
      <c r="AE448" s="1" t="str">
        <v>$1M per occurrence / $2M aggregate</v>
      </c>
      <c r="AF448" s="1" t="str">
        <v>$100K</v>
      </c>
      <c r="AG448" s="1" t="str">
        <v>N/A</v>
      </c>
      <c r="AH448" s="1" t="str">
        <v>NA</v>
      </c>
      <c r="AI448" s="1" t="str">
        <v>NA</v>
      </c>
      <c r="AJ448" s="1" t="str">
        <v>NA</v>
      </c>
      <c r="AK448" s="1"/>
      <c r="AL448" s="1"/>
      <c r="AM448" s="1"/>
      <c r="AN448" s="1" t="str">
        <v>USD</v>
      </c>
      <c r="AO448" s="1" t="str">
        <v>12 Months</v>
      </c>
      <c r="AP448" s="4"/>
      <c r="AQ448" s="1" t="str">
        <v>CPM - DOE Diesel National Average</v>
      </c>
      <c r="AR448" s="4">
        <v>0.53</v>
      </c>
      <c r="AS448" s="4" t="str">
        <f>IFERROR(IF(OR(ISBLANK(T448),ISBLANK(AP448),ISBLANK(AQ448),ISBLANK(AR448)),"",IF( TRIM(AQ448) = "Percent Based", ROUND(AP448, 2) * ROUND(AR448, 2), ROUND(AR448, 2) * ROUND(T448, 1))), "")</f>
        <v/>
      </c>
      <c r="AT448" s="4" t="str">
        <f>IFERROR(IF(OR(ISBLANK(AP448),ISBLANK(AS448)),"",ROUND(AP448, 2) + AS448), "")</f>
        <v/>
      </c>
      <c r="AU448"/>
      <c r="AV448" s="2"/>
      <c r="AW448"/>
    </row>
    <row r="449">
      <c r="A449" s="1" t="str">
        <f>IF(AND(COUNTBLANK('Bid Sheet'!$AP$449:$AP$449)=1,COUNTBLANK('Bid Sheet'!$AU$449:$AW$449)=3),"",IF(OR(COUNTBLANK('Bid Sheet'!$AP$449:$AP$449)&gt;0,COUNTBLANK('Bid Sheet'!$AU$449:$AV$449)&gt;0), "No", "Yes"))</f>
        <v/>
      </c>
      <c r="B449" s="1" t="str">
        <v>440</v>
      </c>
      <c r="C449" s="1" t="str">
        <v>Novolex</v>
      </c>
      <c r="D449" s="1" t="str">
        <v>CALGARY, AB - CALGARY, AB</v>
      </c>
      <c r="E449" s="1" t="str">
        <v>T2C 5B1 - T2B 1N3</v>
      </c>
      <c r="F449" s="1" t="str">
        <v>CAN - CAN</v>
      </c>
      <c r="G449" s="1" t="str">
        <v>T2C - T2B</v>
      </c>
      <c r="H449" s="1" t="str">
        <v>CALGARY, AB</v>
      </c>
      <c r="I449" s="1" t="str">
        <v>T2C 5B1</v>
      </c>
      <c r="J449" s="1" t="str">
        <v>CAN</v>
      </c>
      <c r="K449" s="1" t="str">
        <v>CALGARY, AB</v>
      </c>
      <c r="L449" s="1" t="str">
        <v>T2B 1N3</v>
      </c>
      <c r="M449" s="1" t="str">
        <v>CAN</v>
      </c>
      <c r="N449" s="1" t="str">
        <v>TL</v>
      </c>
      <c r="O449" s="1" t="str">
        <v>53' Dry Van</v>
      </c>
      <c r="P449" s="1" t="str">
        <v>One Way</v>
      </c>
      <c r="Q449" s="1"/>
      <c r="R449" s="1"/>
      <c r="S449" s="1"/>
      <c r="T449" s="3">
        <v>3</v>
      </c>
      <c r="U449" s="1" t="str">
        <v>No</v>
      </c>
      <c r="V449" s="2">
        <v>0</v>
      </c>
      <c r="W449" s="3">
        <v>0</v>
      </c>
      <c r="X449" s="1" t="str">
        <v>0</v>
      </c>
      <c r="Y449" s="1" t="str">
        <v>No</v>
      </c>
      <c r="Z449" s="2">
        <v>44</v>
      </c>
      <c r="AA449" s="1"/>
      <c r="AB449" s="2"/>
      <c r="AC449" s="1" t="str">
        <v>Net 45</v>
      </c>
      <c r="AD449" s="1" t="str">
        <v>$1M</v>
      </c>
      <c r="AE449" s="1" t="str">
        <v>$1M per occurrence / $2M aggregate</v>
      </c>
      <c r="AF449" s="1" t="str">
        <v>$100K</v>
      </c>
      <c r="AG449" s="1" t="str">
        <v>N/A</v>
      </c>
      <c r="AH449" s="1" t="str">
        <v>NA</v>
      </c>
      <c r="AI449" s="1" t="str">
        <v>NA</v>
      </c>
      <c r="AJ449" s="1" t="str">
        <v>NA</v>
      </c>
      <c r="AK449" s="1"/>
      <c r="AL449" s="1"/>
      <c r="AM449" s="1"/>
      <c r="AN449" s="1" t="str">
        <v>USD</v>
      </c>
      <c r="AO449" s="1" t="str">
        <v>12 Months</v>
      </c>
      <c r="AP449" s="4"/>
      <c r="AQ449" s="1" t="str">
        <v>CPM - DOE Diesel National Average</v>
      </c>
      <c r="AR449" s="4">
        <v>0.53</v>
      </c>
      <c r="AS449" s="4" t="str">
        <f>IFERROR(IF(OR(ISBLANK(T449),ISBLANK(AP449),ISBLANK(AQ449),ISBLANK(AR449)),"",IF( TRIM(AQ449) = "Percent Based", ROUND(AP449, 2) * ROUND(AR449, 2), ROUND(AR449, 2) * ROUND(T449, 1))), "")</f>
        <v/>
      </c>
      <c r="AT449" s="4" t="str">
        <f>IFERROR(IF(OR(ISBLANK(AP449),ISBLANK(AS449)),"",ROUND(AP449, 2) + AS449), "")</f>
        <v/>
      </c>
      <c r="AU449"/>
      <c r="AV449" s="2"/>
      <c r="AW449"/>
    </row>
    <row r="450">
      <c r="A450" s="1" t="str">
        <f>IF(AND(COUNTBLANK('Bid Sheet'!$AP$450:$AP$450)=1,COUNTBLANK('Bid Sheet'!$AU$450:$AW$450)=3),"",IF(OR(COUNTBLANK('Bid Sheet'!$AP$450:$AP$450)&gt;0,COUNTBLANK('Bid Sheet'!$AU$450:$AV$450)&gt;0), "No", "Yes"))</f>
        <v/>
      </c>
      <c r="B450" s="1" t="str">
        <v>441</v>
      </c>
      <c r="C450" s="1" t="str">
        <v>Novolex</v>
      </c>
      <c r="D450" s="1" t="str">
        <v>TURLOCK, CA - SASKATOON, SK</v>
      </c>
      <c r="E450" s="1" t="str">
        <v>95380 - S7K 3P1</v>
      </c>
      <c r="F450" s="1" t="str">
        <v>USA - CAN</v>
      </c>
      <c r="G450" s="1" t="str">
        <v>953 - S7K</v>
      </c>
      <c r="H450" s="1" t="str">
        <v>TURLOCK, CA</v>
      </c>
      <c r="I450" s="1" t="str">
        <v>95380</v>
      </c>
      <c r="J450" s="1" t="str">
        <v>USA</v>
      </c>
      <c r="K450" s="1" t="str">
        <v>SASKATOON, SK</v>
      </c>
      <c r="L450" s="1" t="str">
        <v>S7K 3P1</v>
      </c>
      <c r="M450" s="1" t="str">
        <v>CAN</v>
      </c>
      <c r="N450" s="1" t="str">
        <v>TL</v>
      </c>
      <c r="O450" s="1" t="str">
        <v>53' Dry Van</v>
      </c>
      <c r="P450" s="1" t="str">
        <v>One Way</v>
      </c>
      <c r="Q450" s="1"/>
      <c r="R450" s="1"/>
      <c r="S450" s="1"/>
      <c r="T450" s="3">
        <v>1740</v>
      </c>
      <c r="U450" s="1" t="str">
        <v>No</v>
      </c>
      <c r="V450" s="2">
        <v>0</v>
      </c>
      <c r="W450" s="3">
        <v>0</v>
      </c>
      <c r="X450" s="1" t="str">
        <v>0</v>
      </c>
      <c r="Y450" s="1" t="str">
        <v>No</v>
      </c>
      <c r="Z450" s="2">
        <v>42</v>
      </c>
      <c r="AA450" s="1"/>
      <c r="AB450" s="2"/>
      <c r="AC450" s="1" t="str">
        <v>Net 45</v>
      </c>
      <c r="AD450" s="1" t="str">
        <v>$1M</v>
      </c>
      <c r="AE450" s="1" t="str">
        <v>$1M per occurrence / $2M aggregate</v>
      </c>
      <c r="AF450" s="1" t="str">
        <v>$100K</v>
      </c>
      <c r="AG450" s="1" t="str">
        <v>N/A</v>
      </c>
      <c r="AH450" s="1" t="str">
        <v>NA</v>
      </c>
      <c r="AI450" s="1" t="str">
        <v>No</v>
      </c>
      <c r="AJ450" s="1" t="str">
        <v>No</v>
      </c>
      <c r="AK450" s="1"/>
      <c r="AL450" s="1"/>
      <c r="AM450" s="1"/>
      <c r="AN450" s="1" t="str">
        <v>USD</v>
      </c>
      <c r="AO450" s="1" t="str">
        <v>12 Months</v>
      </c>
      <c r="AP450" s="4"/>
      <c r="AQ450" s="1" t="str">
        <v>CPM - Novlex/Pactiv - PADD 5</v>
      </c>
      <c r="AR450" s="4">
        <v>0.62</v>
      </c>
      <c r="AS450" s="4" t="str">
        <f>IFERROR(IF(OR(ISBLANK(T450),ISBLANK(AP450),ISBLANK(AQ450),ISBLANK(AR450)),"",IF( TRIM(AQ450) = "Percent Based", ROUND(AP450, 2) * ROUND(AR450, 2), ROUND(AR450, 2) * ROUND(T450, 1))), "")</f>
        <v/>
      </c>
      <c r="AT450" s="4" t="str">
        <f>IFERROR(IF(OR(ISBLANK(AP450),ISBLANK(AS450)),"",ROUND(AP450, 2) + AS450), "")</f>
        <v/>
      </c>
      <c r="AU450"/>
      <c r="AV450" s="2"/>
      <c r="AW450"/>
    </row>
    <row r="451">
      <c r="A451" s="1" t="str">
        <f>IF(AND(COUNTBLANK('Bid Sheet'!$AP$451:$AP$451)=1,COUNTBLANK('Bid Sheet'!$AU$451:$AW$451)=3),"",IF(OR(COUNTBLANK('Bid Sheet'!$AP$451:$AP$451)&gt;0,COUNTBLANK('Bid Sheet'!$AU$451:$AV$451)&gt;0), "No", "Yes"))</f>
        <v/>
      </c>
      <c r="B451" s="1" t="str">
        <v>442</v>
      </c>
      <c r="C451" s="1" t="str">
        <v>Novolex</v>
      </c>
      <c r="D451" s="1" t="str">
        <v>YAKIMA, WA - WINDER, GA</v>
      </c>
      <c r="E451" s="1" t="str">
        <v>98902 - 30680</v>
      </c>
      <c r="F451" s="1" t="str">
        <v>USA - USA</v>
      </c>
      <c r="G451" s="1" t="str">
        <v>989 - 306</v>
      </c>
      <c r="H451" s="1" t="str">
        <v>YAKIMA, WA</v>
      </c>
      <c r="I451" s="1" t="str">
        <v>98902</v>
      </c>
      <c r="J451" s="1" t="str">
        <v>USA</v>
      </c>
      <c r="K451" s="1" t="str">
        <v>WINDER, GA</v>
      </c>
      <c r="L451" s="1" t="str">
        <v>30680</v>
      </c>
      <c r="M451" s="1" t="str">
        <v>USA</v>
      </c>
      <c r="N451" s="1" t="str">
        <v>TL</v>
      </c>
      <c r="O451" s="1" t="str">
        <v>53' Dry Van</v>
      </c>
      <c r="P451" s="1" t="str">
        <v>One Way</v>
      </c>
      <c r="Q451" s="1"/>
      <c r="R451" s="1"/>
      <c r="S451" s="1"/>
      <c r="T451" s="3">
        <v>2564</v>
      </c>
      <c r="U451" s="1" t="str">
        <v>No</v>
      </c>
      <c r="V451" s="2">
        <v>0</v>
      </c>
      <c r="W451" s="3">
        <v>0</v>
      </c>
      <c r="X451" s="1" t="str">
        <v>0</v>
      </c>
      <c r="Y451" s="1" t="str">
        <v>No</v>
      </c>
      <c r="Z451" s="2">
        <v>42</v>
      </c>
      <c r="AA451" s="1"/>
      <c r="AB451" s="2"/>
      <c r="AC451" s="1" t="str">
        <v>Net 45</v>
      </c>
      <c r="AD451" s="1" t="str">
        <v>$1M</v>
      </c>
      <c r="AE451" s="1" t="str">
        <v>$1M per occurrence / $2M aggregate</v>
      </c>
      <c r="AF451" s="1" t="str">
        <v>$100K</v>
      </c>
      <c r="AG451" s="1" t="str">
        <v>N/A</v>
      </c>
      <c r="AH451" s="1" t="str">
        <v>NA</v>
      </c>
      <c r="AI451" s="1" t="str">
        <v>NA</v>
      </c>
      <c r="AJ451" s="1" t="str">
        <v>NA</v>
      </c>
      <c r="AK451" s="1"/>
      <c r="AL451" s="1"/>
      <c r="AM451" s="1"/>
      <c r="AN451" s="1" t="str">
        <v>USD</v>
      </c>
      <c r="AO451" s="1" t="str">
        <v>12 Months</v>
      </c>
      <c r="AP451" s="4"/>
      <c r="AQ451" s="1" t="str">
        <v>CPM - DOE Diesel National Average</v>
      </c>
      <c r="AR451" s="4">
        <v>0.53</v>
      </c>
      <c r="AS451" s="4" t="str">
        <f>IFERROR(IF(OR(ISBLANK(T451),ISBLANK(AP451),ISBLANK(AQ451),ISBLANK(AR451)),"",IF( TRIM(AQ451) = "Percent Based", ROUND(AP451, 2) * ROUND(AR451, 2), ROUND(AR451, 2) * ROUND(T451, 1))), "")</f>
        <v/>
      </c>
      <c r="AT451" s="4" t="str">
        <f>IFERROR(IF(OR(ISBLANK(AP451),ISBLANK(AS451)),"",ROUND(AP451, 2) + AS451), "")</f>
        <v/>
      </c>
      <c r="AU451"/>
      <c r="AV451" s="2"/>
      <c r="AW451"/>
    </row>
    <row r="452">
      <c r="A452" s="1" t="str">
        <f>IF(AND(COUNTBLANK('Bid Sheet'!$AP$452:$AP$452)=1,COUNTBLANK('Bid Sheet'!$AU$452:$AW$452)=3),"",IF(OR(COUNTBLANK('Bid Sheet'!$AP$452:$AP$452)&gt;0,COUNTBLANK('Bid Sheet'!$AU$452:$AV$452)&gt;0), "No", "Yes"))</f>
        <v/>
      </c>
      <c r="B452" s="1" t="str">
        <v>443</v>
      </c>
      <c r="C452" s="1" t="str">
        <v>Novolex</v>
      </c>
      <c r="D452" s="1" t="str">
        <v>YAKIMA, WA - RICHMOND, IN</v>
      </c>
      <c r="E452" s="1" t="str">
        <v>98902 - 47374</v>
      </c>
      <c r="F452" s="1" t="str">
        <v>USA - USA</v>
      </c>
      <c r="G452" s="1" t="str">
        <v>989 - 473</v>
      </c>
      <c r="H452" s="1" t="str">
        <v>YAKIMA, WA</v>
      </c>
      <c r="I452" s="1" t="str">
        <v>98902</v>
      </c>
      <c r="J452" s="1" t="str">
        <v>USA</v>
      </c>
      <c r="K452" s="1" t="str">
        <v>RICHMOND, IN</v>
      </c>
      <c r="L452" s="1" t="str">
        <v>47374</v>
      </c>
      <c r="M452" s="1" t="str">
        <v>USA</v>
      </c>
      <c r="N452" s="1" t="str">
        <v>TL</v>
      </c>
      <c r="O452" s="1" t="str">
        <v>53' Dry Van</v>
      </c>
      <c r="P452" s="1" t="str">
        <v>One Way</v>
      </c>
      <c r="Q452" s="1"/>
      <c r="R452" s="1"/>
      <c r="S452" s="1"/>
      <c r="T452" s="3">
        <v>2240</v>
      </c>
      <c r="U452" s="1" t="str">
        <v>Yes</v>
      </c>
      <c r="V452" s="2">
        <v>19</v>
      </c>
      <c r="W452" s="3">
        <v>1.3</v>
      </c>
      <c r="X452" s="1" t="str">
        <v>NA</v>
      </c>
      <c r="Y452" s="1" t="str">
        <v>No</v>
      </c>
      <c r="Z452" s="2">
        <v>42</v>
      </c>
      <c r="AA452" s="1"/>
      <c r="AB452" s="2"/>
      <c r="AC452" s="1" t="str">
        <v>Net 45</v>
      </c>
      <c r="AD452" s="1" t="str">
        <v>$1M</v>
      </c>
      <c r="AE452" s="1" t="str">
        <v>$1M per occurrence / $2M aggregate</v>
      </c>
      <c r="AF452" s="1" t="str">
        <v>$100K</v>
      </c>
      <c r="AG452" s="1" t="str">
        <v>N/A</v>
      </c>
      <c r="AH452" s="1" t="str">
        <v>NA</v>
      </c>
      <c r="AI452" s="1" t="str">
        <v>No</v>
      </c>
      <c r="AJ452" s="1" t="str">
        <v>Yes</v>
      </c>
      <c r="AK452" s="1"/>
      <c r="AL452" s="1"/>
      <c r="AM452" s="1"/>
      <c r="AN452" s="1" t="str">
        <v>USD</v>
      </c>
      <c r="AO452" s="1" t="str">
        <v>12 Months</v>
      </c>
      <c r="AP452" s="4"/>
      <c r="AQ452" s="1" t="str">
        <v>CPM - DOE Diesel National Average</v>
      </c>
      <c r="AR452" s="4">
        <v>0.53</v>
      </c>
      <c r="AS452" s="4" t="str">
        <f>IFERROR(IF(OR(ISBLANK(T452),ISBLANK(AP452),ISBLANK(AQ452),ISBLANK(AR452)),"",IF( TRIM(AQ452) = "Percent Based", ROUND(AP452, 2) * ROUND(AR452, 2), ROUND(AR452, 2) * ROUND(T452, 1))), "")</f>
        <v/>
      </c>
      <c r="AT452" s="4" t="str">
        <f>IFERROR(IF(OR(ISBLANK(AP452),ISBLANK(AS452)),"",ROUND(AP452, 2) + AS452), "")</f>
        <v/>
      </c>
      <c r="AU452"/>
      <c r="AV452" s="2"/>
      <c r="AW452"/>
    </row>
    <row r="453" ht="28.8" customHeight="1">
      <c r="A453" s="1" t="str">
        <f>IF(AND(COUNTBLANK('Bid Sheet'!$AP$453:$AP$453)=1,COUNTBLANK('Bid Sheet'!$AU$453:$AW$453)=3),"",IF(OR(COUNTBLANK('Bid Sheet'!$AP$453:$AP$453)&gt;0,COUNTBLANK('Bid Sheet'!$AU$453:$AV$453)&gt;0), "No", "Yes"))</f>
        <v/>
      </c>
      <c r="B453" s="1" t="str">
        <v>444</v>
      </c>
      <c r="C453" s="1" t="str">
        <v>Novolex</v>
      </c>
      <c r="D453" s="1" t="str">
        <v>STOCKTON, CA - KENT, WA</v>
      </c>
      <c r="E453" s="1" t="str">
        <v>95206 - 98032</v>
      </c>
      <c r="F453" s="1" t="str">
        <v>USA - USA</v>
      </c>
      <c r="G453" s="1" t="str">
        <v>952 - 980</v>
      </c>
      <c r="H453" s="1" t="str">
        <v>STOCKTON, CA</v>
      </c>
      <c r="I453" s="1" t="str">
        <v>95206</v>
      </c>
      <c r="J453" s="1" t="str">
        <v>USA</v>
      </c>
      <c r="K453" s="1" t="str">
        <v>KENT, WA</v>
      </c>
      <c r="L453" s="1" t="str">
        <v>98032</v>
      </c>
      <c r="M453" s="1" t="str">
        <v>USA</v>
      </c>
      <c r="N453" s="1" t="str">
        <v>TL</v>
      </c>
      <c r="O453" s="1" t="str">
        <v>53' Dry Van</v>
      </c>
      <c r="P453" s="1" t="str">
        <v>One Way</v>
      </c>
      <c r="Q453" s="1"/>
      <c r="R453" s="1"/>
      <c r="S453" s="1"/>
      <c r="T453" s="3">
        <v>790</v>
      </c>
      <c r="U453" s="1" t="str">
        <v>No</v>
      </c>
      <c r="V453" s="2">
        <v>0</v>
      </c>
      <c r="W453" s="3">
        <v>0</v>
      </c>
      <c r="X453" s="1" t="str">
        <v>0</v>
      </c>
      <c r="Y453" s="1" t="str">
        <v>No</v>
      </c>
      <c r="Z453" s="2">
        <v>42</v>
      </c>
      <c r="AA453" s="1" t="str">
        <v>YAKIMA, WA - STOCKTON, CA</v>
      </c>
      <c r="AB453" s="2">
        <v>40</v>
      </c>
      <c r="AC453" s="1" t="str">
        <v>Net 45</v>
      </c>
      <c r="AD453" s="1" t="str">
        <v>$1M</v>
      </c>
      <c r="AE453" s="1" t="str">
        <v>$1M per occurrence / $2M aggregate</v>
      </c>
      <c r="AF453" s="1" t="str">
        <v>$100K</v>
      </c>
      <c r="AG453" s="1" t="str">
        <v>N/A</v>
      </c>
      <c r="AH453" s="1" t="str">
        <v>Yes</v>
      </c>
      <c r="AI453" s="1" t="str">
        <v>No</v>
      </c>
      <c r="AJ453" s="1" t="str">
        <v>No</v>
      </c>
      <c r="AK453" s="1" t="str">
        <v>High visibility customer; strong service is required and performance is frequently monitored</v>
      </c>
      <c r="AL453" s="1"/>
      <c r="AM453" s="1"/>
      <c r="AN453" s="1" t="str">
        <v>USD</v>
      </c>
      <c r="AO453" s="1" t="str">
        <v>12 Months</v>
      </c>
      <c r="AP453" s="5">
        <v>1469</v>
      </c>
      <c r="AQ453" s="1" t="str">
        <v>CPM - Novlex/Pactiv - PADD 5</v>
      </c>
      <c r="AR453" s="4">
        <v>0.62</v>
      </c>
      <c r="AS453" s="4" t="str">
        <f>IFERROR(IF(OR(ISBLANK(T453),ISBLANK(AP453),ISBLANK(AQ453),ISBLANK(AR453)),"",IF( TRIM(AQ453) = "Percent Based", ROUND(AP453, 2) * ROUND(AR453, 2), ROUND(AR453, 2) * ROUND(T453, 1))), "")</f>
        <v/>
      </c>
      <c r="AT453" s="4" t="str">
        <f>IFERROR(IF(OR(ISBLANK(AP453),ISBLANK(AS453)),"",ROUND(AP453, 2) + AS453), "")</f>
        <v/>
      </c>
      <c r="AU453"/>
      <c r="AV453" s="2"/>
      <c r="AW453"/>
    </row>
    <row r="454">
      <c r="A454" s="1" t="str">
        <f>IF(AND(COUNTBLANK('Bid Sheet'!$AP$454:$AP$454)=1,COUNTBLANK('Bid Sheet'!$AU$454:$AW$454)=3),"",IF(OR(COUNTBLANK('Bid Sheet'!$AP$454:$AP$454)&gt;0,COUNTBLANK('Bid Sheet'!$AU$454:$AV$454)&gt;0), "No", "Yes"))</f>
        <v/>
      </c>
      <c r="B454" s="1" t="str">
        <v>445</v>
      </c>
      <c r="C454" s="1" t="str">
        <v>Novolex</v>
      </c>
      <c r="D454" s="1" t="str">
        <v>ERLANGER, KY - TEMPLE, TX</v>
      </c>
      <c r="E454" s="1" t="str">
        <v>41018 - 76504</v>
      </c>
      <c r="F454" s="1" t="str">
        <v>USA - USA</v>
      </c>
      <c r="G454" s="1" t="str">
        <v>410 - 765</v>
      </c>
      <c r="H454" s="1" t="str">
        <v>ERLANGER, KY</v>
      </c>
      <c r="I454" s="1" t="str">
        <v>41018</v>
      </c>
      <c r="J454" s="1" t="str">
        <v>USA</v>
      </c>
      <c r="K454" s="1" t="str">
        <v>TEMPLE, TX</v>
      </c>
      <c r="L454" s="1" t="str">
        <v>76504</v>
      </c>
      <c r="M454" s="1" t="str">
        <v>USA</v>
      </c>
      <c r="N454" s="1" t="str">
        <v>TL</v>
      </c>
      <c r="O454" s="1" t="str">
        <v>53' Dry Van</v>
      </c>
      <c r="P454" s="1" t="str">
        <v>One Way</v>
      </c>
      <c r="Q454" s="1"/>
      <c r="R454" s="1"/>
      <c r="S454" s="1"/>
      <c r="T454" s="3">
        <v>1053</v>
      </c>
      <c r="U454" s="1" t="str">
        <v>No</v>
      </c>
      <c r="V454" s="2">
        <v>0</v>
      </c>
      <c r="W454" s="3">
        <v>0</v>
      </c>
      <c r="X454" s="1" t="str">
        <v>0</v>
      </c>
      <c r="Y454" s="1" t="str">
        <v>No</v>
      </c>
      <c r="Z454" s="2">
        <v>42</v>
      </c>
      <c r="AA454" s="1"/>
      <c r="AB454" s="2"/>
      <c r="AC454" s="1" t="str">
        <v>Net 45</v>
      </c>
      <c r="AD454" s="1" t="str">
        <v>$1M</v>
      </c>
      <c r="AE454" s="1" t="str">
        <v>$1M per occurrence / $2M aggregate</v>
      </c>
      <c r="AF454" s="1" t="str">
        <v>$100K</v>
      </c>
      <c r="AG454" s="1" t="str">
        <v>N/A</v>
      </c>
      <c r="AH454" s="1" t="str">
        <v>NA</v>
      </c>
      <c r="AI454" s="1" t="str">
        <v>Yes</v>
      </c>
      <c r="AJ454" s="1" t="str">
        <v>Yes</v>
      </c>
      <c r="AK454" s="1"/>
      <c r="AL454" s="1"/>
      <c r="AM454" s="1"/>
      <c r="AN454" s="1" t="str">
        <v>USD</v>
      </c>
      <c r="AO454" s="1" t="str">
        <v>12 Months</v>
      </c>
      <c r="AP454" s="4"/>
      <c r="AQ454" s="1" t="str">
        <v>CPM - DOE Diesel National Average</v>
      </c>
      <c r="AR454" s="4">
        <v>0.53</v>
      </c>
      <c r="AS454" s="4" t="str">
        <f>IFERROR(IF(OR(ISBLANK(T454),ISBLANK(AP454),ISBLANK(AQ454),ISBLANK(AR454)),"",IF( TRIM(AQ454) = "Percent Based", ROUND(AP454, 2) * ROUND(AR454, 2), ROUND(AR454, 2) * ROUND(T454, 1))), "")</f>
        <v/>
      </c>
      <c r="AT454" s="4" t="str">
        <f>IFERROR(IF(OR(ISBLANK(AP454),ISBLANK(AS454)),"",ROUND(AP454, 2) + AS454), "")</f>
        <v/>
      </c>
      <c r="AU454"/>
      <c r="AV454" s="2"/>
      <c r="AW454"/>
    </row>
    <row r="455">
      <c r="A455" s="1" t="str">
        <f>IF(AND(COUNTBLANK('Bid Sheet'!$AP$455:$AP$455)=1,COUNTBLANK('Bid Sheet'!$AU$455:$AW$455)=3),"",IF(OR(COUNTBLANK('Bid Sheet'!$AP$455:$AP$455)&gt;0,COUNTBLANK('Bid Sheet'!$AU$455:$AV$455)&gt;0), "No", "Yes"))</f>
        <v/>
      </c>
      <c r="B455" s="1" t="str">
        <v>446</v>
      </c>
      <c r="C455" s="1" t="str">
        <v>Novolex</v>
      </c>
      <c r="D455" s="1" t="str">
        <v>CINCINNATI, OH - MCALLEN, TX</v>
      </c>
      <c r="E455" s="1" t="str">
        <v>45241 - 78503</v>
      </c>
      <c r="F455" s="1" t="str">
        <v>USA - USA</v>
      </c>
      <c r="G455" s="1" t="str">
        <v>452 - 785</v>
      </c>
      <c r="H455" s="1" t="str">
        <v>CINCINNATI, OH</v>
      </c>
      <c r="I455" s="1" t="str">
        <v>45241</v>
      </c>
      <c r="J455" s="1" t="str">
        <v>USA</v>
      </c>
      <c r="K455" s="1" t="str">
        <v>MCALLEN, TX</v>
      </c>
      <c r="L455" s="1" t="str">
        <v>78503</v>
      </c>
      <c r="M455" s="1" t="str">
        <v>USA</v>
      </c>
      <c r="N455" s="1" t="str">
        <v>TL</v>
      </c>
      <c r="O455" s="1" t="str">
        <v>53' Dry Van</v>
      </c>
      <c r="P455" s="1" t="str">
        <v>One Way</v>
      </c>
      <c r="Q455" s="1"/>
      <c r="R455" s="1"/>
      <c r="S455" s="1"/>
      <c r="T455" s="3">
        <v>1456</v>
      </c>
      <c r="U455" s="1" t="str">
        <v>No</v>
      </c>
      <c r="V455" s="2">
        <v>0</v>
      </c>
      <c r="W455" s="3">
        <v>0</v>
      </c>
      <c r="X455" s="1" t="str">
        <v>0</v>
      </c>
      <c r="Y455" s="1" t="str">
        <v>No</v>
      </c>
      <c r="Z455" s="2">
        <v>42</v>
      </c>
      <c r="AA455" s="1" t="str">
        <v>BROWNSVILLE, TX - FLORENCE, KY</v>
      </c>
      <c r="AB455" s="2">
        <v>94</v>
      </c>
      <c r="AC455" s="1" t="str">
        <v>Net 45</v>
      </c>
      <c r="AD455" s="1" t="str">
        <v>$1M</v>
      </c>
      <c r="AE455" s="1" t="str">
        <v>$1M per occurrence / $2M aggregate</v>
      </c>
      <c r="AF455" s="1" t="str">
        <v>$100K</v>
      </c>
      <c r="AG455" s="1" t="str">
        <v>N/A</v>
      </c>
      <c r="AH455" s="1" t="str">
        <v>NA</v>
      </c>
      <c r="AI455" s="1" t="str">
        <v>No</v>
      </c>
      <c r="AJ455" s="1" t="str">
        <v>No</v>
      </c>
      <c r="AK455" s="1"/>
      <c r="AL455" s="1"/>
      <c r="AM455" s="1"/>
      <c r="AN455" s="1" t="str">
        <v>USD</v>
      </c>
      <c r="AO455" s="1" t="str">
        <v>12 Months</v>
      </c>
      <c r="AP455" s="5">
        <v>1194</v>
      </c>
      <c r="AQ455" s="1" t="str">
        <v>CPM - DOE Diesel National Average</v>
      </c>
      <c r="AR455" s="4">
        <v>0.53</v>
      </c>
      <c r="AS455" s="4" t="str">
        <f>IFERROR(IF(OR(ISBLANK(T455),ISBLANK(AP455),ISBLANK(AQ455),ISBLANK(AR455)),"",IF( TRIM(AQ455) = "Percent Based", ROUND(AP455, 2) * ROUND(AR455, 2), ROUND(AR455, 2) * ROUND(T455, 1))), "")</f>
        <v/>
      </c>
      <c r="AT455" s="4" t="str">
        <f>IFERROR(IF(OR(ISBLANK(AP455),ISBLANK(AS455)),"",ROUND(AP455, 2) + AS455), "")</f>
        <v/>
      </c>
      <c r="AU455"/>
      <c r="AV455" s="2"/>
      <c r="AW455"/>
    </row>
    <row r="456">
      <c r="A456" s="1" t="str">
        <f>IF(AND(COUNTBLANK('Bid Sheet'!$AP$456:$AP$456)=1,COUNTBLANK('Bid Sheet'!$AU$456:$AW$456)=3),"",IF(OR(COUNTBLANK('Bid Sheet'!$AP$456:$AP$456)&gt;0,COUNTBLANK('Bid Sheet'!$AU$456:$AV$456)&gt;0), "No", "Yes"))</f>
        <v/>
      </c>
      <c r="B456" s="1" t="str">
        <v>447</v>
      </c>
      <c r="C456" s="1" t="str">
        <v>Novolex</v>
      </c>
      <c r="D456" s="1" t="str">
        <v>LITTLE FALLS, NY - CARTHAGE, MO</v>
      </c>
      <c r="E456" s="1" t="str">
        <v>13365 - 64836</v>
      </c>
      <c r="F456" s="1" t="str">
        <v>USA - USA</v>
      </c>
      <c r="G456" s="1" t="str">
        <v>133 - 648</v>
      </c>
      <c r="H456" s="1" t="str">
        <v>LITTLE FALLS, NY</v>
      </c>
      <c r="I456" s="1" t="str">
        <v>13365</v>
      </c>
      <c r="J456" s="1" t="str">
        <v>USA</v>
      </c>
      <c r="K456" s="1" t="str">
        <v>CARTHAGE, MO</v>
      </c>
      <c r="L456" s="1" t="str">
        <v>64836</v>
      </c>
      <c r="M456" s="1" t="str">
        <v>USA</v>
      </c>
      <c r="N456" s="1" t="str">
        <v>TL</v>
      </c>
      <c r="O456" s="1" t="str">
        <v>53' Dry Van</v>
      </c>
      <c r="P456" s="1" t="str">
        <v>One Way</v>
      </c>
      <c r="Q456" s="1"/>
      <c r="R456" s="1"/>
      <c r="S456" s="1"/>
      <c r="T456" s="3">
        <v>1242</v>
      </c>
      <c r="U456" s="1" t="str">
        <v>No</v>
      </c>
      <c r="V456" s="2">
        <v>0</v>
      </c>
      <c r="W456" s="3">
        <v>0</v>
      </c>
      <c r="X456" s="1" t="str">
        <v>0</v>
      </c>
      <c r="Y456" s="1" t="str">
        <v>No</v>
      </c>
      <c r="Z456" s="2">
        <v>42</v>
      </c>
      <c r="AA456" s="1" t="str">
        <v>BAXTER SPRINGS, KS - CONKLIN, NY</v>
      </c>
      <c r="AB456" s="2">
        <v>18</v>
      </c>
      <c r="AC456" s="1" t="str">
        <v>Net 45</v>
      </c>
      <c r="AD456" s="1" t="str">
        <v>$1M</v>
      </c>
      <c r="AE456" s="1" t="str">
        <v>$1M per occurrence / $2M aggregate</v>
      </c>
      <c r="AF456" s="1" t="str">
        <v>$100K</v>
      </c>
      <c r="AG456" s="1" t="str">
        <v>N/A</v>
      </c>
      <c r="AH456" s="1" t="str">
        <v>NA</v>
      </c>
      <c r="AI456" s="1" t="str">
        <v>No</v>
      </c>
      <c r="AJ456" s="1" t="str">
        <v>No</v>
      </c>
      <c r="AK456" s="1"/>
      <c r="AL456" s="1"/>
      <c r="AM456" s="1"/>
      <c r="AN456" s="1" t="str">
        <v>USD</v>
      </c>
      <c r="AO456" s="1" t="str">
        <v>12 Months</v>
      </c>
      <c r="AP456" s="5">
        <v>1453</v>
      </c>
      <c r="AQ456" s="1" t="str">
        <v>CPM - DOE Diesel National Average</v>
      </c>
      <c r="AR456" s="4">
        <v>0.53</v>
      </c>
      <c r="AS456" s="4" t="str">
        <f>IFERROR(IF(OR(ISBLANK(T456),ISBLANK(AP456),ISBLANK(AQ456),ISBLANK(AR456)),"",IF( TRIM(AQ456) = "Percent Based", ROUND(AP456, 2) * ROUND(AR456, 2), ROUND(AR456, 2) * ROUND(T456, 1))), "")</f>
        <v/>
      </c>
      <c r="AT456" s="4" t="str">
        <f>IFERROR(IF(OR(ISBLANK(AP456),ISBLANK(AS456)),"",ROUND(AP456, 2) + AS456), "")</f>
        <v/>
      </c>
      <c r="AU456"/>
      <c r="AV456" s="2"/>
      <c r="AW456"/>
    </row>
    <row r="457">
      <c r="A457" s="1" t="str">
        <f>IF(AND(COUNTBLANK('Bid Sheet'!$AP$457:$AP$457)=1,COUNTBLANK('Bid Sheet'!$AU$457:$AW$457)=3),"",IF(OR(COUNTBLANK('Bid Sheet'!$AP$457:$AP$457)&gt;0,COUNTBLANK('Bid Sheet'!$AU$457:$AV$457)&gt;0), "No", "Yes"))</f>
        <v/>
      </c>
      <c r="B457" s="1" t="str">
        <v>448</v>
      </c>
      <c r="C457" s="1" t="str">
        <v>Novolex</v>
      </c>
      <c r="D457" s="1" t="str">
        <v>CHELMSFORD, MA - CURTIS BAY, MD</v>
      </c>
      <c r="E457" s="1" t="str">
        <v>01824 - 21226</v>
      </c>
      <c r="F457" s="1" t="str">
        <v>USA - USA</v>
      </c>
      <c r="G457" s="1" t="str">
        <v>018 - 212</v>
      </c>
      <c r="H457" s="1" t="str">
        <v>CHELMSFORD, MA</v>
      </c>
      <c r="I457" s="1" t="str">
        <v>01824</v>
      </c>
      <c r="J457" s="1" t="str">
        <v>USA</v>
      </c>
      <c r="K457" s="1" t="str">
        <v>CURTIS BAY, MD</v>
      </c>
      <c r="L457" s="1" t="str">
        <v>21226</v>
      </c>
      <c r="M457" s="1" t="str">
        <v>USA</v>
      </c>
      <c r="N457" s="1" t="str">
        <v>TL</v>
      </c>
      <c r="O457" s="1" t="str">
        <v>53' Dry Van</v>
      </c>
      <c r="P457" s="1" t="str">
        <v>One Way</v>
      </c>
      <c r="Q457" s="1"/>
      <c r="R457" s="1"/>
      <c r="S457" s="1"/>
      <c r="T457" s="3">
        <v>405</v>
      </c>
      <c r="U457" s="1" t="str">
        <v>No</v>
      </c>
      <c r="V457" s="2">
        <v>0</v>
      </c>
      <c r="W457" s="3">
        <v>0</v>
      </c>
      <c r="X457" s="1" t="str">
        <v>0</v>
      </c>
      <c r="Y457" s="1" t="str">
        <v>No</v>
      </c>
      <c r="Z457" s="2">
        <v>42</v>
      </c>
      <c r="AA457" s="1" t="str">
        <v>LANCASTER, PA - HUDSON, NH</v>
      </c>
      <c r="AB457" s="2">
        <v>68</v>
      </c>
      <c r="AC457" s="1" t="str">
        <v>Net 45</v>
      </c>
      <c r="AD457" s="1" t="str">
        <v>$1M</v>
      </c>
      <c r="AE457" s="1" t="str">
        <v>$1M per occurrence / $2M aggregate</v>
      </c>
      <c r="AF457" s="1" t="str">
        <v>$100K</v>
      </c>
      <c r="AG457" s="1" t="str">
        <v>N/A</v>
      </c>
      <c r="AH457" s="1" t="str">
        <v>NA</v>
      </c>
      <c r="AI457" s="1" t="str">
        <v>No</v>
      </c>
      <c r="AJ457" s="1" t="str">
        <v>No</v>
      </c>
      <c r="AK457" s="1"/>
      <c r="AL457" s="1"/>
      <c r="AM457" s="1"/>
      <c r="AN457" s="1" t="str">
        <v>USD</v>
      </c>
      <c r="AO457" s="1" t="str">
        <v>12 Months</v>
      </c>
      <c r="AP457" s="4"/>
      <c r="AQ457" s="1" t="str">
        <v>CPM - DOE Diesel National Average</v>
      </c>
      <c r="AR457" s="4">
        <v>0.53</v>
      </c>
      <c r="AS457" s="4" t="str">
        <f>IFERROR(IF(OR(ISBLANK(T457),ISBLANK(AP457),ISBLANK(AQ457),ISBLANK(AR457)),"",IF( TRIM(AQ457) = "Percent Based", ROUND(AP457, 2) * ROUND(AR457, 2), ROUND(AR457, 2) * ROUND(T457, 1))), "")</f>
        <v/>
      </c>
      <c r="AT457" s="4" t="str">
        <f>IFERROR(IF(OR(ISBLANK(AP457),ISBLANK(AS457)),"",ROUND(AP457, 2) + AS457), "")</f>
        <v/>
      </c>
      <c r="AU457"/>
      <c r="AV457" s="2"/>
      <c r="AW457"/>
    </row>
    <row r="458">
      <c r="A458" s="1" t="str">
        <f>IF(AND(COUNTBLANK('Bid Sheet'!$AP$458:$AP$458)=1,COUNTBLANK('Bid Sheet'!$AU$458:$AW$458)=3),"",IF(OR(COUNTBLANK('Bid Sheet'!$AP$458:$AP$458)&gt;0,COUNTBLANK('Bid Sheet'!$AU$458:$AV$458)&gt;0), "No", "Yes"))</f>
        <v/>
      </c>
      <c r="B458" s="1" t="str">
        <v>449</v>
      </c>
      <c r="C458" s="1" t="str">
        <v>Novolex</v>
      </c>
      <c r="D458" s="1" t="str">
        <v>KENDALL, NY - NORTH ANDOVER, MA</v>
      </c>
      <c r="E458" s="1" t="str">
        <v>14476 - 01845</v>
      </c>
      <c r="F458" s="1" t="str">
        <v>USA - USA</v>
      </c>
      <c r="G458" s="1" t="str">
        <v>144 - 018</v>
      </c>
      <c r="H458" s="1" t="str">
        <v>KENDALL, NY</v>
      </c>
      <c r="I458" s="1" t="str">
        <v>14476</v>
      </c>
      <c r="J458" s="1" t="str">
        <v>USA</v>
      </c>
      <c r="K458" s="1" t="str">
        <v>NORTH ANDOVER, MA</v>
      </c>
      <c r="L458" s="1" t="str">
        <v>01845</v>
      </c>
      <c r="M458" s="1" t="str">
        <v>USA</v>
      </c>
      <c r="N458" s="1" t="str">
        <v>TL</v>
      </c>
      <c r="O458" s="1" t="str">
        <v>53' Dry Van</v>
      </c>
      <c r="P458" s="1" t="str">
        <v>One Way</v>
      </c>
      <c r="Q458" s="1"/>
      <c r="R458" s="1"/>
      <c r="S458" s="1"/>
      <c r="T458" s="3">
        <v>435</v>
      </c>
      <c r="U458" s="1" t="str">
        <v>No</v>
      </c>
      <c r="V458" s="2">
        <v>0</v>
      </c>
      <c r="W458" s="3">
        <v>0</v>
      </c>
      <c r="X458" s="1" t="str">
        <v>0</v>
      </c>
      <c r="Y458" s="1" t="str">
        <v>No</v>
      </c>
      <c r="Z458" s="2">
        <v>42</v>
      </c>
      <c r="AA458" s="1" t="str">
        <v>CHELMSFORD, MA - DEPEW, NY</v>
      </c>
      <c r="AB458" s="2">
        <v>28</v>
      </c>
      <c r="AC458" s="1" t="str">
        <v>Net 45</v>
      </c>
      <c r="AD458" s="1" t="str">
        <v>$1M</v>
      </c>
      <c r="AE458" s="1" t="str">
        <v>$1M per occurrence / $2M aggregate</v>
      </c>
      <c r="AF458" s="1" t="str">
        <v>$100K</v>
      </c>
      <c r="AG458" s="1" t="str">
        <v>N/A</v>
      </c>
      <c r="AH458" s="1" t="str">
        <v>NA</v>
      </c>
      <c r="AI458" s="1" t="str">
        <v>No</v>
      </c>
      <c r="AJ458" s="1" t="str">
        <v>No</v>
      </c>
      <c r="AK458" s="1"/>
      <c r="AL458" s="1"/>
      <c r="AM458" s="1"/>
      <c r="AN458" s="1" t="str">
        <v>USD</v>
      </c>
      <c r="AO458" s="1" t="str">
        <v>12 Months</v>
      </c>
      <c r="AP458" s="4"/>
      <c r="AQ458" s="1" t="str">
        <v>CPM - DOE Diesel National Average</v>
      </c>
      <c r="AR458" s="4">
        <v>0.53</v>
      </c>
      <c r="AS458" s="4" t="str">
        <f>IFERROR(IF(OR(ISBLANK(T458),ISBLANK(AP458),ISBLANK(AQ458),ISBLANK(AR458)),"",IF( TRIM(AQ458) = "Percent Based", ROUND(AP458, 2) * ROUND(AR458, 2), ROUND(AR458, 2) * ROUND(T458, 1))), "")</f>
        <v/>
      </c>
      <c r="AT458" s="4" t="str">
        <f>IFERROR(IF(OR(ISBLANK(AP458),ISBLANK(AS458)),"",ROUND(AP458, 2) + AS458), "")</f>
        <v/>
      </c>
      <c r="AU458"/>
      <c r="AV458" s="2"/>
      <c r="AW458"/>
    </row>
    <row r="459" ht="28.8" customHeight="1">
      <c r="A459" s="1" t="str">
        <f>IF(AND(COUNTBLANK('Bid Sheet'!$AP$459:$AP$459)=1,COUNTBLANK('Bid Sheet'!$AU$459:$AW$459)=3),"",IF(OR(COUNTBLANK('Bid Sheet'!$AP$459:$AP$459)&gt;0,COUNTBLANK('Bid Sheet'!$AU$459:$AV$459)&gt;0), "No", "Yes"))</f>
        <v/>
      </c>
      <c r="B459" s="1" t="str">
        <v>450</v>
      </c>
      <c r="C459" s="1" t="str">
        <v>Novolex</v>
      </c>
      <c r="D459" s="1" t="str">
        <v>ATHENS, GA - SAN ANTONIO, TX</v>
      </c>
      <c r="E459" s="1" t="str">
        <v>30601 - 78218</v>
      </c>
      <c r="F459" s="1" t="str">
        <v>USA - USA</v>
      </c>
      <c r="G459" s="1" t="str">
        <v>306 - 782</v>
      </c>
      <c r="H459" s="1" t="str">
        <v>ATHENS, GA</v>
      </c>
      <c r="I459" s="1" t="str">
        <v>30601</v>
      </c>
      <c r="J459" s="1" t="str">
        <v>USA</v>
      </c>
      <c r="K459" s="1" t="str">
        <v>SAN ANTONIO, TX</v>
      </c>
      <c r="L459" s="1" t="str">
        <v>78218</v>
      </c>
      <c r="M459" s="1" t="str">
        <v>USA</v>
      </c>
      <c r="N459" s="1" t="str">
        <v>TL</v>
      </c>
      <c r="O459" s="1" t="str">
        <v>53' Dry Van</v>
      </c>
      <c r="P459" s="1" t="str">
        <v>One Way</v>
      </c>
      <c r="Q459" s="1"/>
      <c r="R459" s="1"/>
      <c r="S459" s="1"/>
      <c r="T459" s="3">
        <v>1052</v>
      </c>
      <c r="U459" s="1" t="str">
        <v>No</v>
      </c>
      <c r="V459" s="2">
        <v>0</v>
      </c>
      <c r="W459" s="3">
        <v>0</v>
      </c>
      <c r="X459" s="1" t="str">
        <v>0</v>
      </c>
      <c r="Y459" s="1" t="str">
        <v>No</v>
      </c>
      <c r="Z459" s="2">
        <v>42</v>
      </c>
      <c r="AA459" s="1"/>
      <c r="AB459" s="2"/>
      <c r="AC459" s="1" t="str">
        <v>Net 45</v>
      </c>
      <c r="AD459" s="1" t="str">
        <v>$1M</v>
      </c>
      <c r="AE459" s="1" t="str">
        <v>$1M per occurrence / $2M aggregate</v>
      </c>
      <c r="AF459" s="1" t="str">
        <v>$100K</v>
      </c>
      <c r="AG459" s="1" t="str">
        <v>N/A</v>
      </c>
      <c r="AH459" s="1" t="str">
        <v>Yes</v>
      </c>
      <c r="AI459" s="1" t="str">
        <v>No</v>
      </c>
      <c r="AJ459" s="1" t="str">
        <v>No</v>
      </c>
      <c r="AK459" s="1" t="str">
        <v>High visibility customer; strong service is required and performance is frequently monitored</v>
      </c>
      <c r="AL459" s="1"/>
      <c r="AM459" s="1"/>
      <c r="AN459" s="1" t="str">
        <v>USD</v>
      </c>
      <c r="AO459" s="1" t="str">
        <v>12 Months</v>
      </c>
      <c r="AP459" s="4"/>
      <c r="AQ459" s="1" t="str">
        <v>CPM - DOE Diesel National Average</v>
      </c>
      <c r="AR459" s="4">
        <v>0.53</v>
      </c>
      <c r="AS459" s="4" t="str">
        <f>IFERROR(IF(OR(ISBLANK(T459),ISBLANK(AP459),ISBLANK(AQ459),ISBLANK(AR459)),"",IF( TRIM(AQ459) = "Percent Based", ROUND(AP459, 2) * ROUND(AR459, 2), ROUND(AR459, 2) * ROUND(T459, 1))), "")</f>
        <v/>
      </c>
      <c r="AT459" s="4" t="str">
        <f>IFERROR(IF(OR(ISBLANK(AP459),ISBLANK(AS459)),"",ROUND(AP459, 2) + AS459), "")</f>
        <v/>
      </c>
      <c r="AU459"/>
      <c r="AV459" s="2"/>
      <c r="AW459"/>
    </row>
    <row r="460">
      <c r="A460" s="1" t="str">
        <f>IF(AND(COUNTBLANK('Bid Sheet'!$AP$460:$AP$460)=1,COUNTBLANK('Bid Sheet'!$AU$460:$AW$460)=3),"",IF(OR(COUNTBLANK('Bid Sheet'!$AP$460:$AP$460)&gt;0,COUNTBLANK('Bid Sheet'!$AU$460:$AV$460)&gt;0), "No", "Yes"))</f>
        <v/>
      </c>
      <c r="B460" s="1" t="str">
        <v>451</v>
      </c>
      <c r="C460" s="1" t="str">
        <v>Novolex</v>
      </c>
      <c r="D460" s="1" t="str">
        <v>YAKIMA, WA - PERRIS, CA</v>
      </c>
      <c r="E460" s="1" t="str">
        <v>98902 - 92570</v>
      </c>
      <c r="F460" s="1" t="str">
        <v>USA - USA</v>
      </c>
      <c r="G460" s="1" t="str">
        <v>989 - 925</v>
      </c>
      <c r="H460" s="1" t="str">
        <v>YAKIMA, WA</v>
      </c>
      <c r="I460" s="1" t="str">
        <v>98902</v>
      </c>
      <c r="J460" s="1" t="str">
        <v>USA</v>
      </c>
      <c r="K460" s="1" t="str">
        <v>PERRIS, CA</v>
      </c>
      <c r="L460" s="1" t="str">
        <v>92570</v>
      </c>
      <c r="M460" s="1" t="str">
        <v>USA</v>
      </c>
      <c r="N460" s="1" t="str">
        <v>TL</v>
      </c>
      <c r="O460" s="1" t="str">
        <v>53' Dry Van</v>
      </c>
      <c r="P460" s="1" t="str">
        <v>One Way</v>
      </c>
      <c r="Q460" s="1"/>
      <c r="R460" s="1"/>
      <c r="S460" s="1"/>
      <c r="T460" s="3">
        <v>1107</v>
      </c>
      <c r="U460" s="1" t="str">
        <v>No</v>
      </c>
      <c r="V460" s="2">
        <v>0</v>
      </c>
      <c r="W460" s="3">
        <v>0</v>
      </c>
      <c r="X460" s="1" t="str">
        <v>0</v>
      </c>
      <c r="Y460" s="1" t="str">
        <v>No</v>
      </c>
      <c r="Z460" s="2">
        <v>42</v>
      </c>
      <c r="AA460" s="1" t="str">
        <v>CITY OF INDUSTRY, CA - SUMNER, WA</v>
      </c>
      <c r="AB460" s="2">
        <v>66</v>
      </c>
      <c r="AC460" s="1" t="str">
        <v>Net 45</v>
      </c>
      <c r="AD460" s="1" t="str">
        <v>$1M</v>
      </c>
      <c r="AE460" s="1" t="str">
        <v>$1M per occurrence / $2M aggregate</v>
      </c>
      <c r="AF460" s="1" t="str">
        <v>$100K</v>
      </c>
      <c r="AG460" s="1" t="str">
        <v>N/A</v>
      </c>
      <c r="AH460" s="1" t="str">
        <v>NA</v>
      </c>
      <c r="AI460" s="1" t="str">
        <v>No</v>
      </c>
      <c r="AJ460" s="1" t="str">
        <v>Yes</v>
      </c>
      <c r="AK460" s="1"/>
      <c r="AL460" s="1"/>
      <c r="AM460" s="1"/>
      <c r="AN460" s="1" t="str">
        <v>USD</v>
      </c>
      <c r="AO460" s="1" t="str">
        <v>12 Months</v>
      </c>
      <c r="AP460" s="4"/>
      <c r="AQ460" s="1" t="str">
        <v>CPM - DOE Diesel National Average</v>
      </c>
      <c r="AR460" s="4">
        <v>0.53</v>
      </c>
      <c r="AS460" s="4" t="str">
        <f>IFERROR(IF(OR(ISBLANK(T460),ISBLANK(AP460),ISBLANK(AQ460),ISBLANK(AR460)),"",IF( TRIM(AQ460) = "Percent Based", ROUND(AP460, 2) * ROUND(AR460, 2), ROUND(AR460, 2) * ROUND(T460, 1))), "")</f>
        <v/>
      </c>
      <c r="AT460" s="4" t="str">
        <f>IFERROR(IF(OR(ISBLANK(AP460),ISBLANK(AS460)),"",ROUND(AP460, 2) + AS460), "")</f>
        <v/>
      </c>
      <c r="AU460"/>
      <c r="AV460" s="2"/>
      <c r="AW460"/>
    </row>
    <row r="461">
      <c r="A461" s="1" t="str">
        <f>IF(AND(COUNTBLANK('Bid Sheet'!$AP$461:$AP$461)=1,COUNTBLANK('Bid Sheet'!$AU$461:$AW$461)=3),"",IF(OR(COUNTBLANK('Bid Sheet'!$AP$461:$AP$461)&gt;0,COUNTBLANK('Bid Sheet'!$AU$461:$AV$461)&gt;0), "No", "Yes"))</f>
        <v/>
      </c>
      <c r="B461" s="1" t="str">
        <v>452</v>
      </c>
      <c r="C461" s="1" t="str">
        <v>Novolex</v>
      </c>
      <c r="D461" s="1" t="str">
        <v>MACON, GA - PORTLAND, IN</v>
      </c>
      <c r="E461" s="1" t="str">
        <v>31216 - 47371</v>
      </c>
      <c r="F461" s="1" t="str">
        <v>USA - USA</v>
      </c>
      <c r="G461" s="1" t="str">
        <v>312 - 473</v>
      </c>
      <c r="H461" s="1" t="str">
        <v>MACON, GA</v>
      </c>
      <c r="I461" s="1" t="str">
        <v>31216</v>
      </c>
      <c r="J461" s="1" t="str">
        <v>USA</v>
      </c>
      <c r="K461" s="1" t="str">
        <v>PORTLAND, IN</v>
      </c>
      <c r="L461" s="1" t="str">
        <v>47371</v>
      </c>
      <c r="M461" s="1" t="str">
        <v>USA</v>
      </c>
      <c r="N461" s="1" t="str">
        <v>TL</v>
      </c>
      <c r="O461" s="1" t="str">
        <v>53' Dry Van</v>
      </c>
      <c r="P461" s="1" t="str">
        <v>One Way</v>
      </c>
      <c r="Q461" s="1"/>
      <c r="R461" s="1"/>
      <c r="S461" s="1"/>
      <c r="T461" s="3">
        <v>648</v>
      </c>
      <c r="U461" s="1" t="str">
        <v>No</v>
      </c>
      <c r="V461" s="2">
        <v>0</v>
      </c>
      <c r="W461" s="3">
        <v>0</v>
      </c>
      <c r="X461" s="1" t="str">
        <v>0</v>
      </c>
      <c r="Y461" s="1" t="str">
        <v>No</v>
      </c>
      <c r="Z461" s="2">
        <v>42</v>
      </c>
      <c r="AA461" s="1" t="str">
        <v>FRANKLIN, OH - COVINGTON, GA</v>
      </c>
      <c r="AB461" s="2">
        <v>92</v>
      </c>
      <c r="AC461" s="1" t="str">
        <v>Net 45</v>
      </c>
      <c r="AD461" s="1" t="str">
        <v>$1M</v>
      </c>
      <c r="AE461" s="1" t="str">
        <v>$1M per occurrence / $2M aggregate</v>
      </c>
      <c r="AF461" s="1" t="str">
        <v>$100K</v>
      </c>
      <c r="AG461" s="1" t="str">
        <v>N/A</v>
      </c>
      <c r="AH461" s="1" t="str">
        <v>NA</v>
      </c>
      <c r="AI461" s="1" t="str">
        <v>Yes</v>
      </c>
      <c r="AJ461" s="1" t="str">
        <v>Yes</v>
      </c>
      <c r="AK461" s="1"/>
      <c r="AL461" s="1"/>
      <c r="AM461" s="1"/>
      <c r="AN461" s="1" t="str">
        <v>USD</v>
      </c>
      <c r="AO461" s="1" t="str">
        <v>12 Months</v>
      </c>
      <c r="AP461" s="4"/>
      <c r="AQ461" s="1" t="str">
        <v>CPM - DOE Diesel National Average</v>
      </c>
      <c r="AR461" s="4">
        <v>0.53</v>
      </c>
      <c r="AS461" s="4" t="str">
        <f>IFERROR(IF(OR(ISBLANK(T461),ISBLANK(AP461),ISBLANK(AQ461),ISBLANK(AR461)),"",IF( TRIM(AQ461) = "Percent Based", ROUND(AP461, 2) * ROUND(AR461, 2), ROUND(AR461, 2) * ROUND(T461, 1))), "")</f>
        <v/>
      </c>
      <c r="AT461" s="4" t="str">
        <f>IFERROR(IF(OR(ISBLANK(AP461),ISBLANK(AS461)),"",ROUND(AP461, 2) + AS461), "")</f>
        <v/>
      </c>
      <c r="AU461"/>
      <c r="AV461" s="2"/>
      <c r="AW461"/>
    </row>
    <row r="462">
      <c r="A462" s="1" t="str">
        <f>IF(AND(COUNTBLANK('Bid Sheet'!$AP$462:$AP$462)=1,COUNTBLANK('Bid Sheet'!$AU$462:$AW$462)=3),"",IF(OR(COUNTBLANK('Bid Sheet'!$AP$462:$AP$462)&gt;0,COUNTBLANK('Bid Sheet'!$AU$462:$AV$462)&gt;0), "No", "Yes"))</f>
        <v/>
      </c>
      <c r="B462" s="1" t="str">
        <v>453</v>
      </c>
      <c r="C462" s="1" t="str">
        <v>Novolex</v>
      </c>
      <c r="D462" s="1" t="str">
        <v>ERLANGER, KY - SALEM, VA</v>
      </c>
      <c r="E462" s="1" t="str">
        <v>41018 - 24153</v>
      </c>
      <c r="F462" s="1" t="str">
        <v>USA - USA</v>
      </c>
      <c r="G462" s="1" t="str">
        <v>410 - 241</v>
      </c>
      <c r="H462" s="1" t="str">
        <v>ERLANGER, KY</v>
      </c>
      <c r="I462" s="1" t="str">
        <v>41018</v>
      </c>
      <c r="J462" s="1" t="str">
        <v>USA</v>
      </c>
      <c r="K462" s="1" t="str">
        <v>SALEM, VA</v>
      </c>
      <c r="L462" s="1" t="str">
        <v>24153</v>
      </c>
      <c r="M462" s="1" t="str">
        <v>USA</v>
      </c>
      <c r="N462" s="1" t="str">
        <v>TL</v>
      </c>
      <c r="O462" s="1" t="str">
        <v>53' Dry Van</v>
      </c>
      <c r="P462" s="1" t="str">
        <v>One Way</v>
      </c>
      <c r="Q462" s="1"/>
      <c r="R462" s="1"/>
      <c r="S462" s="1"/>
      <c r="T462" s="3">
        <v>368</v>
      </c>
      <c r="U462" s="1" t="str">
        <v>No</v>
      </c>
      <c r="V462" s="2">
        <v>0</v>
      </c>
      <c r="W462" s="3">
        <v>0</v>
      </c>
      <c r="X462" s="1" t="str">
        <v>0</v>
      </c>
      <c r="Y462" s="1" t="str">
        <v>No</v>
      </c>
      <c r="Z462" s="2">
        <v>42</v>
      </c>
      <c r="AA462" s="1"/>
      <c r="AB462" s="2"/>
      <c r="AC462" s="1" t="str">
        <v>Net 45</v>
      </c>
      <c r="AD462" s="1" t="str">
        <v>$1M</v>
      </c>
      <c r="AE462" s="1" t="str">
        <v>$1M per occurrence / $2M aggregate</v>
      </c>
      <c r="AF462" s="1" t="str">
        <v>$100K</v>
      </c>
      <c r="AG462" s="1" t="str">
        <v>N/A</v>
      </c>
      <c r="AH462" s="1" t="str">
        <v>NA</v>
      </c>
      <c r="AI462" s="1" t="str">
        <v>Yes</v>
      </c>
      <c r="AJ462" s="1" t="str">
        <v>Yes</v>
      </c>
      <c r="AK462" s="1"/>
      <c r="AL462" s="1"/>
      <c r="AM462" s="1"/>
      <c r="AN462" s="1" t="str">
        <v>USD</v>
      </c>
      <c r="AO462" s="1" t="str">
        <v>12 Months</v>
      </c>
      <c r="AP462" s="5">
        <v>1200</v>
      </c>
      <c r="AQ462" s="1" t="str">
        <v>CPM - DOE Diesel National Average</v>
      </c>
      <c r="AR462" s="4">
        <v>0.53</v>
      </c>
      <c r="AS462" s="4" t="str">
        <f>IFERROR(IF(OR(ISBLANK(T462),ISBLANK(AP462),ISBLANK(AQ462),ISBLANK(AR462)),"",IF( TRIM(AQ462) = "Percent Based", ROUND(AP462, 2) * ROUND(AR462, 2), ROUND(AR462, 2) * ROUND(T462, 1))), "")</f>
        <v/>
      </c>
      <c r="AT462" s="4" t="str">
        <f>IFERROR(IF(OR(ISBLANK(AP462),ISBLANK(AS462)),"",ROUND(AP462, 2) + AS462), "")</f>
        <v/>
      </c>
      <c r="AU462"/>
      <c r="AV462" s="2"/>
      <c r="AW462"/>
    </row>
    <row r="463">
      <c r="A463" s="1" t="str">
        <f>IF(AND(COUNTBLANK('Bid Sheet'!$AP$463:$AP$463)=1,COUNTBLANK('Bid Sheet'!$AU$463:$AW$463)=3),"",IF(OR(COUNTBLANK('Bid Sheet'!$AP$463:$AP$463)&gt;0,COUNTBLANK('Bid Sheet'!$AU$463:$AV$463)&gt;0), "No", "Yes"))</f>
        <v/>
      </c>
      <c r="B463" s="1" t="str">
        <v>454</v>
      </c>
      <c r="C463" s="1" t="str">
        <v>Novolex</v>
      </c>
      <c r="D463" s="1" t="str">
        <v>SAINT CHARLES, IL - RIVERSIDE, MO</v>
      </c>
      <c r="E463" s="1" t="str">
        <v>60174 - 64150</v>
      </c>
      <c r="F463" s="1" t="str">
        <v>USA - USA</v>
      </c>
      <c r="G463" s="1" t="str">
        <v>601 - 641</v>
      </c>
      <c r="H463" s="1" t="str">
        <v>SAINT CHARLES, IL</v>
      </c>
      <c r="I463" s="1" t="str">
        <v>60174</v>
      </c>
      <c r="J463" s="1" t="str">
        <v>USA</v>
      </c>
      <c r="K463" s="1" t="str">
        <v>RIVERSIDE, MO</v>
      </c>
      <c r="L463" s="1" t="str">
        <v>64150</v>
      </c>
      <c r="M463" s="1" t="str">
        <v>USA</v>
      </c>
      <c r="N463" s="1" t="str">
        <v>TL</v>
      </c>
      <c r="O463" s="1" t="str">
        <v>53' Dry Van</v>
      </c>
      <c r="P463" s="1" t="str">
        <v>One Way</v>
      </c>
      <c r="Q463" s="1"/>
      <c r="R463" s="1"/>
      <c r="S463" s="1"/>
      <c r="T463" s="3">
        <v>487</v>
      </c>
      <c r="U463" s="1" t="str">
        <v>No</v>
      </c>
      <c r="V463" s="2">
        <v>0</v>
      </c>
      <c r="W463" s="3">
        <v>0</v>
      </c>
      <c r="X463" s="1" t="str">
        <v>0</v>
      </c>
      <c r="Y463" s="1" t="str">
        <v>No</v>
      </c>
      <c r="Z463" s="2">
        <v>42</v>
      </c>
      <c r="AA463" s="1"/>
      <c r="AB463" s="2"/>
      <c r="AC463" s="1" t="str">
        <v>Net 45</v>
      </c>
      <c r="AD463" s="1" t="str">
        <v>$1M</v>
      </c>
      <c r="AE463" s="1" t="str">
        <v>$1M per occurrence / $2M aggregate</v>
      </c>
      <c r="AF463" s="1" t="str">
        <v>$100K</v>
      </c>
      <c r="AG463" s="1" t="str">
        <v>N/A</v>
      </c>
      <c r="AH463" s="1" t="str">
        <v>NA</v>
      </c>
      <c r="AI463" s="1" t="str">
        <v>No</v>
      </c>
      <c r="AJ463" s="1" t="str">
        <v>No</v>
      </c>
      <c r="AK463" s="1"/>
      <c r="AL463" s="1"/>
      <c r="AM463" s="1"/>
      <c r="AN463" s="1" t="str">
        <v>USD</v>
      </c>
      <c r="AO463" s="1" t="str">
        <v>12 Months</v>
      </c>
      <c r="AP463" s="5">
        <v>847</v>
      </c>
      <c r="AQ463" s="1" t="str">
        <v>CPM - DOE Diesel National Average</v>
      </c>
      <c r="AR463" s="4">
        <v>0.53</v>
      </c>
      <c r="AS463" s="4" t="str">
        <f>IFERROR(IF(OR(ISBLANK(T463),ISBLANK(AP463),ISBLANK(AQ463),ISBLANK(AR463)),"",IF( TRIM(AQ463) = "Percent Based", ROUND(AP463, 2) * ROUND(AR463, 2), ROUND(AR463, 2) * ROUND(T463, 1))), "")</f>
        <v/>
      </c>
      <c r="AT463" s="4" t="str">
        <f>IFERROR(IF(OR(ISBLANK(AP463),ISBLANK(AS463)),"",ROUND(AP463, 2) + AS463), "")</f>
        <v/>
      </c>
      <c r="AU463"/>
      <c r="AV463" s="2"/>
      <c r="AW463"/>
    </row>
    <row r="464">
      <c r="A464" s="1" t="str">
        <f>IF(AND(COUNTBLANK('Bid Sheet'!$AP$464:$AP$464)=1,COUNTBLANK('Bid Sheet'!$AU$464:$AW$464)=3),"",IF(OR(COUNTBLANK('Bid Sheet'!$AP$464:$AP$464)&gt;0,COUNTBLANK('Bid Sheet'!$AU$464:$AV$464)&gt;0), "No", "Yes"))</f>
        <v/>
      </c>
      <c r="B464" s="1" t="str">
        <v>455</v>
      </c>
      <c r="C464" s="1" t="str">
        <v>Novolex</v>
      </c>
      <c r="D464" s="1" t="str">
        <v>HOLLEY, NY - ROMEOVILLE, IL</v>
      </c>
      <c r="E464" s="1" t="str">
        <v>14470 - 60446</v>
      </c>
      <c r="F464" s="1" t="str">
        <v>USA - USA</v>
      </c>
      <c r="G464" s="1" t="str">
        <v>144 - 604</v>
      </c>
      <c r="H464" s="1" t="str">
        <v>HOLLEY, NY</v>
      </c>
      <c r="I464" s="1" t="str">
        <v>14470</v>
      </c>
      <c r="J464" s="1" t="str">
        <v>USA</v>
      </c>
      <c r="K464" s="1" t="str">
        <v>ROMEOVILLE, IL</v>
      </c>
      <c r="L464" s="1" t="str">
        <v>60446</v>
      </c>
      <c r="M464" s="1" t="str">
        <v>USA</v>
      </c>
      <c r="N464" s="1" t="str">
        <v>TL</v>
      </c>
      <c r="O464" s="1" t="str">
        <v>53' Dry Van</v>
      </c>
      <c r="P464" s="1" t="str">
        <v>One Way</v>
      </c>
      <c r="Q464" s="1"/>
      <c r="R464" s="1"/>
      <c r="S464" s="1"/>
      <c r="T464" s="3">
        <v>595</v>
      </c>
      <c r="U464" s="1" t="str">
        <v>No</v>
      </c>
      <c r="V464" s="2">
        <v>0</v>
      </c>
      <c r="W464" s="3">
        <v>0</v>
      </c>
      <c r="X464" s="1" t="str">
        <v>0</v>
      </c>
      <c r="Y464" s="1" t="str">
        <v>No</v>
      </c>
      <c r="Z464" s="2">
        <v>42</v>
      </c>
      <c r="AA464" s="1"/>
      <c r="AB464" s="2"/>
      <c r="AC464" s="1" t="str">
        <v>Net 45</v>
      </c>
      <c r="AD464" s="1" t="str">
        <v>$1M</v>
      </c>
      <c r="AE464" s="1" t="str">
        <v>$1M per occurrence / $2M aggregate</v>
      </c>
      <c r="AF464" s="1" t="str">
        <v>$100K</v>
      </c>
      <c r="AG464" s="1" t="str">
        <v>N/A</v>
      </c>
      <c r="AH464" s="1" t="str">
        <v>NA</v>
      </c>
      <c r="AI464" s="1" t="str">
        <v>No</v>
      </c>
      <c r="AJ464" s="1" t="str">
        <v>Yes</v>
      </c>
      <c r="AK464" s="1"/>
      <c r="AL464" s="1"/>
      <c r="AM464" s="1"/>
      <c r="AN464" s="1" t="str">
        <v>USD</v>
      </c>
      <c r="AO464" s="1" t="str">
        <v>12 Months</v>
      </c>
      <c r="AP464" s="4"/>
      <c r="AQ464" s="1" t="str">
        <v>CPM - DOE Diesel National Average</v>
      </c>
      <c r="AR464" s="4">
        <v>0.53</v>
      </c>
      <c r="AS464" s="4" t="str">
        <f>IFERROR(IF(OR(ISBLANK(T464),ISBLANK(AP464),ISBLANK(AQ464),ISBLANK(AR464)),"",IF( TRIM(AQ464) = "Percent Based", ROUND(AP464, 2) * ROUND(AR464, 2), ROUND(AR464, 2) * ROUND(T464, 1))), "")</f>
        <v/>
      </c>
      <c r="AT464" s="4" t="str">
        <f>IFERROR(IF(OR(ISBLANK(AP464),ISBLANK(AS464)),"",ROUND(AP464, 2) + AS464), "")</f>
        <v/>
      </c>
      <c r="AU464"/>
      <c r="AV464" s="2"/>
      <c r="AW464"/>
    </row>
    <row r="465">
      <c r="A465" s="1" t="str">
        <f>IF(AND(COUNTBLANK('Bid Sheet'!$AP$465:$AP$465)=1,COUNTBLANK('Bid Sheet'!$AU$465:$AW$465)=3),"",IF(OR(COUNTBLANK('Bid Sheet'!$AP$465:$AP$465)&gt;0,COUNTBLANK('Bid Sheet'!$AU$465:$AV$465)&gt;0), "No", "Yes"))</f>
        <v/>
      </c>
      <c r="B465" s="1" t="str">
        <v>456</v>
      </c>
      <c r="C465" s="1" t="str">
        <v>Novolex</v>
      </c>
      <c r="D465" s="1" t="str">
        <v>SAN BERNARDINO, CA - RENO, NV</v>
      </c>
      <c r="E465" s="1" t="str">
        <v>92408 - 89506</v>
      </c>
      <c r="F465" s="1" t="str">
        <v>USA - USA</v>
      </c>
      <c r="G465" s="1" t="str">
        <v>924 - 895</v>
      </c>
      <c r="H465" s="1" t="str">
        <v>SAN BERNARDINO, CA</v>
      </c>
      <c r="I465" s="1" t="str">
        <v>92408</v>
      </c>
      <c r="J465" s="1" t="str">
        <v>USA</v>
      </c>
      <c r="K465" s="1" t="str">
        <v>RENO, NV</v>
      </c>
      <c r="L465" s="1" t="str">
        <v>89506</v>
      </c>
      <c r="M465" s="1" t="str">
        <v>USA</v>
      </c>
      <c r="N465" s="1" t="str">
        <v>TL</v>
      </c>
      <c r="O465" s="1" t="str">
        <v>53' Dry Van</v>
      </c>
      <c r="P465" s="1" t="str">
        <v>One Way</v>
      </c>
      <c r="Q465" s="1"/>
      <c r="R465" s="1"/>
      <c r="S465" s="1"/>
      <c r="T465" s="3">
        <v>457</v>
      </c>
      <c r="U465" s="1" t="str">
        <v>Yes</v>
      </c>
      <c r="V465" s="2">
        <v>5</v>
      </c>
      <c r="W465" s="3">
        <v>2</v>
      </c>
      <c r="X465" s="1" t="str">
        <v>NA</v>
      </c>
      <c r="Y465" s="1" t="str">
        <v>No</v>
      </c>
      <c r="Z465" s="2">
        <v>42</v>
      </c>
      <c r="AA465" s="1" t="str">
        <v>SPARKS, NV - WESTLAKE VILLAGE, CA</v>
      </c>
      <c r="AB465" s="2">
        <v>154</v>
      </c>
      <c r="AC465" s="1" t="str">
        <v>Net 45</v>
      </c>
      <c r="AD465" s="1" t="str">
        <v>$1M</v>
      </c>
      <c r="AE465" s="1" t="str">
        <v>$1M per occurrence / $2M aggregate</v>
      </c>
      <c r="AF465" s="1" t="str">
        <v>$100K</v>
      </c>
      <c r="AG465" s="1" t="str">
        <v>N/A</v>
      </c>
      <c r="AH465" s="1" t="str">
        <v>NA</v>
      </c>
      <c r="AI465" s="1" t="str">
        <v>Yes</v>
      </c>
      <c r="AJ465" s="1" t="str">
        <v>Yes</v>
      </c>
      <c r="AK465" s="1"/>
      <c r="AL465" s="1"/>
      <c r="AM465" s="1"/>
      <c r="AN465" s="1" t="str">
        <v>USD</v>
      </c>
      <c r="AO465" s="1" t="str">
        <v>12 Months</v>
      </c>
      <c r="AP465" s="5">
        <v>722</v>
      </c>
      <c r="AQ465" s="1" t="str">
        <v>CPM - DOE Diesel National Average</v>
      </c>
      <c r="AR465" s="4">
        <v>0.53</v>
      </c>
      <c r="AS465" s="4" t="str">
        <f>IFERROR(IF(OR(ISBLANK(T465),ISBLANK(AP465),ISBLANK(AQ465),ISBLANK(AR465)),"",IF( TRIM(AQ465) = "Percent Based", ROUND(AP465, 2) * ROUND(AR465, 2), ROUND(AR465, 2) * ROUND(T465, 1))), "")</f>
        <v/>
      </c>
      <c r="AT465" s="4" t="str">
        <f>IFERROR(IF(OR(ISBLANK(AP465),ISBLANK(AS465)),"",ROUND(AP465, 2) + AS465), "")</f>
        <v/>
      </c>
      <c r="AU465"/>
      <c r="AV465" s="2"/>
      <c r="AW465"/>
    </row>
    <row r="466">
      <c r="A466" s="1" t="str">
        <f>IF(AND(COUNTBLANK('Bid Sheet'!$AP$466:$AP$466)=1,COUNTBLANK('Bid Sheet'!$AU$466:$AW$466)=3),"",IF(OR(COUNTBLANK('Bid Sheet'!$AP$466:$AP$466)&gt;0,COUNTBLANK('Bid Sheet'!$AU$466:$AV$466)&gt;0), "No", "Yes"))</f>
        <v/>
      </c>
      <c r="B466" s="1" t="str">
        <v>457</v>
      </c>
      <c r="C466" s="1" t="str">
        <v>Novolex</v>
      </c>
      <c r="D466" s="1" t="str">
        <v>MACON, GA - COLDWATER, OH</v>
      </c>
      <c r="E466" s="1" t="str">
        <v>31216 - 45828</v>
      </c>
      <c r="F466" s="1" t="str">
        <v>USA - USA</v>
      </c>
      <c r="G466" s="1" t="str">
        <v>312 - 458</v>
      </c>
      <c r="H466" s="1" t="str">
        <v>MACON, GA</v>
      </c>
      <c r="I466" s="1" t="str">
        <v>31216</v>
      </c>
      <c r="J466" s="1" t="str">
        <v>USA</v>
      </c>
      <c r="K466" s="1" t="str">
        <v>COLDWATER, OH</v>
      </c>
      <c r="L466" s="1" t="str">
        <v>45828</v>
      </c>
      <c r="M466" s="1" t="str">
        <v>USA</v>
      </c>
      <c r="N466" s="1" t="str">
        <v>TL</v>
      </c>
      <c r="O466" s="1" t="str">
        <v>53' Dry Van</v>
      </c>
      <c r="P466" s="1" t="str">
        <v>One Way</v>
      </c>
      <c r="Q466" s="1"/>
      <c r="R466" s="1"/>
      <c r="S466" s="1"/>
      <c r="T466" s="3">
        <v>649</v>
      </c>
      <c r="U466" s="1" t="str">
        <v>No</v>
      </c>
      <c r="V466" s="2">
        <v>0</v>
      </c>
      <c r="W466" s="3">
        <v>0</v>
      </c>
      <c r="X466" s="1" t="str">
        <v>0</v>
      </c>
      <c r="Y466" s="1" t="str">
        <v>No</v>
      </c>
      <c r="Z466" s="2">
        <v>42</v>
      </c>
      <c r="AA466" s="1" t="str">
        <v>FRANKLIN, OH - COVINGTON, GA</v>
      </c>
      <c r="AB466" s="2">
        <v>92</v>
      </c>
      <c r="AC466" s="1" t="str">
        <v>Net 45</v>
      </c>
      <c r="AD466" s="1" t="str">
        <v>$1M</v>
      </c>
      <c r="AE466" s="1" t="str">
        <v>$1M per occurrence / $2M aggregate</v>
      </c>
      <c r="AF466" s="1" t="str">
        <v>$100K</v>
      </c>
      <c r="AG466" s="1" t="str">
        <v>N/A</v>
      </c>
      <c r="AH466" s="1" t="str">
        <v>NA</v>
      </c>
      <c r="AI466" s="1" t="str">
        <v>Yes</v>
      </c>
      <c r="AJ466" s="1" t="str">
        <v>NA</v>
      </c>
      <c r="AK466" s="1"/>
      <c r="AL466" s="1"/>
      <c r="AM466" s="1"/>
      <c r="AN466" s="1" t="str">
        <v>USD</v>
      </c>
      <c r="AO466" s="1" t="str">
        <v>12 Months</v>
      </c>
      <c r="AP466" s="4"/>
      <c r="AQ466" s="1" t="str">
        <v>CPM - DOE Diesel National Average</v>
      </c>
      <c r="AR466" s="4">
        <v>0.53</v>
      </c>
      <c r="AS466" s="4" t="str">
        <f>IFERROR(IF(OR(ISBLANK(T466),ISBLANK(AP466),ISBLANK(AQ466),ISBLANK(AR466)),"",IF( TRIM(AQ466) = "Percent Based", ROUND(AP466, 2) * ROUND(AR466, 2), ROUND(AR466, 2) * ROUND(T466, 1))), "")</f>
        <v/>
      </c>
      <c r="AT466" s="4" t="str">
        <f>IFERROR(IF(OR(ISBLANK(AP466),ISBLANK(AS466)),"",ROUND(AP466, 2) + AS466), "")</f>
        <v/>
      </c>
      <c r="AU466"/>
      <c r="AV466" s="2"/>
      <c r="AW466"/>
    </row>
    <row r="467">
      <c r="A467" s="1" t="str">
        <f>IF(AND(COUNTBLANK('Bid Sheet'!$AP$467:$AP$467)=1,COUNTBLANK('Bid Sheet'!$AU$467:$AW$467)=3),"",IF(OR(COUNTBLANK('Bid Sheet'!$AP$467:$AP$467)&gt;0,COUNTBLANK('Bid Sheet'!$AU$467:$AV$467)&gt;0), "No", "Yes"))</f>
        <v/>
      </c>
      <c r="B467" s="1" t="str">
        <v>458</v>
      </c>
      <c r="C467" s="1" t="str">
        <v>Novolex</v>
      </c>
      <c r="D467" s="1" t="str">
        <v>LOGAN TOWNSHIP, NJ - NORTH VERNON, IN</v>
      </c>
      <c r="E467" s="1" t="str">
        <v>08085 - 47265</v>
      </c>
      <c r="F467" s="1" t="str">
        <v>USA - USA</v>
      </c>
      <c r="G467" s="1" t="str">
        <v>080 - 472</v>
      </c>
      <c r="H467" s="1" t="str">
        <v>LOGAN TOWNSHIP, NJ</v>
      </c>
      <c r="I467" s="1" t="str">
        <v>08085</v>
      </c>
      <c r="J467" s="1" t="str">
        <v>USA</v>
      </c>
      <c r="K467" s="1" t="str">
        <v>NORTH VERNON, IN</v>
      </c>
      <c r="L467" s="1" t="str">
        <v>47265</v>
      </c>
      <c r="M467" s="1" t="str">
        <v>USA</v>
      </c>
      <c r="N467" s="1" t="str">
        <v>TL</v>
      </c>
      <c r="O467" s="1" t="str">
        <v>53' Dry Van</v>
      </c>
      <c r="P467" s="1" t="str">
        <v>One Way</v>
      </c>
      <c r="Q467" s="1"/>
      <c r="R467" s="1"/>
      <c r="S467" s="1"/>
      <c r="T467" s="3">
        <v>638</v>
      </c>
      <c r="U467" s="1" t="str">
        <v>No</v>
      </c>
      <c r="V467" s="2">
        <v>0</v>
      </c>
      <c r="W467" s="3">
        <v>0</v>
      </c>
      <c r="X467" s="1" t="str">
        <v>0</v>
      </c>
      <c r="Y467" s="1" t="str">
        <v>No</v>
      </c>
      <c r="Z467" s="2">
        <v>42</v>
      </c>
      <c r="AA467" s="1" t="str">
        <v>ERLANGER, KY - ELKTON, MD</v>
      </c>
      <c r="AB467" s="2">
        <v>54</v>
      </c>
      <c r="AC467" s="1" t="str">
        <v>Net 45</v>
      </c>
      <c r="AD467" s="1" t="str">
        <v>$1M</v>
      </c>
      <c r="AE467" s="1" t="str">
        <v>$1M per occurrence / $2M aggregate</v>
      </c>
      <c r="AF467" s="1" t="str">
        <v>$100K</v>
      </c>
      <c r="AG467" s="1" t="str">
        <v>N/A</v>
      </c>
      <c r="AH467" s="1" t="str">
        <v>NA</v>
      </c>
      <c r="AI467" s="1" t="str">
        <v>No</v>
      </c>
      <c r="AJ467" s="1" t="str">
        <v>No</v>
      </c>
      <c r="AK467" s="1"/>
      <c r="AL467" s="1"/>
      <c r="AM467" s="1"/>
      <c r="AN467" s="1" t="str">
        <v>USD</v>
      </c>
      <c r="AO467" s="1" t="str">
        <v>12 Months</v>
      </c>
      <c r="AP467" s="4"/>
      <c r="AQ467" s="1" t="str">
        <v>CPM - DOE Diesel National Average</v>
      </c>
      <c r="AR467" s="4">
        <v>0.53</v>
      </c>
      <c r="AS467" s="4" t="str">
        <f>IFERROR(IF(OR(ISBLANK(T467),ISBLANK(AP467),ISBLANK(AQ467),ISBLANK(AR467)),"",IF( TRIM(AQ467) = "Percent Based", ROUND(AP467, 2) * ROUND(AR467, 2), ROUND(AR467, 2) * ROUND(T467, 1))), "")</f>
        <v/>
      </c>
      <c r="AT467" s="4" t="str">
        <f>IFERROR(IF(OR(ISBLANK(AP467),ISBLANK(AS467)),"",ROUND(AP467, 2) + AS467), "")</f>
        <v/>
      </c>
      <c r="AU467"/>
      <c r="AV467" s="2"/>
      <c r="AW467"/>
    </row>
    <row r="468">
      <c r="A468" s="1" t="str">
        <f>IF(AND(COUNTBLANK('Bid Sheet'!$AP$468:$AP$468)=1,COUNTBLANK('Bid Sheet'!$AU$468:$AW$468)=3),"",IF(OR(COUNTBLANK('Bid Sheet'!$AP$468:$AP$468)&gt;0,COUNTBLANK('Bid Sheet'!$AU$468:$AV$468)&gt;0), "No", "Yes"))</f>
        <v/>
      </c>
      <c r="B468" s="1" t="str">
        <v>459</v>
      </c>
      <c r="C468" s="1" t="str">
        <v>Novolex</v>
      </c>
      <c r="D468" s="1" t="str">
        <v>HANOVER, PA - KERNERSVILLE, NC</v>
      </c>
      <c r="E468" s="1" t="str">
        <v>17331 - 27284</v>
      </c>
      <c r="F468" s="1" t="str">
        <v>USA - USA</v>
      </c>
      <c r="G468" s="1" t="str">
        <v>173 - 272</v>
      </c>
      <c r="H468" s="1" t="str">
        <v>HANOVER, PA</v>
      </c>
      <c r="I468" s="1" t="str">
        <v>17331</v>
      </c>
      <c r="J468" s="1" t="str">
        <v>USA</v>
      </c>
      <c r="K468" s="1" t="str">
        <v>KERNERSVILLE, NC</v>
      </c>
      <c r="L468" s="1" t="str">
        <v>27284</v>
      </c>
      <c r="M468" s="1" t="str">
        <v>USA</v>
      </c>
      <c r="N468" s="1" t="str">
        <v>TL</v>
      </c>
      <c r="O468" s="1" t="str">
        <v>53' Dry Van</v>
      </c>
      <c r="P468" s="1" t="str">
        <v>One Way</v>
      </c>
      <c r="Q468" s="1"/>
      <c r="R468" s="1"/>
      <c r="S468" s="1"/>
      <c r="T468" s="3">
        <v>361</v>
      </c>
      <c r="U468" s="1" t="str">
        <v>No</v>
      </c>
      <c r="V468" s="2">
        <v>0</v>
      </c>
      <c r="W468" s="3">
        <v>0</v>
      </c>
      <c r="X468" s="1" t="str">
        <v>0</v>
      </c>
      <c r="Y468" s="1" t="str">
        <v>No</v>
      </c>
      <c r="Z468" s="2">
        <v>42</v>
      </c>
      <c r="AA468" s="1"/>
      <c r="AB468" s="2"/>
      <c r="AC468" s="1" t="str">
        <v>Net 45</v>
      </c>
      <c r="AD468" s="1" t="str">
        <v>$1M</v>
      </c>
      <c r="AE468" s="1" t="str">
        <v>$1M per occurrence / $2M aggregate</v>
      </c>
      <c r="AF468" s="1" t="str">
        <v>$100K</v>
      </c>
      <c r="AG468" s="1" t="str">
        <v>N/A</v>
      </c>
      <c r="AH468" s="1" t="str">
        <v>NA</v>
      </c>
      <c r="AI468" s="1" t="str">
        <v>No</v>
      </c>
      <c r="AJ468" s="1" t="str">
        <v>Yes</v>
      </c>
      <c r="AK468" s="1"/>
      <c r="AL468" s="1"/>
      <c r="AM468" s="1"/>
      <c r="AN468" s="1" t="str">
        <v>USD</v>
      </c>
      <c r="AO468" s="1" t="str">
        <v>12 Months</v>
      </c>
      <c r="AP468" s="4"/>
      <c r="AQ468" s="1" t="str">
        <v>CPM - DOE Diesel National Average</v>
      </c>
      <c r="AR468" s="4">
        <v>0.53</v>
      </c>
      <c r="AS468" s="4" t="str">
        <f>IFERROR(IF(OR(ISBLANK(T468),ISBLANK(AP468),ISBLANK(AQ468),ISBLANK(AR468)),"",IF( TRIM(AQ468) = "Percent Based", ROUND(AP468, 2) * ROUND(AR468, 2), ROUND(AR468, 2) * ROUND(T468, 1))), "")</f>
        <v/>
      </c>
      <c r="AT468" s="4" t="str">
        <f>IFERROR(IF(OR(ISBLANK(AP468),ISBLANK(AS468)),"",ROUND(AP468, 2) + AS468), "")</f>
        <v/>
      </c>
      <c r="AU468"/>
      <c r="AV468" s="2"/>
      <c r="AW468"/>
    </row>
    <row r="469">
      <c r="A469" s="1" t="str">
        <f>IF(AND(COUNTBLANK('Bid Sheet'!$AP$469:$AP$469)=1,COUNTBLANK('Bid Sheet'!$AU$469:$AW$469)=3),"",IF(OR(COUNTBLANK('Bid Sheet'!$AP$469:$AP$469)&gt;0,COUNTBLANK('Bid Sheet'!$AU$469:$AV$469)&gt;0), "No", "Yes"))</f>
        <v/>
      </c>
      <c r="B469" s="1" t="str">
        <v>460</v>
      </c>
      <c r="C469" s="1" t="str">
        <v>Novolex</v>
      </c>
      <c r="D469" s="1" t="str">
        <v>ALSIP, IL - MAPLE GROVE, MN</v>
      </c>
      <c r="E469" s="1" t="str">
        <v>60803 - 55369</v>
      </c>
      <c r="F469" s="1" t="str">
        <v>USA - USA</v>
      </c>
      <c r="G469" s="1" t="str">
        <v>608 - 553</v>
      </c>
      <c r="H469" s="1" t="str">
        <v>ALSIP, IL</v>
      </c>
      <c r="I469" s="1" t="str">
        <v>60803</v>
      </c>
      <c r="J469" s="1" t="str">
        <v>USA</v>
      </c>
      <c r="K469" s="1" t="str">
        <v>MAPLE GROVE, MN</v>
      </c>
      <c r="L469" s="1" t="str">
        <v>55369</v>
      </c>
      <c r="M469" s="1" t="str">
        <v>USA</v>
      </c>
      <c r="N469" s="1" t="str">
        <v>TL</v>
      </c>
      <c r="O469" s="1" t="str">
        <v>53' Dry Van</v>
      </c>
      <c r="P469" s="1" t="str">
        <v>One Way</v>
      </c>
      <c r="Q469" s="1"/>
      <c r="R469" s="1"/>
      <c r="S469" s="1"/>
      <c r="T469" s="3">
        <v>432</v>
      </c>
      <c r="U469" s="1" t="str">
        <v>No</v>
      </c>
      <c r="V469" s="2">
        <v>0</v>
      </c>
      <c r="W469" s="3">
        <v>0</v>
      </c>
      <c r="X469" s="1" t="str">
        <v>0</v>
      </c>
      <c r="Y469" s="1" t="str">
        <v>No</v>
      </c>
      <c r="Z469" s="2">
        <v>42</v>
      </c>
      <c r="AA469" s="1"/>
      <c r="AB469" s="2"/>
      <c r="AC469" s="1" t="str">
        <v>Net 45</v>
      </c>
      <c r="AD469" s="1" t="str">
        <v>$1M</v>
      </c>
      <c r="AE469" s="1" t="str">
        <v>$1M per occurrence / $2M aggregate</v>
      </c>
      <c r="AF469" s="1" t="str">
        <v>$100K</v>
      </c>
      <c r="AG469" s="1" t="str">
        <v>N/A</v>
      </c>
      <c r="AH469" s="1" t="str">
        <v>NA</v>
      </c>
      <c r="AI469" s="1" t="str">
        <v>No</v>
      </c>
      <c r="AJ469" s="1" t="str">
        <v>No</v>
      </c>
      <c r="AK469" s="1"/>
      <c r="AL469" s="1"/>
      <c r="AM469" s="1"/>
      <c r="AN469" s="1" t="str">
        <v>USD</v>
      </c>
      <c r="AO469" s="1" t="str">
        <v>12 Months</v>
      </c>
      <c r="AP469" s="5">
        <v>1404</v>
      </c>
      <c r="AQ469" s="1" t="str">
        <v>CPM - DOE Diesel National Average</v>
      </c>
      <c r="AR469" s="4">
        <v>0.53</v>
      </c>
      <c r="AS469" s="4" t="str">
        <f>IFERROR(IF(OR(ISBLANK(T469),ISBLANK(AP469),ISBLANK(AQ469),ISBLANK(AR469)),"",IF( TRIM(AQ469) = "Percent Based", ROUND(AP469, 2) * ROUND(AR469, 2), ROUND(AR469, 2) * ROUND(T469, 1))), "")</f>
        <v/>
      </c>
      <c r="AT469" s="4" t="str">
        <f>IFERROR(IF(OR(ISBLANK(AP469),ISBLANK(AS469)),"",ROUND(AP469, 2) + AS469), "")</f>
        <v/>
      </c>
      <c r="AU469"/>
      <c r="AV469" s="2"/>
      <c r="AW469"/>
    </row>
    <row r="470">
      <c r="A470" s="1" t="str">
        <f>IF(AND(COUNTBLANK('Bid Sheet'!$AP$470:$AP$470)=1,COUNTBLANK('Bid Sheet'!$AU$470:$AW$470)=3),"",IF(OR(COUNTBLANK('Bid Sheet'!$AP$470:$AP$470)&gt;0,COUNTBLANK('Bid Sheet'!$AU$470:$AV$470)&gt;0), "No", "Yes"))</f>
        <v/>
      </c>
      <c r="B470" s="1" t="str">
        <v>461</v>
      </c>
      <c r="C470" s="1" t="str">
        <v>Novolex</v>
      </c>
      <c r="D470" s="1" t="str">
        <v>YAKIMA, WA - WILLOWS, CA</v>
      </c>
      <c r="E470" s="1" t="str">
        <v>98902 - 95988</v>
      </c>
      <c r="F470" s="1" t="str">
        <v>USA - USA</v>
      </c>
      <c r="G470" s="1" t="str">
        <v>989 - 959</v>
      </c>
      <c r="H470" s="1" t="str">
        <v>YAKIMA, WA</v>
      </c>
      <c r="I470" s="1" t="str">
        <v>98902</v>
      </c>
      <c r="J470" s="1" t="str">
        <v>USA</v>
      </c>
      <c r="K470" s="1" t="str">
        <v>WILLOWS, CA</v>
      </c>
      <c r="L470" s="1" t="str">
        <v>95988</v>
      </c>
      <c r="M470" s="1" t="str">
        <v>USA</v>
      </c>
      <c r="N470" s="1" t="str">
        <v>TL</v>
      </c>
      <c r="O470" s="1" t="str">
        <v>53' Dry Van</v>
      </c>
      <c r="P470" s="1" t="str">
        <v>One Way</v>
      </c>
      <c r="Q470" s="1"/>
      <c r="R470" s="1"/>
      <c r="S470" s="1"/>
      <c r="T470" s="3">
        <v>571</v>
      </c>
      <c r="U470" s="1" t="str">
        <v>Yes</v>
      </c>
      <c r="V470" s="2">
        <v>5</v>
      </c>
      <c r="W470" s="3">
        <v>1</v>
      </c>
      <c r="X470" s="1" t="str">
        <v>NA</v>
      </c>
      <c r="Y470" s="1" t="str">
        <v>No</v>
      </c>
      <c r="Z470" s="2">
        <v>42</v>
      </c>
      <c r="AA470" s="1"/>
      <c r="AB470" s="2"/>
      <c r="AC470" s="1" t="str">
        <v>Net 45</v>
      </c>
      <c r="AD470" s="1" t="str">
        <v>$1M</v>
      </c>
      <c r="AE470" s="1" t="str">
        <v>$1M per occurrence / $2M aggregate</v>
      </c>
      <c r="AF470" s="1" t="str">
        <v>$100K</v>
      </c>
      <c r="AG470" s="1" t="str">
        <v>N/A</v>
      </c>
      <c r="AH470" s="1" t="str">
        <v>NA</v>
      </c>
      <c r="AI470" s="1" t="str">
        <v>No</v>
      </c>
      <c r="AJ470" s="1" t="str">
        <v>Yes</v>
      </c>
      <c r="AK470" s="1"/>
      <c r="AL470" s="1"/>
      <c r="AM470" s="1"/>
      <c r="AN470" s="1" t="str">
        <v>USD</v>
      </c>
      <c r="AO470" s="1" t="str">
        <v>12 Months</v>
      </c>
      <c r="AP470" s="4"/>
      <c r="AQ470" s="1" t="str">
        <v>CPM - DOE Diesel National Average</v>
      </c>
      <c r="AR470" s="4">
        <v>0.53</v>
      </c>
      <c r="AS470" s="4" t="str">
        <f>IFERROR(IF(OR(ISBLANK(T470),ISBLANK(AP470),ISBLANK(AQ470),ISBLANK(AR470)),"",IF( TRIM(AQ470) = "Percent Based", ROUND(AP470, 2) * ROUND(AR470, 2), ROUND(AR470, 2) * ROUND(T470, 1))), "")</f>
        <v/>
      </c>
      <c r="AT470" s="4" t="str">
        <f>IFERROR(IF(OR(ISBLANK(AP470),ISBLANK(AS470)),"",ROUND(AP470, 2) + AS470), "")</f>
        <v/>
      </c>
      <c r="AU470"/>
      <c r="AV470" s="2"/>
      <c r="AW470"/>
    </row>
    <row r="471">
      <c r="A471" s="1" t="str">
        <f>IF(AND(COUNTBLANK('Bid Sheet'!$AP$471:$AP$471)=1,COUNTBLANK('Bid Sheet'!$AU$471:$AW$471)=3),"",IF(OR(COUNTBLANK('Bid Sheet'!$AP$471:$AP$471)&gt;0,COUNTBLANK('Bid Sheet'!$AU$471:$AV$471)&gt;0), "No", "Yes"))</f>
        <v>Yes</v>
      </c>
      <c r="B471" s="1" t="str">
        <v>462</v>
      </c>
      <c r="C471" s="1" t="str">
        <v>Novolex</v>
      </c>
      <c r="D471" s="1" t="str">
        <v>HOUSTON, TX - SAN ANTONIO, TX</v>
      </c>
      <c r="E471" s="1" t="str">
        <v>77040 - 78218</v>
      </c>
      <c r="F471" s="1" t="str">
        <v>USA - USA</v>
      </c>
      <c r="G471" s="1" t="str">
        <v>770 - 782</v>
      </c>
      <c r="H471" s="1" t="str">
        <v>HOUSTON, TX</v>
      </c>
      <c r="I471" s="1" t="str">
        <v>77040</v>
      </c>
      <c r="J471" s="1" t="str">
        <v>USA</v>
      </c>
      <c r="K471" s="1" t="str">
        <v>SAN ANTONIO, TX</v>
      </c>
      <c r="L471" s="1" t="str">
        <v>78218</v>
      </c>
      <c r="M471" s="1" t="str">
        <v>USA</v>
      </c>
      <c r="N471" s="1" t="str">
        <v>TL</v>
      </c>
      <c r="O471" s="1" t="str">
        <v>53' Dry Van</v>
      </c>
      <c r="P471" s="1" t="str">
        <v>One Way</v>
      </c>
      <c r="Q471" s="1"/>
      <c r="R471" s="1"/>
      <c r="S471" s="1"/>
      <c r="T471" s="3">
        <v>190</v>
      </c>
      <c r="U471" s="1" t="str">
        <v>Yes</v>
      </c>
      <c r="V471" s="2">
        <v>5</v>
      </c>
      <c r="W471" s="3">
        <v>3</v>
      </c>
      <c r="X471" s="1" t="str">
        <v>NA</v>
      </c>
      <c r="Y471" s="1" t="str">
        <v>No</v>
      </c>
      <c r="Z471" s="2">
        <v>42</v>
      </c>
      <c r="AA471" s="1"/>
      <c r="AB471" s="2"/>
      <c r="AC471" s="1" t="str">
        <v>Net 45</v>
      </c>
      <c r="AD471" s="1" t="str">
        <v>$1M</v>
      </c>
      <c r="AE471" s="1" t="str">
        <v>$1M per occurrence / $2M aggregate</v>
      </c>
      <c r="AF471" s="1" t="str">
        <v>$100K</v>
      </c>
      <c r="AG471" s="1" t="str">
        <v>N/A</v>
      </c>
      <c r="AH471" s="1" t="str">
        <v>NA</v>
      </c>
      <c r="AI471" s="1" t="str">
        <v>No</v>
      </c>
      <c r="AJ471" s="1" t="str">
        <v>No</v>
      </c>
      <c r="AK471" s="1"/>
      <c r="AL471" s="1"/>
      <c r="AM471" s="1"/>
      <c r="AN471" s="1" t="str">
        <v>USD</v>
      </c>
      <c r="AO471" s="1" t="str">
        <v>12 Months</v>
      </c>
      <c r="AP471" s="5">
        <v>1074</v>
      </c>
      <c r="AQ471" s="1" t="str">
        <v>CPM - DOE Diesel National Average</v>
      </c>
      <c r="AR471" s="4">
        <v>0.53</v>
      </c>
      <c r="AS471" s="4">
        <f>IFERROR(IF(OR(ISBLANK(T471),ISBLANK(AP471),ISBLANK(AQ471),ISBLANK(AR471)),"",IF( TRIM(AQ471) = "Percent Based", ROUND(AP471, 2) * ROUND(AR471, 2), ROUND(AR471, 2) * ROUND(T471, 1))), "")</f>
        <v>100.7</v>
      </c>
      <c r="AT471" s="4">
        <f>IFERROR(IF(OR(ISBLANK(AP471),ISBLANK(AS471)),"",ROUND(AP471, 2) + AS471), "")</f>
        <v>1175</v>
      </c>
      <c r="AU471" t="str">
        <v>Broker</v>
      </c>
      <c r="AV471" s="2">
        <v>42</v>
      </c>
      <c r="AW471"/>
    </row>
    <row r="472">
      <c r="A472" s="1" t="str">
        <f>IF(AND(COUNTBLANK('Bid Sheet'!$AP$472:$AP$472)=1,COUNTBLANK('Bid Sheet'!$AU$472:$AW$472)=3),"",IF(OR(COUNTBLANK('Bid Sheet'!$AP$472:$AP$472)&gt;0,COUNTBLANK('Bid Sheet'!$AU$472:$AV$472)&gt;0), "No", "Yes"))</f>
        <v/>
      </c>
      <c r="B472" s="1" t="str">
        <v>463</v>
      </c>
      <c r="C472" s="1" t="str">
        <v>Novolex</v>
      </c>
      <c r="D472" s="1" t="str">
        <v>JEROME, ID - LAYTON, UT</v>
      </c>
      <c r="E472" s="1" t="str">
        <v>83338 - 84041</v>
      </c>
      <c r="F472" s="1" t="str">
        <v>USA - USA</v>
      </c>
      <c r="G472" s="1" t="str">
        <v>833 - 840</v>
      </c>
      <c r="H472" s="1" t="str">
        <v>JEROME, ID</v>
      </c>
      <c r="I472" s="1" t="str">
        <v>83338</v>
      </c>
      <c r="J472" s="1" t="str">
        <v>USA</v>
      </c>
      <c r="K472" s="1" t="str">
        <v>LAYTON, UT</v>
      </c>
      <c r="L472" s="1" t="str">
        <v>84041</v>
      </c>
      <c r="M472" s="1" t="str">
        <v>USA</v>
      </c>
      <c r="N472" s="1" t="str">
        <v>TL</v>
      </c>
      <c r="O472" s="1" t="str">
        <v>53' Dry Van</v>
      </c>
      <c r="P472" s="1" t="str">
        <v>One Way</v>
      </c>
      <c r="Q472" s="1"/>
      <c r="R472" s="1"/>
      <c r="S472" s="1"/>
      <c r="T472" s="3">
        <v>200</v>
      </c>
      <c r="U472" s="1" t="str">
        <v>No</v>
      </c>
      <c r="V472" s="2">
        <v>0</v>
      </c>
      <c r="W472" s="3">
        <v>0</v>
      </c>
      <c r="X472" s="1" t="str">
        <v>0</v>
      </c>
      <c r="Y472" s="1" t="str">
        <v>No</v>
      </c>
      <c r="Z472" s="2">
        <v>42</v>
      </c>
      <c r="AA472" s="1"/>
      <c r="AB472" s="2"/>
      <c r="AC472" s="1" t="str">
        <v>Net 45</v>
      </c>
      <c r="AD472" s="1" t="str">
        <v>$1M</v>
      </c>
      <c r="AE472" s="1" t="str">
        <v>$1M per occurrence / $2M aggregate</v>
      </c>
      <c r="AF472" s="1" t="str">
        <v>$100K</v>
      </c>
      <c r="AG472" s="1" t="str">
        <v>N/A</v>
      </c>
      <c r="AH472" s="1" t="str">
        <v>NA</v>
      </c>
      <c r="AI472" s="1" t="str">
        <v>NA</v>
      </c>
      <c r="AJ472" s="1" t="str">
        <v>NA</v>
      </c>
      <c r="AK472" s="1"/>
      <c r="AL472" s="1"/>
      <c r="AM472" s="1"/>
      <c r="AN472" s="1" t="str">
        <v>USD</v>
      </c>
      <c r="AO472" s="1" t="str">
        <v>12 Months</v>
      </c>
      <c r="AP472" s="4"/>
      <c r="AQ472" s="1" t="str">
        <v>CPM - DOE Diesel National Average</v>
      </c>
      <c r="AR472" s="4">
        <v>0.53</v>
      </c>
      <c r="AS472" s="4" t="str">
        <f>IFERROR(IF(OR(ISBLANK(T472),ISBLANK(AP472),ISBLANK(AQ472),ISBLANK(AR472)),"",IF( TRIM(AQ472) = "Percent Based", ROUND(AP472, 2) * ROUND(AR472, 2), ROUND(AR472, 2) * ROUND(T472, 1))), "")</f>
        <v/>
      </c>
      <c r="AT472" s="4" t="str">
        <f>IFERROR(IF(OR(ISBLANK(AP472),ISBLANK(AS472)),"",ROUND(AP472, 2) + AS472), "")</f>
        <v/>
      </c>
      <c r="AU472"/>
      <c r="AV472" s="2"/>
      <c r="AW472"/>
    </row>
    <row r="473">
      <c r="A473" s="1" t="str">
        <f>IF(AND(COUNTBLANK('Bid Sheet'!$AP$473:$AP$473)=1,COUNTBLANK('Bid Sheet'!$AU$473:$AW$473)=3),"",IF(OR(COUNTBLANK('Bid Sheet'!$AP$473:$AP$473)&gt;0,COUNTBLANK('Bid Sheet'!$AU$473:$AV$473)&gt;0), "No", "Yes"))</f>
        <v/>
      </c>
      <c r="B473" s="1" t="str">
        <v>464</v>
      </c>
      <c r="C473" s="1" t="str">
        <v>Novolex</v>
      </c>
      <c r="D473" s="1" t="str">
        <v>ERLANGER, KY - RIVIERA BEACH, FL</v>
      </c>
      <c r="E473" s="1" t="str">
        <v>41018 - 33404</v>
      </c>
      <c r="F473" s="1" t="str">
        <v>USA - USA</v>
      </c>
      <c r="G473" s="1" t="str">
        <v>410 - 334</v>
      </c>
      <c r="H473" s="1" t="str">
        <v>ERLANGER, KY</v>
      </c>
      <c r="I473" s="1" t="str">
        <v>41018</v>
      </c>
      <c r="J473" s="1" t="str">
        <v>USA</v>
      </c>
      <c r="K473" s="1" t="str">
        <v>RIVIERA BEACH, FL</v>
      </c>
      <c r="L473" s="1" t="str">
        <v>33404</v>
      </c>
      <c r="M473" s="1" t="str">
        <v>USA</v>
      </c>
      <c r="N473" s="1" t="str">
        <v>TL</v>
      </c>
      <c r="O473" s="1" t="str">
        <v>53' Dry Van</v>
      </c>
      <c r="P473" s="1" t="str">
        <v>One Way</v>
      </c>
      <c r="Q473" s="1"/>
      <c r="R473" s="1"/>
      <c r="S473" s="1"/>
      <c r="T473" s="3">
        <v>1064</v>
      </c>
      <c r="U473" s="1" t="str">
        <v>Yes</v>
      </c>
      <c r="V473" s="2">
        <v>36</v>
      </c>
      <c r="W473" s="3">
        <v>1</v>
      </c>
      <c r="X473" s="1" t="str">
        <v>NA</v>
      </c>
      <c r="Y473" s="1" t="str">
        <v>No</v>
      </c>
      <c r="Z473" s="2">
        <v>42</v>
      </c>
      <c r="AA473" s="1"/>
      <c r="AB473" s="2"/>
      <c r="AC473" s="1" t="str">
        <v>Net 45</v>
      </c>
      <c r="AD473" s="1" t="str">
        <v>$1M</v>
      </c>
      <c r="AE473" s="1" t="str">
        <v>$1M per occurrence / $2M aggregate</v>
      </c>
      <c r="AF473" s="1" t="str">
        <v>$100K</v>
      </c>
      <c r="AG473" s="1" t="str">
        <v>N/A</v>
      </c>
      <c r="AH473" s="1" t="str">
        <v>NA</v>
      </c>
      <c r="AI473" s="1" t="str">
        <v>Yes</v>
      </c>
      <c r="AJ473" s="1" t="str">
        <v>Yes</v>
      </c>
      <c r="AK473" s="1"/>
      <c r="AL473" s="1"/>
      <c r="AM473" s="1"/>
      <c r="AN473" s="1" t="str">
        <v>USD</v>
      </c>
      <c r="AO473" s="1" t="str">
        <v>12 Months</v>
      </c>
      <c r="AP473" s="4"/>
      <c r="AQ473" s="1" t="str">
        <v>CPM - DOE Diesel National Average</v>
      </c>
      <c r="AR473" s="4">
        <v>0.53</v>
      </c>
      <c r="AS473" s="4" t="str">
        <f>IFERROR(IF(OR(ISBLANK(T473),ISBLANK(AP473),ISBLANK(AQ473),ISBLANK(AR473)),"",IF( TRIM(AQ473) = "Percent Based", ROUND(AP473, 2) * ROUND(AR473, 2), ROUND(AR473, 2) * ROUND(T473, 1))), "")</f>
        <v/>
      </c>
      <c r="AT473" s="4" t="str">
        <f>IFERROR(IF(OR(ISBLANK(AP473),ISBLANK(AS473)),"",ROUND(AP473, 2) + AS473), "")</f>
        <v/>
      </c>
      <c r="AU473"/>
      <c r="AV473" s="2"/>
      <c r="AW473"/>
    </row>
    <row r="474">
      <c r="A474" s="1" t="str">
        <f>IF(AND(COUNTBLANK('Bid Sheet'!$AP$474:$AP$474)=1,COUNTBLANK('Bid Sheet'!$AU$474:$AW$474)=3),"",IF(OR(COUNTBLANK('Bid Sheet'!$AP$474:$AP$474)&gt;0,COUNTBLANK('Bid Sheet'!$AU$474:$AV$474)&gt;0), "No", "Yes"))</f>
        <v/>
      </c>
      <c r="B474" s="1" t="str">
        <v>465</v>
      </c>
      <c r="C474" s="1" t="str">
        <v>Novolex</v>
      </c>
      <c r="D474" s="1" t="str">
        <v>CHATTANOOGA, TN - LITHIA SPRINGS, GA</v>
      </c>
      <c r="E474" s="1" t="str">
        <v>37416 - 30122</v>
      </c>
      <c r="F474" s="1" t="str">
        <v>USA - USA</v>
      </c>
      <c r="G474" s="1" t="str">
        <v>374 - 301</v>
      </c>
      <c r="H474" s="1" t="str">
        <v>CHATTANOOGA, TN</v>
      </c>
      <c r="I474" s="1" t="str">
        <v>37416</v>
      </c>
      <c r="J474" s="1" t="str">
        <v>USA</v>
      </c>
      <c r="K474" s="1" t="str">
        <v>LITHIA SPRINGS, GA</v>
      </c>
      <c r="L474" s="1" t="str">
        <v>30122</v>
      </c>
      <c r="M474" s="1" t="str">
        <v>USA</v>
      </c>
      <c r="N474" s="1" t="str">
        <v>TL</v>
      </c>
      <c r="O474" s="1" t="str">
        <v>53' Dry Van</v>
      </c>
      <c r="P474" s="1" t="str">
        <v>One Way</v>
      </c>
      <c r="Q474" s="1"/>
      <c r="R474" s="1"/>
      <c r="S474" s="1"/>
      <c r="T474" s="3">
        <v>111</v>
      </c>
      <c r="U474" s="1" t="str">
        <v>No</v>
      </c>
      <c r="V474" s="2">
        <v>0</v>
      </c>
      <c r="W474" s="3">
        <v>0</v>
      </c>
      <c r="X474" s="1" t="str">
        <v>0</v>
      </c>
      <c r="Y474" s="1" t="str">
        <v>No</v>
      </c>
      <c r="Z474" s="2">
        <v>42</v>
      </c>
      <c r="AA474" s="1"/>
      <c r="AB474" s="2"/>
      <c r="AC474" s="1" t="str">
        <v>Net 45</v>
      </c>
      <c r="AD474" s="1" t="str">
        <v>$1M</v>
      </c>
      <c r="AE474" s="1" t="str">
        <v>$1M per occurrence / $2M aggregate</v>
      </c>
      <c r="AF474" s="1" t="str">
        <v>$100K</v>
      </c>
      <c r="AG474" s="1" t="str">
        <v>N/A</v>
      </c>
      <c r="AH474" s="1" t="str">
        <v>NA</v>
      </c>
      <c r="AI474" s="1" t="str">
        <v>No</v>
      </c>
      <c r="AJ474" s="1" t="str">
        <v>Yes</v>
      </c>
      <c r="AK474" s="1"/>
      <c r="AL474" s="1"/>
      <c r="AM474" s="1"/>
      <c r="AN474" s="1" t="str">
        <v>USD</v>
      </c>
      <c r="AO474" s="1" t="str">
        <v>12 Months</v>
      </c>
      <c r="AP474" s="4"/>
      <c r="AQ474" s="1" t="str">
        <v>CPM - DOE Diesel National Average</v>
      </c>
      <c r="AR474" s="4">
        <v>0.53</v>
      </c>
      <c r="AS474" s="4" t="str">
        <f>IFERROR(IF(OR(ISBLANK(T474),ISBLANK(AP474),ISBLANK(AQ474),ISBLANK(AR474)),"",IF( TRIM(AQ474) = "Percent Based", ROUND(AP474, 2) * ROUND(AR474, 2), ROUND(AR474, 2) * ROUND(T474, 1))), "")</f>
        <v/>
      </c>
      <c r="AT474" s="4" t="str">
        <f>IFERROR(IF(OR(ISBLANK(AP474),ISBLANK(AS474)),"",ROUND(AP474, 2) + AS474), "")</f>
        <v/>
      </c>
      <c r="AU474"/>
      <c r="AV474" s="2"/>
      <c r="AW474"/>
    </row>
    <row r="475">
      <c r="A475" s="1" t="str">
        <f>IF(AND(COUNTBLANK('Bid Sheet'!$AP$475:$AP$475)=1,COUNTBLANK('Bid Sheet'!$AU$475:$AW$475)=3),"",IF(OR(COUNTBLANK('Bid Sheet'!$AP$475:$AP$475)&gt;0,COUNTBLANK('Bid Sheet'!$AU$475:$AV$475)&gt;0), "No", "Yes"))</f>
        <v/>
      </c>
      <c r="B475" s="1" t="str">
        <v>466</v>
      </c>
      <c r="C475" s="1" t="str">
        <v>Novolex</v>
      </c>
      <c r="D475" s="1" t="str">
        <v>BROOKSHIRE, TX - SUGAR LAND, TX</v>
      </c>
      <c r="E475" s="1" t="str">
        <v>77423 - 77478</v>
      </c>
      <c r="F475" s="1" t="str">
        <v>USA - USA</v>
      </c>
      <c r="G475" s="1" t="str">
        <v>774 - 774</v>
      </c>
      <c r="H475" s="1" t="str">
        <v>BROOKSHIRE, TX</v>
      </c>
      <c r="I475" s="1" t="str">
        <v>77423</v>
      </c>
      <c r="J475" s="1" t="str">
        <v>USA</v>
      </c>
      <c r="K475" s="1" t="str">
        <v>SUGAR LAND, TX</v>
      </c>
      <c r="L475" s="1" t="str">
        <v>77478</v>
      </c>
      <c r="M475" s="1" t="str">
        <v>USA</v>
      </c>
      <c r="N475" s="1" t="str">
        <v>TL</v>
      </c>
      <c r="O475" s="1" t="str">
        <v>53' Dry Van</v>
      </c>
      <c r="P475" s="1" t="str">
        <v>One Way</v>
      </c>
      <c r="Q475" s="1"/>
      <c r="R475" s="1"/>
      <c r="S475" s="1"/>
      <c r="T475" s="3">
        <v>32</v>
      </c>
      <c r="U475" s="1" t="str">
        <v>No</v>
      </c>
      <c r="V475" s="2">
        <v>0</v>
      </c>
      <c r="W475" s="3">
        <v>0</v>
      </c>
      <c r="X475" s="1" t="str">
        <v>0</v>
      </c>
      <c r="Y475" s="1" t="str">
        <v>No</v>
      </c>
      <c r="Z475" s="2">
        <v>42</v>
      </c>
      <c r="AA475" s="1"/>
      <c r="AB475" s="2"/>
      <c r="AC475" s="1" t="str">
        <v>Net 45</v>
      </c>
      <c r="AD475" s="1" t="str">
        <v>$1M</v>
      </c>
      <c r="AE475" s="1" t="str">
        <v>$1M per occurrence / $2M aggregate</v>
      </c>
      <c r="AF475" s="1" t="str">
        <v>$100K</v>
      </c>
      <c r="AG475" s="1" t="str">
        <v>N/A</v>
      </c>
      <c r="AH475" s="1" t="str">
        <v>NA</v>
      </c>
      <c r="AI475" s="1" t="str">
        <v>NA</v>
      </c>
      <c r="AJ475" s="1" t="str">
        <v>NA</v>
      </c>
      <c r="AK475" s="1"/>
      <c r="AL475" s="1"/>
      <c r="AM475" s="1"/>
      <c r="AN475" s="1" t="str">
        <v>USD</v>
      </c>
      <c r="AO475" s="1" t="str">
        <v>12 Months</v>
      </c>
      <c r="AP475" s="5">
        <v>233</v>
      </c>
      <c r="AQ475" s="1" t="str">
        <v>CPM - DOE Diesel National Average</v>
      </c>
      <c r="AR475" s="4">
        <v>0.53</v>
      </c>
      <c r="AS475" s="4" t="str">
        <f>IFERROR(IF(OR(ISBLANK(T475),ISBLANK(AP475),ISBLANK(AQ475),ISBLANK(AR475)),"",IF( TRIM(AQ475) = "Percent Based", ROUND(AP475, 2) * ROUND(AR475, 2), ROUND(AR475, 2) * ROUND(T475, 1))), "")</f>
        <v/>
      </c>
      <c r="AT475" s="4" t="str">
        <f>IFERROR(IF(OR(ISBLANK(AP475),ISBLANK(AS475)),"",ROUND(AP475, 2) + AS475), "")</f>
        <v/>
      </c>
      <c r="AU475"/>
      <c r="AV475" s="2"/>
      <c r="AW475"/>
    </row>
    <row r="476">
      <c r="A476" s="1" t="str">
        <f>IF(AND(COUNTBLANK('Bid Sheet'!$AP$476:$AP$476)=1,COUNTBLANK('Bid Sheet'!$AU$476:$AW$476)=3),"",IF(OR(COUNTBLANK('Bid Sheet'!$AP$476:$AP$476)&gt;0,COUNTBLANK('Bid Sheet'!$AU$476:$AV$476)&gt;0), "No", "Yes"))</f>
        <v/>
      </c>
      <c r="B476" s="1" t="str">
        <v>467</v>
      </c>
      <c r="C476" s="1" t="str">
        <v>Novolex</v>
      </c>
      <c r="D476" s="1" t="str">
        <v>CHELMSFORD, MA - MEDLEY, FL</v>
      </c>
      <c r="E476" s="1" t="str">
        <v>01824 - 33178</v>
      </c>
      <c r="F476" s="1" t="str">
        <v>USA - USA</v>
      </c>
      <c r="G476" s="1" t="str">
        <v>018 - 331</v>
      </c>
      <c r="H476" s="1" t="str">
        <v>CHELMSFORD, MA</v>
      </c>
      <c r="I476" s="1" t="str">
        <v>01824</v>
      </c>
      <c r="J476" s="1" t="str">
        <v>USA</v>
      </c>
      <c r="K476" s="1" t="str">
        <v>MEDLEY, FL</v>
      </c>
      <c r="L476" s="1" t="str">
        <v>33178</v>
      </c>
      <c r="M476" s="1" t="str">
        <v>USA</v>
      </c>
      <c r="N476" s="1" t="str">
        <v>TL</v>
      </c>
      <c r="O476" s="1" t="str">
        <v>53' Dry Van</v>
      </c>
      <c r="P476" s="1" t="str">
        <v>One Way</v>
      </c>
      <c r="Q476" s="1"/>
      <c r="R476" s="1"/>
      <c r="S476" s="1"/>
      <c r="T476" s="3">
        <v>1501</v>
      </c>
      <c r="U476" s="1" t="str">
        <v>No</v>
      </c>
      <c r="V476" s="2">
        <v>0</v>
      </c>
      <c r="W476" s="3">
        <v>0</v>
      </c>
      <c r="X476" s="1" t="str">
        <v>0</v>
      </c>
      <c r="Y476" s="1" t="str">
        <v>No</v>
      </c>
      <c r="Z476" s="2">
        <v>40</v>
      </c>
      <c r="AA476" s="1"/>
      <c r="AB476" s="2"/>
      <c r="AC476" s="1" t="str">
        <v>Net 45</v>
      </c>
      <c r="AD476" s="1" t="str">
        <v>$1M</v>
      </c>
      <c r="AE476" s="1" t="str">
        <v>$1M per occurrence / $2M aggregate</v>
      </c>
      <c r="AF476" s="1" t="str">
        <v>$100K</v>
      </c>
      <c r="AG476" s="1" t="str">
        <v>N/A</v>
      </c>
      <c r="AH476" s="1" t="str">
        <v>NA</v>
      </c>
      <c r="AI476" s="1" t="str">
        <v>No</v>
      </c>
      <c r="AJ476" s="1" t="str">
        <v>No</v>
      </c>
      <c r="AK476" s="1"/>
      <c r="AL476" s="1"/>
      <c r="AM476" s="1"/>
      <c r="AN476" s="1" t="str">
        <v>USD</v>
      </c>
      <c r="AO476" s="1" t="str">
        <v>12 Months</v>
      </c>
      <c r="AP476" s="4"/>
      <c r="AQ476" s="1" t="str">
        <v>CPM - DOE Diesel National Average</v>
      </c>
      <c r="AR476" s="4">
        <v>0.53</v>
      </c>
      <c r="AS476" s="4" t="str">
        <f>IFERROR(IF(OR(ISBLANK(T476),ISBLANK(AP476),ISBLANK(AQ476),ISBLANK(AR476)),"",IF( TRIM(AQ476) = "Percent Based", ROUND(AP476, 2) * ROUND(AR476, 2), ROUND(AR476, 2) * ROUND(T476, 1))), "")</f>
        <v/>
      </c>
      <c r="AT476" s="4" t="str">
        <f>IFERROR(IF(OR(ISBLANK(AP476),ISBLANK(AS476)),"",ROUND(AP476, 2) + AS476), "")</f>
        <v/>
      </c>
      <c r="AU476"/>
      <c r="AV476" s="2"/>
      <c r="AW476"/>
    </row>
    <row r="477">
      <c r="A477" s="1" t="str">
        <f>IF(AND(COUNTBLANK('Bid Sheet'!$AP$477:$AP$477)=1,COUNTBLANK('Bid Sheet'!$AU$477:$AW$477)=3),"",IF(OR(COUNTBLANK('Bid Sheet'!$AP$477:$AP$477)&gt;0,COUNTBLANK('Bid Sheet'!$AU$477:$AV$477)&gt;0), "No", "Yes"))</f>
        <v/>
      </c>
      <c r="B477" s="1" t="str">
        <v>468</v>
      </c>
      <c r="C477" s="1" t="str">
        <v>Novolex</v>
      </c>
      <c r="D477" s="1" t="str">
        <v>LANCASTER, TX - CHELMSFORD, MA</v>
      </c>
      <c r="E477" s="1" t="str">
        <v>75134 - 01824</v>
      </c>
      <c r="F477" s="1" t="str">
        <v>USA - USA</v>
      </c>
      <c r="G477" s="1" t="str">
        <v>751 - 018</v>
      </c>
      <c r="H477" s="1" t="str">
        <v>LANCASTER, TX</v>
      </c>
      <c r="I477" s="1" t="str">
        <v>75134</v>
      </c>
      <c r="J477" s="1" t="str">
        <v>USA</v>
      </c>
      <c r="K477" s="1" t="str">
        <v>CHELMSFORD, MA</v>
      </c>
      <c r="L477" s="1" t="str">
        <v>01824</v>
      </c>
      <c r="M477" s="1" t="str">
        <v>USA</v>
      </c>
      <c r="N477" s="1" t="str">
        <v>TL</v>
      </c>
      <c r="O477" s="1" t="str">
        <v>53' Dry Van</v>
      </c>
      <c r="P477" s="1" t="str">
        <v>One Way</v>
      </c>
      <c r="Q477" s="1"/>
      <c r="R477" s="1"/>
      <c r="S477" s="1"/>
      <c r="T477" s="3">
        <v>1770</v>
      </c>
      <c r="U477" s="1" t="str">
        <v>No</v>
      </c>
      <c r="V477" s="2">
        <v>0</v>
      </c>
      <c r="W477" s="3">
        <v>0</v>
      </c>
      <c r="X477" s="1" t="str">
        <v>0</v>
      </c>
      <c r="Y477" s="1" t="str">
        <v>No</v>
      </c>
      <c r="Z477" s="2">
        <v>40</v>
      </c>
      <c r="AA477" s="1" t="str">
        <v>CHELMSFORD, MA - DALLAS, TX</v>
      </c>
      <c r="AB477" s="2">
        <v>48</v>
      </c>
      <c r="AC477" s="1" t="str">
        <v>Net 45</v>
      </c>
      <c r="AD477" s="1" t="str">
        <v>$1M</v>
      </c>
      <c r="AE477" s="1" t="str">
        <v>$1M per occurrence / $2M aggregate</v>
      </c>
      <c r="AF477" s="1" t="str">
        <v>$100K</v>
      </c>
      <c r="AG477" s="1" t="str">
        <v>N/A</v>
      </c>
      <c r="AH477" s="1" t="str">
        <v>NA</v>
      </c>
      <c r="AI477" s="1" t="str">
        <v>NA</v>
      </c>
      <c r="AJ477" s="1" t="str">
        <v>NA</v>
      </c>
      <c r="AK477" s="1"/>
      <c r="AL477" s="1"/>
      <c r="AM477" s="1"/>
      <c r="AN477" s="1" t="str">
        <v>USD</v>
      </c>
      <c r="AO477" s="1" t="str">
        <v>12 Months</v>
      </c>
      <c r="AP477" s="4"/>
      <c r="AQ477" s="1" t="str">
        <v>CPM - DOE Diesel National Average</v>
      </c>
      <c r="AR477" s="4">
        <v>0.53</v>
      </c>
      <c r="AS477" s="4" t="str">
        <f>IFERROR(IF(OR(ISBLANK(T477),ISBLANK(AP477),ISBLANK(AQ477),ISBLANK(AR477)),"",IF( TRIM(AQ477) = "Percent Based", ROUND(AP477, 2) * ROUND(AR477, 2), ROUND(AR477, 2) * ROUND(T477, 1))), "")</f>
        <v/>
      </c>
      <c r="AT477" s="4" t="str">
        <f>IFERROR(IF(OR(ISBLANK(AP477),ISBLANK(AS477)),"",ROUND(AP477, 2) + AS477), "")</f>
        <v/>
      </c>
      <c r="AU477"/>
      <c r="AV477" s="2"/>
      <c r="AW477"/>
    </row>
    <row r="478">
      <c r="A478" s="1" t="str">
        <f>IF(AND(COUNTBLANK('Bid Sheet'!$AP$478:$AP$478)=1,COUNTBLANK('Bid Sheet'!$AU$478:$AW$478)=3),"",IF(OR(COUNTBLANK('Bid Sheet'!$AP$478:$AP$478)&gt;0,COUNTBLANK('Bid Sheet'!$AU$478:$AV$478)&gt;0), "No", "Yes"))</f>
        <v/>
      </c>
      <c r="B478" s="1" t="str">
        <v>469</v>
      </c>
      <c r="C478" s="1" t="str">
        <v>Novolex</v>
      </c>
      <c r="D478" s="1" t="str">
        <v>LANCASTER, TX - ROYAL PALM BEACH, FL</v>
      </c>
      <c r="E478" s="1" t="str">
        <v>75134 - 33411</v>
      </c>
      <c r="F478" s="1" t="str">
        <v>USA - USA</v>
      </c>
      <c r="G478" s="1" t="str">
        <v>751 - 334</v>
      </c>
      <c r="H478" s="1" t="str">
        <v>LANCASTER, TX</v>
      </c>
      <c r="I478" s="1" t="str">
        <v>75134</v>
      </c>
      <c r="J478" s="1" t="str">
        <v>USA</v>
      </c>
      <c r="K478" s="1" t="str">
        <v>ROYAL PALM BEACH, FL</v>
      </c>
      <c r="L478" s="1" t="str">
        <v>33411</v>
      </c>
      <c r="M478" s="1" t="str">
        <v>USA</v>
      </c>
      <c r="N478" s="1" t="str">
        <v>TL</v>
      </c>
      <c r="O478" s="1" t="str">
        <v>53' Dry Van</v>
      </c>
      <c r="P478" s="1" t="str">
        <v>One Way</v>
      </c>
      <c r="Q478" s="1"/>
      <c r="R478" s="1"/>
      <c r="S478" s="1"/>
      <c r="T478" s="3">
        <v>1244</v>
      </c>
      <c r="U478" s="1" t="str">
        <v>No</v>
      </c>
      <c r="V478" s="2">
        <v>0</v>
      </c>
      <c r="W478" s="3">
        <v>0</v>
      </c>
      <c r="X478" s="1" t="str">
        <v>0</v>
      </c>
      <c r="Y478" s="1" t="str">
        <v>No</v>
      </c>
      <c r="Z478" s="2">
        <v>40</v>
      </c>
      <c r="AA478" s="1"/>
      <c r="AB478" s="2"/>
      <c r="AC478" s="1" t="str">
        <v>Net 45</v>
      </c>
      <c r="AD478" s="1" t="str">
        <v>$1M</v>
      </c>
      <c r="AE478" s="1" t="str">
        <v>$1M per occurrence / $2M aggregate</v>
      </c>
      <c r="AF478" s="1" t="str">
        <v>$100K</v>
      </c>
      <c r="AG478" s="1" t="str">
        <v>N/A</v>
      </c>
      <c r="AH478" s="1" t="str">
        <v>NA</v>
      </c>
      <c r="AI478" s="1" t="str">
        <v>No</v>
      </c>
      <c r="AJ478" s="1" t="str">
        <v>No</v>
      </c>
      <c r="AK478" s="1"/>
      <c r="AL478" s="1"/>
      <c r="AM478" s="1"/>
      <c r="AN478" s="1" t="str">
        <v>USD</v>
      </c>
      <c r="AO478" s="1" t="str">
        <v>12 Months</v>
      </c>
      <c r="AP478" s="4"/>
      <c r="AQ478" s="1" t="str">
        <v>CPM - DOE Diesel National Average</v>
      </c>
      <c r="AR478" s="4">
        <v>0.53</v>
      </c>
      <c r="AS478" s="4" t="str">
        <f>IFERROR(IF(OR(ISBLANK(T478),ISBLANK(AP478),ISBLANK(AQ478),ISBLANK(AR478)),"",IF( TRIM(AQ478) = "Percent Based", ROUND(AP478, 2) * ROUND(AR478, 2), ROUND(AR478, 2) * ROUND(T478, 1))), "")</f>
        <v/>
      </c>
      <c r="AT478" s="4" t="str">
        <f>IFERROR(IF(OR(ISBLANK(AP478),ISBLANK(AS478)),"",ROUND(AP478, 2) + AS478), "")</f>
        <v/>
      </c>
      <c r="AU478"/>
      <c r="AV478" s="2"/>
      <c r="AW478"/>
    </row>
    <row r="479">
      <c r="A479" s="1" t="str">
        <f>IF(AND(COUNTBLANK('Bid Sheet'!$AP$479:$AP$479)=1,COUNTBLANK('Bid Sheet'!$AU$479:$AW$479)=3),"",IF(OR(COUNTBLANK('Bid Sheet'!$AP$479:$AP$479)&gt;0,COUNTBLANK('Bid Sheet'!$AU$479:$AV$479)&gt;0), "No", "Yes"))</f>
        <v/>
      </c>
      <c r="B479" s="1" t="str">
        <v>470</v>
      </c>
      <c r="C479" s="1" t="str">
        <v>Novolex</v>
      </c>
      <c r="D479" s="1" t="str">
        <v>ALSIP, IL - TRACY, CA</v>
      </c>
      <c r="E479" s="1" t="str">
        <v>60803 - 95377</v>
      </c>
      <c r="F479" s="1" t="str">
        <v>USA - USA</v>
      </c>
      <c r="G479" s="1" t="str">
        <v>608 - 953</v>
      </c>
      <c r="H479" s="1" t="str">
        <v>ALSIP, IL</v>
      </c>
      <c r="I479" s="1" t="str">
        <v>60803</v>
      </c>
      <c r="J479" s="1" t="str">
        <v>USA</v>
      </c>
      <c r="K479" s="1" t="str">
        <v>TRACY, CA</v>
      </c>
      <c r="L479" s="1" t="str">
        <v>95377</v>
      </c>
      <c r="M479" s="1" t="str">
        <v>USA</v>
      </c>
      <c r="N479" s="1" t="str">
        <v>TL</v>
      </c>
      <c r="O479" s="1" t="str">
        <v>53' Dry Van</v>
      </c>
      <c r="P479" s="1" t="str">
        <v>One Way</v>
      </c>
      <c r="Q479" s="1"/>
      <c r="R479" s="1"/>
      <c r="S479" s="1"/>
      <c r="T479" s="3">
        <v>2122</v>
      </c>
      <c r="U479" s="1" t="str">
        <v>No</v>
      </c>
      <c r="V479" s="2">
        <v>0</v>
      </c>
      <c r="W479" s="3">
        <v>0</v>
      </c>
      <c r="X479" s="1" t="str">
        <v>0</v>
      </c>
      <c r="Y479" s="1" t="str">
        <v>No</v>
      </c>
      <c r="Z479" s="2">
        <v>40</v>
      </c>
      <c r="AA479" s="1"/>
      <c r="AB479" s="2"/>
      <c r="AC479" s="1" t="str">
        <v>Net 45</v>
      </c>
      <c r="AD479" s="1" t="str">
        <v>$1M</v>
      </c>
      <c r="AE479" s="1" t="str">
        <v>$1M per occurrence / $2M aggregate</v>
      </c>
      <c r="AF479" s="1" t="str">
        <v>$100K</v>
      </c>
      <c r="AG479" s="1" t="str">
        <v>N/A</v>
      </c>
      <c r="AH479" s="1" t="str">
        <v>NA</v>
      </c>
      <c r="AI479" s="1" t="str">
        <v>No</v>
      </c>
      <c r="AJ479" s="1" t="str">
        <v>No</v>
      </c>
      <c r="AK479" s="1"/>
      <c r="AL479" s="1"/>
      <c r="AM479" s="1"/>
      <c r="AN479" s="1" t="str">
        <v>USD</v>
      </c>
      <c r="AO479" s="1" t="str">
        <v>12 Months</v>
      </c>
      <c r="AP479" s="5">
        <v>1825</v>
      </c>
      <c r="AQ479" s="1" t="str">
        <v>CPM - DOE Diesel National Average</v>
      </c>
      <c r="AR479" s="4">
        <v>0.53</v>
      </c>
      <c r="AS479" s="4" t="str">
        <f>IFERROR(IF(OR(ISBLANK(T479),ISBLANK(AP479),ISBLANK(AQ479),ISBLANK(AR479)),"",IF( TRIM(AQ479) = "Percent Based", ROUND(AP479, 2) * ROUND(AR479, 2), ROUND(AR479, 2) * ROUND(T479, 1))), "")</f>
        <v/>
      </c>
      <c r="AT479" s="4" t="str">
        <f>IFERROR(IF(OR(ISBLANK(AP479),ISBLANK(AS479)),"",ROUND(AP479, 2) + AS479), "")</f>
        <v/>
      </c>
      <c r="AU479"/>
      <c r="AV479" s="2"/>
      <c r="AW479"/>
    </row>
    <row r="480">
      <c r="A480" s="1" t="str">
        <f>IF(AND(COUNTBLANK('Bid Sheet'!$AP$480:$AP$480)=1,COUNTBLANK('Bid Sheet'!$AU$480:$AW$480)=3),"",IF(OR(COUNTBLANK('Bid Sheet'!$AP$480:$AP$480)&gt;0,COUNTBLANK('Bid Sheet'!$AU$480:$AV$480)&gt;0), "No", "Yes"))</f>
        <v/>
      </c>
      <c r="B480" s="1" t="str">
        <v>471</v>
      </c>
      <c r="C480" s="1" t="str">
        <v>Novolex</v>
      </c>
      <c r="D480" s="1" t="str">
        <v>YAKIMA, WA - SHAWANO, WI</v>
      </c>
      <c r="E480" s="1" t="str">
        <v>98909 - 54166</v>
      </c>
      <c r="F480" s="1" t="str">
        <v>USA - USA</v>
      </c>
      <c r="G480" s="1" t="str">
        <v>989 - 541</v>
      </c>
      <c r="H480" s="1" t="str">
        <v>YAKIMA, WA</v>
      </c>
      <c r="I480" s="1" t="str">
        <v>98909</v>
      </c>
      <c r="J480" s="1" t="str">
        <v>USA</v>
      </c>
      <c r="K480" s="1" t="str">
        <v>SHAWANO, WI</v>
      </c>
      <c r="L480" s="1" t="str">
        <v>54166</v>
      </c>
      <c r="M480" s="1" t="str">
        <v>USA</v>
      </c>
      <c r="N480" s="1" t="str">
        <v>TL</v>
      </c>
      <c r="O480" s="1" t="str">
        <v>53' Dry Van</v>
      </c>
      <c r="P480" s="1" t="str">
        <v>One Way</v>
      </c>
      <c r="Q480" s="1"/>
      <c r="R480" s="1"/>
      <c r="S480" s="1"/>
      <c r="T480" s="3">
        <v>1823</v>
      </c>
      <c r="U480" s="1" t="str">
        <v>No</v>
      </c>
      <c r="V480" s="2">
        <v>0</v>
      </c>
      <c r="W480" s="3">
        <v>0</v>
      </c>
      <c r="X480" s="1" t="str">
        <v>0</v>
      </c>
      <c r="Y480" s="1" t="str">
        <v>No</v>
      </c>
      <c r="Z480" s="2">
        <v>40</v>
      </c>
      <c r="AA480" s="1" t="str">
        <v>SHAWANO, WI - YAKIMA, WA</v>
      </c>
      <c r="AB480" s="2">
        <v>14</v>
      </c>
      <c r="AC480" s="1" t="str">
        <v>Net 45</v>
      </c>
      <c r="AD480" s="1" t="str">
        <v>$1M</v>
      </c>
      <c r="AE480" s="1" t="str">
        <v>$1M per occurrence / $2M aggregate</v>
      </c>
      <c r="AF480" s="1" t="str">
        <v>$100K</v>
      </c>
      <c r="AG480" s="1" t="str">
        <v>N/A</v>
      </c>
      <c r="AH480" s="1" t="str">
        <v>NA</v>
      </c>
      <c r="AI480" s="1" t="str">
        <v>No</v>
      </c>
      <c r="AJ480" s="1" t="str">
        <v>Yes</v>
      </c>
      <c r="AK480" s="1"/>
      <c r="AL480" s="1"/>
      <c r="AM480" s="1"/>
      <c r="AN480" s="1" t="str">
        <v>USD</v>
      </c>
      <c r="AO480" s="1" t="str">
        <v>12 Months</v>
      </c>
      <c r="AP480" s="4"/>
      <c r="AQ480" s="1" t="str">
        <v>CPM - DOE Diesel National Average</v>
      </c>
      <c r="AR480" s="4">
        <v>0.53</v>
      </c>
      <c r="AS480" s="4" t="str">
        <f>IFERROR(IF(OR(ISBLANK(T480),ISBLANK(AP480),ISBLANK(AQ480),ISBLANK(AR480)),"",IF( TRIM(AQ480) = "Percent Based", ROUND(AP480, 2) * ROUND(AR480, 2), ROUND(AR480, 2) * ROUND(T480, 1))), "")</f>
        <v/>
      </c>
      <c r="AT480" s="4" t="str">
        <f>IFERROR(IF(OR(ISBLANK(AP480),ISBLANK(AS480)),"",ROUND(AP480, 2) + AS480), "")</f>
        <v/>
      </c>
      <c r="AU480"/>
      <c r="AV480" s="2"/>
      <c r="AW480"/>
    </row>
    <row r="481">
      <c r="A481" s="1" t="str">
        <f>IF(AND(COUNTBLANK('Bid Sheet'!$AP$481:$AP$481)=1,COUNTBLANK('Bid Sheet'!$AU$481:$AW$481)=3),"",IF(OR(COUNTBLANK('Bid Sheet'!$AP$481:$AP$481)&gt;0,COUNTBLANK('Bid Sheet'!$AU$481:$AV$481)&gt;0), "No", "Yes"))</f>
        <v/>
      </c>
      <c r="B481" s="1" t="str">
        <v>472</v>
      </c>
      <c r="C481" s="1" t="str">
        <v>Novolex</v>
      </c>
      <c r="D481" s="1" t="str">
        <v>MOUNTAIN TOP, PA - TEMPLE, TX</v>
      </c>
      <c r="E481" s="1" t="str">
        <v>18707 - 76501</v>
      </c>
      <c r="F481" s="1" t="str">
        <v>USA - USA</v>
      </c>
      <c r="G481" s="1" t="str">
        <v>187 - 765</v>
      </c>
      <c r="H481" s="1" t="str">
        <v>MOUNTAIN TOP, PA</v>
      </c>
      <c r="I481" s="1" t="str">
        <v>18707</v>
      </c>
      <c r="J481" s="1" t="str">
        <v>USA</v>
      </c>
      <c r="K481" s="1" t="str">
        <v>TEMPLE, TX</v>
      </c>
      <c r="L481" s="1" t="str">
        <v>76501</v>
      </c>
      <c r="M481" s="1" t="str">
        <v>USA</v>
      </c>
      <c r="N481" s="1" t="str">
        <v>TL</v>
      </c>
      <c r="O481" s="1" t="str">
        <v>53' Dry Van</v>
      </c>
      <c r="P481" s="1" t="str">
        <v>One Way</v>
      </c>
      <c r="Q481" s="1"/>
      <c r="R481" s="1"/>
      <c r="S481" s="1"/>
      <c r="T481" s="3">
        <v>1603</v>
      </c>
      <c r="U481" s="1" t="str">
        <v>No</v>
      </c>
      <c r="V481" s="2">
        <v>0</v>
      </c>
      <c r="W481" s="3">
        <v>0</v>
      </c>
      <c r="X481" s="1" t="str">
        <v>0</v>
      </c>
      <c r="Y481" s="1" t="str">
        <v>No</v>
      </c>
      <c r="Z481" s="2">
        <v>40</v>
      </c>
      <c r="AA481" s="1"/>
      <c r="AB481" s="2"/>
      <c r="AC481" s="1" t="str">
        <v>Net 45</v>
      </c>
      <c r="AD481" s="1" t="str">
        <v>$1M</v>
      </c>
      <c r="AE481" s="1" t="str">
        <v>$1M per occurrence / $2M aggregate</v>
      </c>
      <c r="AF481" s="1" t="str">
        <v>$100K</v>
      </c>
      <c r="AG481" s="1" t="str">
        <v>N/A</v>
      </c>
      <c r="AH481" s="1" t="str">
        <v>NA</v>
      </c>
      <c r="AI481" s="1" t="str">
        <v>Yes</v>
      </c>
      <c r="AJ481" s="1" t="str">
        <v>Yes</v>
      </c>
      <c r="AK481" s="1"/>
      <c r="AL481" s="1"/>
      <c r="AM481" s="1"/>
      <c r="AN481" s="1" t="str">
        <v>USD</v>
      </c>
      <c r="AO481" s="1" t="str">
        <v>12 Months</v>
      </c>
      <c r="AP481" s="4"/>
      <c r="AQ481" s="1" t="str">
        <v>CPM - DOE Diesel National Average</v>
      </c>
      <c r="AR481" s="4">
        <v>0.53</v>
      </c>
      <c r="AS481" s="4" t="str">
        <f>IFERROR(IF(OR(ISBLANK(T481),ISBLANK(AP481),ISBLANK(AQ481),ISBLANK(AR481)),"",IF( TRIM(AQ481) = "Percent Based", ROUND(AP481, 2) * ROUND(AR481, 2), ROUND(AR481, 2) * ROUND(T481, 1))), "")</f>
        <v/>
      </c>
      <c r="AT481" s="4" t="str">
        <f>IFERROR(IF(OR(ISBLANK(AP481),ISBLANK(AS481)),"",ROUND(AP481, 2) + AS481), "")</f>
        <v/>
      </c>
      <c r="AU481"/>
      <c r="AV481" s="2"/>
      <c r="AW481"/>
    </row>
    <row r="482">
      <c r="A482" s="1" t="str">
        <f>IF(AND(COUNTBLANK('Bid Sheet'!$AP$482:$AP$482)=1,COUNTBLANK('Bid Sheet'!$AU$482:$AW$482)=3),"",IF(OR(COUNTBLANK('Bid Sheet'!$AP$482:$AP$482)&gt;0,COUNTBLANK('Bid Sheet'!$AU$482:$AV$482)&gt;0), "No", "Yes"))</f>
        <v/>
      </c>
      <c r="B482" s="1" t="str">
        <v>473</v>
      </c>
      <c r="C482" s="1" t="str">
        <v>Novolex</v>
      </c>
      <c r="D482" s="1" t="str">
        <v>BROOKSHIRE, TX - TOLLESON, AZ</v>
      </c>
      <c r="E482" s="1" t="str">
        <v>77423 - 85353</v>
      </c>
      <c r="F482" s="1" t="str">
        <v>USA - USA</v>
      </c>
      <c r="G482" s="1" t="str">
        <v>774 - 853</v>
      </c>
      <c r="H482" s="1" t="str">
        <v>BROOKSHIRE, TX</v>
      </c>
      <c r="I482" s="1" t="str">
        <v>77423</v>
      </c>
      <c r="J482" s="1" t="str">
        <v>USA</v>
      </c>
      <c r="K482" s="1" t="str">
        <v>TOLLESON, AZ</v>
      </c>
      <c r="L482" s="1" t="str">
        <v>85353</v>
      </c>
      <c r="M482" s="1" t="str">
        <v>USA</v>
      </c>
      <c r="N482" s="1" t="str">
        <v>TL</v>
      </c>
      <c r="O482" s="1" t="str">
        <v>53' Dry Van</v>
      </c>
      <c r="P482" s="1" t="str">
        <v>One Way</v>
      </c>
      <c r="Q482" s="1"/>
      <c r="R482" s="1"/>
      <c r="S482" s="1"/>
      <c r="T482" s="3">
        <v>1147</v>
      </c>
      <c r="U482" s="1" t="str">
        <v>Yes</v>
      </c>
      <c r="V482" s="2">
        <v>5</v>
      </c>
      <c r="W482" s="3">
        <v>1</v>
      </c>
      <c r="X482" s="1" t="str">
        <v>NA</v>
      </c>
      <c r="Y482" s="1" t="str">
        <v>No</v>
      </c>
      <c r="Z482" s="2">
        <v>40</v>
      </c>
      <c r="AA482" s="1" t="str">
        <v>TOLLESON, AZ - BROOKSHIRE, TX</v>
      </c>
      <c r="AB482" s="2">
        <v>36</v>
      </c>
      <c r="AC482" s="1" t="str">
        <v>Net 45</v>
      </c>
      <c r="AD482" s="1" t="str">
        <v>$1M</v>
      </c>
      <c r="AE482" s="1" t="str">
        <v>$1M per occurrence / $2M aggregate</v>
      </c>
      <c r="AF482" s="1" t="str">
        <v>$100K</v>
      </c>
      <c r="AG482" s="1" t="str">
        <v>N/A</v>
      </c>
      <c r="AH482" s="1" t="str">
        <v>NA</v>
      </c>
      <c r="AI482" s="1" t="str">
        <v>No</v>
      </c>
      <c r="AJ482" s="1" t="str">
        <v>No</v>
      </c>
      <c r="AK482" s="1"/>
      <c r="AL482" s="1"/>
      <c r="AM482" s="1"/>
      <c r="AN482" s="1" t="str">
        <v>USD</v>
      </c>
      <c r="AO482" s="1" t="str">
        <v>12 Months</v>
      </c>
      <c r="AP482" s="5">
        <v>1480</v>
      </c>
      <c r="AQ482" s="1" t="str">
        <v>CPM - DOE Diesel National Average</v>
      </c>
      <c r="AR482" s="4">
        <v>0.53</v>
      </c>
      <c r="AS482" s="4" t="str">
        <f>IFERROR(IF(OR(ISBLANK(T482),ISBLANK(AP482),ISBLANK(AQ482),ISBLANK(AR482)),"",IF( TRIM(AQ482) = "Percent Based", ROUND(AP482, 2) * ROUND(AR482, 2), ROUND(AR482, 2) * ROUND(T482, 1))), "")</f>
        <v/>
      </c>
      <c r="AT482" s="4" t="str">
        <f>IFERROR(IF(OR(ISBLANK(AP482),ISBLANK(AS482)),"",ROUND(AP482, 2) + AS482), "")</f>
        <v/>
      </c>
      <c r="AU482"/>
      <c r="AV482" s="2"/>
      <c r="AW482"/>
    </row>
    <row r="483">
      <c r="A483" s="1" t="str">
        <f>IF(AND(COUNTBLANK('Bid Sheet'!$AP$483:$AP$483)=1,COUNTBLANK('Bid Sheet'!$AU$483:$AW$483)=3),"",IF(OR(COUNTBLANK('Bid Sheet'!$AP$483:$AP$483)&gt;0,COUNTBLANK('Bid Sheet'!$AU$483:$AV$483)&gt;0), "No", "Yes"))</f>
        <v/>
      </c>
      <c r="B483" s="1" t="str">
        <v>474</v>
      </c>
      <c r="C483" s="1" t="str">
        <v>Novolex</v>
      </c>
      <c r="D483" s="1" t="str">
        <v>COUNTRYSIDE, IL - PERTH AMBOY, NJ</v>
      </c>
      <c r="E483" s="1" t="str">
        <v>60525 - 08861</v>
      </c>
      <c r="F483" s="1" t="str">
        <v>USA - USA</v>
      </c>
      <c r="G483" s="1" t="str">
        <v>605 - 088</v>
      </c>
      <c r="H483" s="1" t="str">
        <v>COUNTRYSIDE, IL</v>
      </c>
      <c r="I483" s="1" t="str">
        <v>60525</v>
      </c>
      <c r="J483" s="1" t="str">
        <v>USA</v>
      </c>
      <c r="K483" s="1" t="str">
        <v>PERTH AMBOY, NJ</v>
      </c>
      <c r="L483" s="1" t="str">
        <v>08861</v>
      </c>
      <c r="M483" s="1" t="str">
        <v>USA</v>
      </c>
      <c r="N483" s="1" t="str">
        <v>TL</v>
      </c>
      <c r="O483" s="1" t="str">
        <v>53' Dry Van</v>
      </c>
      <c r="P483" s="1" t="str">
        <v>One Way</v>
      </c>
      <c r="Q483" s="1"/>
      <c r="R483" s="1"/>
      <c r="S483" s="1"/>
      <c r="T483" s="3">
        <v>799</v>
      </c>
      <c r="U483" s="1" t="str">
        <v>No</v>
      </c>
      <c r="V483" s="2">
        <v>0</v>
      </c>
      <c r="W483" s="3">
        <v>0</v>
      </c>
      <c r="X483" s="1" t="str">
        <v>0</v>
      </c>
      <c r="Y483" s="1" t="str">
        <v>No</v>
      </c>
      <c r="Z483" s="2">
        <v>40</v>
      </c>
      <c r="AA483" s="1"/>
      <c r="AB483" s="2"/>
      <c r="AC483" s="1" t="str">
        <v>Net 45</v>
      </c>
      <c r="AD483" s="1" t="str">
        <v>$1M</v>
      </c>
      <c r="AE483" s="1" t="str">
        <v>$1M per occurrence / $2M aggregate</v>
      </c>
      <c r="AF483" s="1" t="str">
        <v>$100K</v>
      </c>
      <c r="AG483" s="1" t="str">
        <v>N/A</v>
      </c>
      <c r="AH483" s="1" t="str">
        <v>NA</v>
      </c>
      <c r="AI483" s="1" t="str">
        <v>Yes</v>
      </c>
      <c r="AJ483" s="1" t="str">
        <v>Yes</v>
      </c>
      <c r="AK483" s="1"/>
      <c r="AL483" s="1"/>
      <c r="AM483" s="1"/>
      <c r="AN483" s="1" t="str">
        <v>USD</v>
      </c>
      <c r="AO483" s="1" t="str">
        <v>12 Months</v>
      </c>
      <c r="AP483" s="5">
        <v>2237</v>
      </c>
      <c r="AQ483" s="1" t="str">
        <v>CPM - DOE Diesel National Average</v>
      </c>
      <c r="AR483" s="4">
        <v>0.53</v>
      </c>
      <c r="AS483" s="4" t="str">
        <f>IFERROR(IF(OR(ISBLANK(T483),ISBLANK(AP483),ISBLANK(AQ483),ISBLANK(AR483)),"",IF( TRIM(AQ483) = "Percent Based", ROUND(AP483, 2) * ROUND(AR483, 2), ROUND(AR483, 2) * ROUND(T483, 1))), "")</f>
        <v/>
      </c>
      <c r="AT483" s="4" t="str">
        <f>IFERROR(IF(OR(ISBLANK(AP483),ISBLANK(AS483)),"",ROUND(AP483, 2) + AS483), "")</f>
        <v/>
      </c>
      <c r="AU483"/>
      <c r="AV483" s="2"/>
      <c r="AW483"/>
    </row>
    <row r="484" ht="28.8" customHeight="1">
      <c r="A484" s="1" t="str">
        <f>IF(AND(COUNTBLANK('Bid Sheet'!$AP$484:$AP$484)=1,COUNTBLANK('Bid Sheet'!$AU$484:$AW$484)=3),"",IF(OR(COUNTBLANK('Bid Sheet'!$AP$484:$AP$484)&gt;0,COUNTBLANK('Bid Sheet'!$AU$484:$AV$484)&gt;0), "No", "Yes"))</f>
        <v/>
      </c>
      <c r="B484" s="1" t="str">
        <v>475</v>
      </c>
      <c r="C484" s="1" t="str">
        <v>Novolex</v>
      </c>
      <c r="D484" s="1" t="str">
        <v>SAINT CHARLES, IL - SAN ANTONIO, TX</v>
      </c>
      <c r="E484" s="1" t="str">
        <v>60174 - 78218</v>
      </c>
      <c r="F484" s="1" t="str">
        <v>USA - USA</v>
      </c>
      <c r="G484" s="1" t="str">
        <v>601 - 782</v>
      </c>
      <c r="H484" s="1" t="str">
        <v>SAINT CHARLES, IL</v>
      </c>
      <c r="I484" s="1" t="str">
        <v>60174</v>
      </c>
      <c r="J484" s="1" t="str">
        <v>USA</v>
      </c>
      <c r="K484" s="1" t="str">
        <v>SAN ANTONIO, TX</v>
      </c>
      <c r="L484" s="1" t="str">
        <v>78218</v>
      </c>
      <c r="M484" s="1" t="str">
        <v>USA</v>
      </c>
      <c r="N484" s="1" t="str">
        <v>TL</v>
      </c>
      <c r="O484" s="1" t="str">
        <v>53' Dry Van</v>
      </c>
      <c r="P484" s="1" t="str">
        <v>One Way</v>
      </c>
      <c r="Q484" s="1"/>
      <c r="R484" s="1"/>
      <c r="S484" s="1"/>
      <c r="T484" s="3">
        <v>1186</v>
      </c>
      <c r="U484" s="1" t="str">
        <v>No</v>
      </c>
      <c r="V484" s="2">
        <v>0</v>
      </c>
      <c r="W484" s="3">
        <v>0</v>
      </c>
      <c r="X484" s="1" t="str">
        <v>0</v>
      </c>
      <c r="Y484" s="1" t="str">
        <v>No</v>
      </c>
      <c r="Z484" s="2">
        <v>40</v>
      </c>
      <c r="AA484" s="1"/>
      <c r="AB484" s="2"/>
      <c r="AC484" s="1" t="str">
        <v>Net 45</v>
      </c>
      <c r="AD484" s="1" t="str">
        <v>$1M</v>
      </c>
      <c r="AE484" s="1" t="str">
        <v>$1M per occurrence / $2M aggregate</v>
      </c>
      <c r="AF484" s="1" t="str">
        <v>$100K</v>
      </c>
      <c r="AG484" s="1" t="str">
        <v>N/A</v>
      </c>
      <c r="AH484" s="1" t="str">
        <v>Yes</v>
      </c>
      <c r="AI484" s="1" t="str">
        <v>No</v>
      </c>
      <c r="AJ484" s="1" t="str">
        <v>No</v>
      </c>
      <c r="AK484" s="1" t="str">
        <v>High visibility customer; strong service is required and performance is frequently monitored</v>
      </c>
      <c r="AL484" s="1"/>
      <c r="AM484" s="1"/>
      <c r="AN484" s="1" t="str">
        <v>USD</v>
      </c>
      <c r="AO484" s="1" t="str">
        <v>12 Months</v>
      </c>
      <c r="AP484" s="4"/>
      <c r="AQ484" s="1" t="str">
        <v>CPM - DOE Diesel National Average</v>
      </c>
      <c r="AR484" s="4">
        <v>0.53</v>
      </c>
      <c r="AS484" s="4" t="str">
        <f>IFERROR(IF(OR(ISBLANK(T484),ISBLANK(AP484),ISBLANK(AQ484),ISBLANK(AR484)),"",IF( TRIM(AQ484) = "Percent Based", ROUND(AP484, 2) * ROUND(AR484, 2), ROUND(AR484, 2) * ROUND(T484, 1))), "")</f>
        <v/>
      </c>
      <c r="AT484" s="4" t="str">
        <f>IFERROR(IF(OR(ISBLANK(AP484),ISBLANK(AS484)),"",ROUND(AP484, 2) + AS484), "")</f>
        <v/>
      </c>
      <c r="AU484"/>
      <c r="AV484" s="2"/>
      <c r="AW484"/>
    </row>
    <row r="485" ht="28.8" customHeight="1">
      <c r="A485" s="1" t="str">
        <f>IF(AND(COUNTBLANK('Bid Sheet'!$AP$485:$AP$485)=1,COUNTBLANK('Bid Sheet'!$AU$485:$AW$485)=3),"",IF(OR(COUNTBLANK('Bid Sheet'!$AP$485:$AP$485)&gt;0,COUNTBLANK('Bid Sheet'!$AU$485:$AV$485)&gt;0), "No", "Yes"))</f>
        <v/>
      </c>
      <c r="B485" s="1" t="str">
        <v>476</v>
      </c>
      <c r="C485" s="1" t="str">
        <v>Novolex</v>
      </c>
      <c r="D485" s="1" t="str">
        <v>FRESNO, CA - SALT LAKE CITY, UT</v>
      </c>
      <c r="E485" s="1" t="str">
        <v>93727 - 84104</v>
      </c>
      <c r="F485" s="1" t="str">
        <v>USA - USA</v>
      </c>
      <c r="G485" s="1" t="str">
        <v>937 - 841</v>
      </c>
      <c r="H485" s="1" t="str">
        <v>FRESNO, CA</v>
      </c>
      <c r="I485" s="1" t="str">
        <v>93727</v>
      </c>
      <c r="J485" s="1" t="str">
        <v>USA</v>
      </c>
      <c r="K485" s="1" t="str">
        <v>SALT LAKE CITY, UT</v>
      </c>
      <c r="L485" s="1" t="str">
        <v>84104</v>
      </c>
      <c r="M485" s="1" t="str">
        <v>USA</v>
      </c>
      <c r="N485" s="1" t="str">
        <v>TL</v>
      </c>
      <c r="O485" s="1" t="str">
        <v>53' Dry Van</v>
      </c>
      <c r="P485" s="1" t="str">
        <v>One Way</v>
      </c>
      <c r="Q485" s="1"/>
      <c r="R485" s="1"/>
      <c r="S485" s="1"/>
      <c r="T485" s="3">
        <v>818</v>
      </c>
      <c r="U485" s="1" t="str">
        <v>Yes</v>
      </c>
      <c r="V485" s="2">
        <v>5</v>
      </c>
      <c r="W485" s="3">
        <v>1</v>
      </c>
      <c r="X485" s="1" t="str">
        <v>NA</v>
      </c>
      <c r="Y485" s="1" t="str">
        <v>No</v>
      </c>
      <c r="Z485" s="2">
        <v>40</v>
      </c>
      <c r="AA485" s="1"/>
      <c r="AB485" s="2"/>
      <c r="AC485" s="1" t="str">
        <v>Net 45</v>
      </c>
      <c r="AD485" s="1" t="str">
        <v>$1M</v>
      </c>
      <c r="AE485" s="1" t="str">
        <v>$1M per occurrence / $2M aggregate</v>
      </c>
      <c r="AF485" s="1" t="str">
        <v>$100K</v>
      </c>
      <c r="AG485" s="1" t="str">
        <v>N/A</v>
      </c>
      <c r="AH485" s="1" t="str">
        <v>Yes</v>
      </c>
      <c r="AI485" s="1" t="str">
        <v>Yes</v>
      </c>
      <c r="AJ485" s="1" t="str">
        <v>Yes</v>
      </c>
      <c r="AK485" s="1" t="str">
        <v>High visibility customer; strong service is required and performance is frequently monitored</v>
      </c>
      <c r="AL485" s="1"/>
      <c r="AM485" s="1"/>
      <c r="AN485" s="1" t="str">
        <v>USD</v>
      </c>
      <c r="AO485" s="1" t="str">
        <v>12 Months</v>
      </c>
      <c r="AP485" s="5">
        <v>1955</v>
      </c>
      <c r="AQ485" s="1" t="str">
        <v>CPM - Novlex/Pactiv - PADD 5</v>
      </c>
      <c r="AR485" s="4">
        <v>0.62</v>
      </c>
      <c r="AS485" s="4" t="str">
        <f>IFERROR(IF(OR(ISBLANK(T485),ISBLANK(AP485),ISBLANK(AQ485),ISBLANK(AR485)),"",IF( TRIM(AQ485) = "Percent Based", ROUND(AP485, 2) * ROUND(AR485, 2), ROUND(AR485, 2) * ROUND(T485, 1))), "")</f>
        <v/>
      </c>
      <c r="AT485" s="4" t="str">
        <f>IFERROR(IF(OR(ISBLANK(AP485),ISBLANK(AS485)),"",ROUND(AP485, 2) + AS485), "")</f>
        <v/>
      </c>
      <c r="AU485"/>
      <c r="AV485" s="2"/>
      <c r="AW485"/>
    </row>
    <row r="486" ht="28.8" customHeight="1">
      <c r="A486" s="1" t="str">
        <f>IF(AND(COUNTBLANK('Bid Sheet'!$AP$486:$AP$486)=1,COUNTBLANK('Bid Sheet'!$AU$486:$AW$486)=3),"",IF(OR(COUNTBLANK('Bid Sheet'!$AP$486:$AP$486)&gt;0,COUNTBLANK('Bid Sheet'!$AU$486:$AV$486)&gt;0), "No", "Yes"))</f>
        <v/>
      </c>
      <c r="B486" s="1" t="str">
        <v>477</v>
      </c>
      <c r="C486" s="1" t="str">
        <v>Novolex</v>
      </c>
      <c r="D486" s="1" t="str">
        <v>PLANT CITY, FL - SAN ANTONIO, TX</v>
      </c>
      <c r="E486" s="1" t="str">
        <v>33563 - 78218</v>
      </c>
      <c r="F486" s="1" t="str">
        <v>USA - USA</v>
      </c>
      <c r="G486" s="1" t="str">
        <v>335 - 782</v>
      </c>
      <c r="H486" s="1" t="str">
        <v>PLANT CITY, FL</v>
      </c>
      <c r="I486" s="1" t="str">
        <v>33563</v>
      </c>
      <c r="J486" s="1" t="str">
        <v>USA</v>
      </c>
      <c r="K486" s="1" t="str">
        <v>SAN ANTONIO, TX</v>
      </c>
      <c r="L486" s="1" t="str">
        <v>78218</v>
      </c>
      <c r="M486" s="1" t="str">
        <v>USA</v>
      </c>
      <c r="N486" s="1" t="str">
        <v>TL</v>
      </c>
      <c r="O486" s="1" t="str">
        <v>53' Dry Van</v>
      </c>
      <c r="P486" s="1" t="str">
        <v>One Way</v>
      </c>
      <c r="Q486" s="1"/>
      <c r="R486" s="1"/>
      <c r="S486" s="1"/>
      <c r="T486" s="3">
        <v>1168</v>
      </c>
      <c r="U486" s="1" t="str">
        <v>No</v>
      </c>
      <c r="V486" s="2">
        <v>0</v>
      </c>
      <c r="W486" s="3">
        <v>0</v>
      </c>
      <c r="X486" s="1" t="str">
        <v>0</v>
      </c>
      <c r="Y486" s="1" t="str">
        <v>No</v>
      </c>
      <c r="Z486" s="2">
        <v>40</v>
      </c>
      <c r="AA486" s="1"/>
      <c r="AB486" s="2"/>
      <c r="AC486" s="1" t="str">
        <v>Net 45</v>
      </c>
      <c r="AD486" s="1" t="str">
        <v>$1M</v>
      </c>
      <c r="AE486" s="1" t="str">
        <v>$1M per occurrence / $2M aggregate</v>
      </c>
      <c r="AF486" s="1" t="str">
        <v>$100K</v>
      </c>
      <c r="AG486" s="1" t="str">
        <v>N/A</v>
      </c>
      <c r="AH486" s="1" t="str">
        <v>Yes</v>
      </c>
      <c r="AI486" s="1" t="str">
        <v>No</v>
      </c>
      <c r="AJ486" s="1" t="str">
        <v>No</v>
      </c>
      <c r="AK486" s="1" t="str">
        <v>High visibility customer; strong service is required and performance is frequently monitored</v>
      </c>
      <c r="AL486" s="1"/>
      <c r="AM486" s="1"/>
      <c r="AN486" s="1" t="str">
        <v>USD</v>
      </c>
      <c r="AO486" s="1" t="str">
        <v>12 Months</v>
      </c>
      <c r="AP486" s="4"/>
      <c r="AQ486" s="1" t="str">
        <v>CPM - DOE Diesel National Average</v>
      </c>
      <c r="AR486" s="4">
        <v>0.53</v>
      </c>
      <c r="AS486" s="4" t="str">
        <f>IFERROR(IF(OR(ISBLANK(T486),ISBLANK(AP486),ISBLANK(AQ486),ISBLANK(AR486)),"",IF( TRIM(AQ486) = "Percent Based", ROUND(AP486, 2) * ROUND(AR486, 2), ROUND(AR486, 2) * ROUND(T486, 1))), "")</f>
        <v/>
      </c>
      <c r="AT486" s="4" t="str">
        <f>IFERROR(IF(OR(ISBLANK(AP486),ISBLANK(AS486)),"",ROUND(AP486, 2) + AS486), "")</f>
        <v/>
      </c>
      <c r="AU486"/>
      <c r="AV486" s="2"/>
      <c r="AW486"/>
    </row>
    <row r="487">
      <c r="A487" s="1" t="str">
        <f>IF(AND(COUNTBLANK('Bid Sheet'!$AP$487:$AP$487)=1,COUNTBLANK('Bid Sheet'!$AU$487:$AW$487)=3),"",IF(OR(COUNTBLANK('Bid Sheet'!$AP$487:$AP$487)&gt;0,COUNTBLANK('Bid Sheet'!$AU$487:$AV$487)&gt;0), "No", "Yes"))</f>
        <v/>
      </c>
      <c r="B487" s="1" t="str">
        <v>478</v>
      </c>
      <c r="C487" s="1" t="str">
        <v>Novolex</v>
      </c>
      <c r="D487" s="1" t="str">
        <v>MILESBURG, PA - CHEROKEE, IA</v>
      </c>
      <c r="E487" s="1" t="str">
        <v>16853 - 51012</v>
      </c>
      <c r="F487" s="1" t="str">
        <v>USA - USA</v>
      </c>
      <c r="G487" s="1" t="str">
        <v>168 - 510</v>
      </c>
      <c r="H487" s="1" t="str">
        <v>MILESBURG, PA</v>
      </c>
      <c r="I487" s="1" t="str">
        <v>16853</v>
      </c>
      <c r="J487" s="1" t="str">
        <v>USA</v>
      </c>
      <c r="K487" s="1" t="str">
        <v>CHEROKEE, IA</v>
      </c>
      <c r="L487" s="1" t="str">
        <v>51012</v>
      </c>
      <c r="M487" s="1" t="str">
        <v>USA</v>
      </c>
      <c r="N487" s="1" t="str">
        <v>TL</v>
      </c>
      <c r="O487" s="1" t="str">
        <v>53' Dry Van</v>
      </c>
      <c r="P487" s="1" t="str">
        <v>One Way</v>
      </c>
      <c r="Q487" s="1"/>
      <c r="R487" s="1"/>
      <c r="S487" s="1"/>
      <c r="T487" s="3">
        <v>1035</v>
      </c>
      <c r="U487" s="1" t="str">
        <v>No</v>
      </c>
      <c r="V487" s="2">
        <v>0</v>
      </c>
      <c r="W487" s="3">
        <v>0</v>
      </c>
      <c r="X487" s="1" t="str">
        <v>0</v>
      </c>
      <c r="Y487" s="1" t="str">
        <v>No</v>
      </c>
      <c r="Z487" s="2">
        <v>40</v>
      </c>
      <c r="AA487" s="1"/>
      <c r="AB487" s="2"/>
      <c r="AC487" s="1" t="str">
        <v>Net 45</v>
      </c>
      <c r="AD487" s="1" t="str">
        <v>$1M</v>
      </c>
      <c r="AE487" s="1" t="str">
        <v>$1M per occurrence / $2M aggregate</v>
      </c>
      <c r="AF487" s="1" t="str">
        <v>$100K</v>
      </c>
      <c r="AG487" s="1" t="str">
        <v>N/A</v>
      </c>
      <c r="AH487" s="1" t="str">
        <v>NA</v>
      </c>
      <c r="AI487" s="1" t="str">
        <v>NA</v>
      </c>
      <c r="AJ487" s="1" t="str">
        <v>NA</v>
      </c>
      <c r="AK487" s="1"/>
      <c r="AL487" s="1"/>
      <c r="AM487" s="1"/>
      <c r="AN487" s="1" t="str">
        <v>USD</v>
      </c>
      <c r="AO487" s="1" t="str">
        <v>12 Months</v>
      </c>
      <c r="AP487" s="4"/>
      <c r="AQ487" s="1" t="str">
        <v>CPM - DOE Diesel National Average</v>
      </c>
      <c r="AR487" s="4">
        <v>0.53</v>
      </c>
      <c r="AS487" s="4" t="str">
        <f>IFERROR(IF(OR(ISBLANK(T487),ISBLANK(AP487),ISBLANK(AQ487),ISBLANK(AR487)),"",IF( TRIM(AQ487) = "Percent Based", ROUND(AP487, 2) * ROUND(AR487, 2), ROUND(AR487, 2) * ROUND(T487, 1))), "")</f>
        <v/>
      </c>
      <c r="AT487" s="4" t="str">
        <f>IFERROR(IF(OR(ISBLANK(AP487),ISBLANK(AS487)),"",ROUND(AP487, 2) + AS487), "")</f>
        <v/>
      </c>
      <c r="AU487"/>
      <c r="AV487" s="2"/>
      <c r="AW487"/>
    </row>
    <row r="488">
      <c r="A488" s="1" t="str">
        <f>IF(AND(COUNTBLANK('Bid Sheet'!$AP$488:$AP$488)=1,COUNTBLANK('Bid Sheet'!$AU$488:$AW$488)=3),"",IF(OR(COUNTBLANK('Bid Sheet'!$AP$488:$AP$488)&gt;0,COUNTBLANK('Bid Sheet'!$AU$488:$AV$488)&gt;0), "No", "Yes"))</f>
        <v/>
      </c>
      <c r="B488" s="1" t="str">
        <v>479</v>
      </c>
      <c r="C488" s="1" t="str">
        <v>Novolex</v>
      </c>
      <c r="D488" s="1" t="str">
        <v>GARNER, NC - BUFFALO, NY</v>
      </c>
      <c r="E488" s="1" t="str">
        <v>27529 - 14225</v>
      </c>
      <c r="F488" s="1" t="str">
        <v>USA - USA</v>
      </c>
      <c r="G488" s="1" t="str">
        <v>275 - 142</v>
      </c>
      <c r="H488" s="1" t="str">
        <v>GARNER, NC</v>
      </c>
      <c r="I488" s="1" t="str">
        <v>27529</v>
      </c>
      <c r="J488" s="1" t="str">
        <v>USA</v>
      </c>
      <c r="K488" s="1" t="str">
        <v>BUFFALO, NY</v>
      </c>
      <c r="L488" s="1" t="str">
        <v>14225</v>
      </c>
      <c r="M488" s="1" t="str">
        <v>USA</v>
      </c>
      <c r="N488" s="1" t="str">
        <v>TL</v>
      </c>
      <c r="O488" s="1" t="str">
        <v>53' Dry Van</v>
      </c>
      <c r="P488" s="1" t="str">
        <v>One Way</v>
      </c>
      <c r="Q488" s="1"/>
      <c r="R488" s="1"/>
      <c r="S488" s="1"/>
      <c r="T488" s="3">
        <v>647</v>
      </c>
      <c r="U488" s="1" t="str">
        <v>No</v>
      </c>
      <c r="V488" s="2">
        <v>0</v>
      </c>
      <c r="W488" s="3">
        <v>0</v>
      </c>
      <c r="X488" s="1" t="str">
        <v>0</v>
      </c>
      <c r="Y488" s="1" t="str">
        <v>No</v>
      </c>
      <c r="Z488" s="2">
        <v>40</v>
      </c>
      <c r="AA488" s="1" t="str">
        <v>CANANDAIGUA, NY - KINSTON, NC</v>
      </c>
      <c r="AB488" s="2">
        <v>16</v>
      </c>
      <c r="AC488" s="1" t="str">
        <v>Net 45</v>
      </c>
      <c r="AD488" s="1" t="str">
        <v>$1M</v>
      </c>
      <c r="AE488" s="1" t="str">
        <v>$1M per occurrence / $2M aggregate</v>
      </c>
      <c r="AF488" s="1" t="str">
        <v>$100K</v>
      </c>
      <c r="AG488" s="1" t="str">
        <v>N/A</v>
      </c>
      <c r="AH488" s="1" t="str">
        <v>NA</v>
      </c>
      <c r="AI488" s="1" t="str">
        <v>No</v>
      </c>
      <c r="AJ488" s="1" t="str">
        <v>No</v>
      </c>
      <c r="AK488" s="1"/>
      <c r="AL488" s="1"/>
      <c r="AM488" s="1"/>
      <c r="AN488" s="1" t="str">
        <v>USD</v>
      </c>
      <c r="AO488" s="1" t="str">
        <v>12 Months</v>
      </c>
      <c r="AP488" s="4"/>
      <c r="AQ488" s="1" t="str">
        <v>CPM - DOE Diesel National Average</v>
      </c>
      <c r="AR488" s="4">
        <v>0.53</v>
      </c>
      <c r="AS488" s="4" t="str">
        <f>IFERROR(IF(OR(ISBLANK(T488),ISBLANK(AP488),ISBLANK(AQ488),ISBLANK(AR488)),"",IF( TRIM(AQ488) = "Percent Based", ROUND(AP488, 2) * ROUND(AR488, 2), ROUND(AR488, 2) * ROUND(T488, 1))), "")</f>
        <v/>
      </c>
      <c r="AT488" s="4" t="str">
        <f>IFERROR(IF(OR(ISBLANK(AP488),ISBLANK(AS488)),"",ROUND(AP488, 2) + AS488), "")</f>
        <v/>
      </c>
      <c r="AU488"/>
      <c r="AV488" s="2"/>
      <c r="AW488"/>
    </row>
    <row r="489">
      <c r="A489" s="1" t="str">
        <f>IF(AND(COUNTBLANK('Bid Sheet'!$AP$489:$AP$489)=1,COUNTBLANK('Bid Sheet'!$AU$489:$AW$489)=3),"",IF(OR(COUNTBLANK('Bid Sheet'!$AP$489:$AP$489)&gt;0,COUNTBLANK('Bid Sheet'!$AU$489:$AV$489)&gt;0), "No", "Yes"))</f>
        <v/>
      </c>
      <c r="B489" s="1" t="str">
        <v>480</v>
      </c>
      <c r="C489" s="1" t="str">
        <v>Novolex</v>
      </c>
      <c r="D489" s="1" t="str">
        <v>JEROME, ID - YAKIMA, WA</v>
      </c>
      <c r="E489" s="1" t="str">
        <v>83338 - 98902</v>
      </c>
      <c r="F489" s="1" t="str">
        <v>USA - USA</v>
      </c>
      <c r="G489" s="1" t="str">
        <v>833 - 989</v>
      </c>
      <c r="H489" s="1" t="str">
        <v>JEROME, ID</v>
      </c>
      <c r="I489" s="1" t="str">
        <v>83338</v>
      </c>
      <c r="J489" s="1" t="str">
        <v>USA</v>
      </c>
      <c r="K489" s="1" t="str">
        <v>YAKIMA, WA</v>
      </c>
      <c r="L489" s="1" t="str">
        <v>98902</v>
      </c>
      <c r="M489" s="1" t="str">
        <v>USA</v>
      </c>
      <c r="N489" s="1" t="str">
        <v>TL</v>
      </c>
      <c r="O489" s="1" t="str">
        <v>53' Dry Van</v>
      </c>
      <c r="P489" s="1" t="str">
        <v>One Way</v>
      </c>
      <c r="Q489" s="1"/>
      <c r="R489" s="1"/>
      <c r="S489" s="1"/>
      <c r="T489" s="3">
        <v>470</v>
      </c>
      <c r="U489" s="1" t="str">
        <v>No</v>
      </c>
      <c r="V489" s="2">
        <v>0</v>
      </c>
      <c r="W489" s="3">
        <v>0</v>
      </c>
      <c r="X489" s="1" t="str">
        <v>0</v>
      </c>
      <c r="Y489" s="1" t="str">
        <v>No</v>
      </c>
      <c r="Z489" s="2">
        <v>40</v>
      </c>
      <c r="AA489" s="1"/>
      <c r="AB489" s="2"/>
      <c r="AC489" s="1" t="str">
        <v>Net 45</v>
      </c>
      <c r="AD489" s="1" t="str">
        <v>$1M</v>
      </c>
      <c r="AE489" s="1" t="str">
        <v>$1M per occurrence / $2M aggregate</v>
      </c>
      <c r="AF489" s="1" t="str">
        <v>$100K</v>
      </c>
      <c r="AG489" s="1" t="str">
        <v>N/A</v>
      </c>
      <c r="AH489" s="1" t="str">
        <v>NA</v>
      </c>
      <c r="AI489" s="1" t="str">
        <v>No</v>
      </c>
      <c r="AJ489" s="1" t="str">
        <v>No</v>
      </c>
      <c r="AK489" s="1"/>
      <c r="AL489" s="1"/>
      <c r="AM489" s="1"/>
      <c r="AN489" s="1" t="str">
        <v>USD</v>
      </c>
      <c r="AO489" s="1" t="str">
        <v>12 Months</v>
      </c>
      <c r="AP489" s="4"/>
      <c r="AQ489" s="1" t="str">
        <v>CPM - DOE Diesel National Average</v>
      </c>
      <c r="AR489" s="4">
        <v>0.53</v>
      </c>
      <c r="AS489" s="4" t="str">
        <f>IFERROR(IF(OR(ISBLANK(T489),ISBLANK(AP489),ISBLANK(AQ489),ISBLANK(AR489)),"",IF( TRIM(AQ489) = "Percent Based", ROUND(AP489, 2) * ROUND(AR489, 2), ROUND(AR489, 2) * ROUND(T489, 1))), "")</f>
        <v/>
      </c>
      <c r="AT489" s="4" t="str">
        <f>IFERROR(IF(OR(ISBLANK(AP489),ISBLANK(AS489)),"",ROUND(AP489, 2) + AS489), "")</f>
        <v/>
      </c>
      <c r="AU489"/>
      <c r="AV489" s="2"/>
      <c r="AW489"/>
    </row>
    <row r="490">
      <c r="A490" s="1" t="str">
        <f>IF(AND(COUNTBLANK('Bid Sheet'!$AP$490:$AP$490)=1,COUNTBLANK('Bid Sheet'!$AU$490:$AW$490)=3),"",IF(OR(COUNTBLANK('Bid Sheet'!$AP$490:$AP$490)&gt;0,COUNTBLANK('Bid Sheet'!$AU$490:$AV$490)&gt;0), "No", "Yes"))</f>
        <v/>
      </c>
      <c r="B490" s="1" t="str">
        <v>481</v>
      </c>
      <c r="C490" s="1" t="str">
        <v>Novolex</v>
      </c>
      <c r="D490" s="1" t="str">
        <v>MACON, GA - BERNE, IN</v>
      </c>
      <c r="E490" s="1" t="str">
        <v>31216 - 46711</v>
      </c>
      <c r="F490" s="1" t="str">
        <v>USA - USA</v>
      </c>
      <c r="G490" s="1" t="str">
        <v>312 - 467</v>
      </c>
      <c r="H490" s="1" t="str">
        <v>MACON, GA</v>
      </c>
      <c r="I490" s="1" t="str">
        <v>31216</v>
      </c>
      <c r="J490" s="1" t="str">
        <v>USA</v>
      </c>
      <c r="K490" s="1" t="str">
        <v>BERNE, IN</v>
      </c>
      <c r="L490" s="1" t="str">
        <v>46711</v>
      </c>
      <c r="M490" s="1" t="str">
        <v>USA</v>
      </c>
      <c r="N490" s="1" t="str">
        <v>TL</v>
      </c>
      <c r="O490" s="1" t="str">
        <v>53' Dry Van</v>
      </c>
      <c r="P490" s="1" t="str">
        <v>One Way</v>
      </c>
      <c r="Q490" s="1"/>
      <c r="R490" s="1"/>
      <c r="S490" s="1"/>
      <c r="T490" s="3">
        <v>663</v>
      </c>
      <c r="U490" s="1" t="str">
        <v>No</v>
      </c>
      <c r="V490" s="2">
        <v>0</v>
      </c>
      <c r="W490" s="3">
        <v>0</v>
      </c>
      <c r="X490" s="1" t="str">
        <v>0</v>
      </c>
      <c r="Y490" s="1" t="str">
        <v>No</v>
      </c>
      <c r="Z490" s="2">
        <v>40</v>
      </c>
      <c r="AA490" s="1" t="str">
        <v>LEIPSIC, OH - NEWNAN, GA</v>
      </c>
      <c r="AB490" s="2">
        <v>82</v>
      </c>
      <c r="AC490" s="1" t="str">
        <v>Net 45</v>
      </c>
      <c r="AD490" s="1" t="str">
        <v>$1M</v>
      </c>
      <c r="AE490" s="1" t="str">
        <v>$1M per occurrence / $2M aggregate</v>
      </c>
      <c r="AF490" s="1" t="str">
        <v>$100K</v>
      </c>
      <c r="AG490" s="1" t="str">
        <v>N/A</v>
      </c>
      <c r="AH490" s="1" t="str">
        <v>NA</v>
      </c>
      <c r="AI490" s="1" t="str">
        <v>Yes</v>
      </c>
      <c r="AJ490" s="1" t="str">
        <v>Yes</v>
      </c>
      <c r="AK490" s="1"/>
      <c r="AL490" s="1"/>
      <c r="AM490" s="1"/>
      <c r="AN490" s="1" t="str">
        <v>USD</v>
      </c>
      <c r="AO490" s="1" t="str">
        <v>12 Months</v>
      </c>
      <c r="AP490" s="4"/>
      <c r="AQ490" s="1" t="str">
        <v>CPM - DOE Diesel National Average</v>
      </c>
      <c r="AR490" s="4">
        <v>0.53</v>
      </c>
      <c r="AS490" s="4" t="str">
        <f>IFERROR(IF(OR(ISBLANK(T490),ISBLANK(AP490),ISBLANK(AQ490),ISBLANK(AR490)),"",IF( TRIM(AQ490) = "Percent Based", ROUND(AP490, 2) * ROUND(AR490, 2), ROUND(AR490, 2) * ROUND(T490, 1))), "")</f>
        <v/>
      </c>
      <c r="AT490" s="4" t="str">
        <f>IFERROR(IF(OR(ISBLANK(AP490),ISBLANK(AS490)),"",ROUND(AP490, 2) + AS490), "")</f>
        <v/>
      </c>
      <c r="AU490"/>
      <c r="AV490" s="2"/>
      <c r="AW490"/>
    </row>
    <row r="491">
      <c r="A491" s="1" t="str">
        <f>IF(AND(COUNTBLANK('Bid Sheet'!$AP$491:$AP$491)=1,COUNTBLANK('Bid Sheet'!$AU$491:$AW$491)=3),"",IF(OR(COUNTBLANK('Bid Sheet'!$AP$491:$AP$491)&gt;0,COUNTBLANK('Bid Sheet'!$AU$491:$AV$491)&gt;0), "No", "Yes"))</f>
        <v/>
      </c>
      <c r="B491" s="1" t="str">
        <v>482</v>
      </c>
      <c r="C491" s="1" t="str">
        <v>Novolex</v>
      </c>
      <c r="D491" s="1" t="str">
        <v>YAKIMA, WA - STOCKTON, CA</v>
      </c>
      <c r="E491" s="1" t="str">
        <v>98902 - 95215</v>
      </c>
      <c r="F491" s="1" t="str">
        <v>USA - USA</v>
      </c>
      <c r="G491" s="1" t="str">
        <v>989 - 952</v>
      </c>
      <c r="H491" s="1" t="str">
        <v>YAKIMA, WA</v>
      </c>
      <c r="I491" s="1" t="str">
        <v>98902</v>
      </c>
      <c r="J491" s="1" t="str">
        <v>USA</v>
      </c>
      <c r="K491" s="1" t="str">
        <v>STOCKTON, CA</v>
      </c>
      <c r="L491" s="1" t="str">
        <v>95215</v>
      </c>
      <c r="M491" s="1" t="str">
        <v>USA</v>
      </c>
      <c r="N491" s="1" t="str">
        <v>TL</v>
      </c>
      <c r="O491" s="1" t="str">
        <v>53' Dry Van</v>
      </c>
      <c r="P491" s="1" t="str">
        <v>One Way</v>
      </c>
      <c r="Q491" s="1"/>
      <c r="R491" s="1"/>
      <c r="S491" s="1"/>
      <c r="T491" s="3">
        <v>709</v>
      </c>
      <c r="U491" s="1" t="str">
        <v>No</v>
      </c>
      <c r="V491" s="2">
        <v>0</v>
      </c>
      <c r="W491" s="3">
        <v>0</v>
      </c>
      <c r="X491" s="1" t="str">
        <v>0</v>
      </c>
      <c r="Y491" s="1" t="str">
        <v>No</v>
      </c>
      <c r="Z491" s="2">
        <v>40</v>
      </c>
      <c r="AA491" s="1" t="str">
        <v>STOCKTON, CA - KENT, WA</v>
      </c>
      <c r="AB491" s="2">
        <v>42</v>
      </c>
      <c r="AC491" s="1" t="str">
        <v>Net 45</v>
      </c>
      <c r="AD491" s="1" t="str">
        <v>$1M</v>
      </c>
      <c r="AE491" s="1" t="str">
        <v>$1M per occurrence / $2M aggregate</v>
      </c>
      <c r="AF491" s="1" t="str">
        <v>$100K</v>
      </c>
      <c r="AG491" s="1" t="str">
        <v>N/A</v>
      </c>
      <c r="AH491" s="1" t="str">
        <v>NA</v>
      </c>
      <c r="AI491" s="1" t="str">
        <v>No</v>
      </c>
      <c r="AJ491" s="1" t="str">
        <v>Yes</v>
      </c>
      <c r="AK491" s="1"/>
      <c r="AL491" s="1"/>
      <c r="AM491" s="1"/>
      <c r="AN491" s="1" t="str">
        <v>USD</v>
      </c>
      <c r="AO491" s="1" t="str">
        <v>12 Months</v>
      </c>
      <c r="AP491" s="4"/>
      <c r="AQ491" s="1" t="str">
        <v>CPM - DOE Diesel National Average</v>
      </c>
      <c r="AR491" s="4">
        <v>0.53</v>
      </c>
      <c r="AS491" s="4" t="str">
        <f>IFERROR(IF(OR(ISBLANK(T491),ISBLANK(AP491),ISBLANK(AQ491),ISBLANK(AR491)),"",IF( TRIM(AQ491) = "Percent Based", ROUND(AP491, 2) * ROUND(AR491, 2), ROUND(AR491, 2) * ROUND(T491, 1))), "")</f>
        <v/>
      </c>
      <c r="AT491" s="4" t="str">
        <f>IFERROR(IF(OR(ISBLANK(AP491),ISBLANK(AS491)),"",ROUND(AP491, 2) + AS491), "")</f>
        <v/>
      </c>
      <c r="AU491"/>
      <c r="AV491" s="2"/>
      <c r="AW491"/>
    </row>
    <row r="492">
      <c r="A492" s="1" t="str">
        <f>IF(AND(COUNTBLANK('Bid Sheet'!$AP$492:$AP$492)=1,COUNTBLANK('Bid Sheet'!$AU$492:$AW$492)=3),"",IF(OR(COUNTBLANK('Bid Sheet'!$AP$492:$AP$492)&gt;0,COUNTBLANK('Bid Sheet'!$AU$492:$AV$492)&gt;0), "No", "Yes"))</f>
        <v/>
      </c>
      <c r="B492" s="1" t="str">
        <v>483</v>
      </c>
      <c r="C492" s="1" t="str">
        <v>Novolex</v>
      </c>
      <c r="D492" s="1" t="str">
        <v>MINERAL WELLS, WV - FRANKLIN PARK, IL</v>
      </c>
      <c r="E492" s="1" t="str">
        <v>26150 - 60131</v>
      </c>
      <c r="F492" s="1" t="str">
        <v>USA - USA</v>
      </c>
      <c r="G492" s="1" t="str">
        <v>261 - 601</v>
      </c>
      <c r="H492" s="1" t="str">
        <v>MINERAL WELLS, WV</v>
      </c>
      <c r="I492" s="1" t="str">
        <v>26150</v>
      </c>
      <c r="J492" s="1" t="str">
        <v>USA</v>
      </c>
      <c r="K492" s="1" t="str">
        <v>FRANKLIN PARK, IL</v>
      </c>
      <c r="L492" s="1" t="str">
        <v>60131</v>
      </c>
      <c r="M492" s="1" t="str">
        <v>USA</v>
      </c>
      <c r="N492" s="1" t="str">
        <v>TL</v>
      </c>
      <c r="O492" s="1" t="str">
        <v>53' Dry Van</v>
      </c>
      <c r="P492" s="1" t="str">
        <v>One Way</v>
      </c>
      <c r="Q492" s="1"/>
      <c r="R492" s="1"/>
      <c r="S492" s="1"/>
      <c r="T492" s="3">
        <v>457</v>
      </c>
      <c r="U492" s="1" t="str">
        <v>No</v>
      </c>
      <c r="V492" s="2">
        <v>0</v>
      </c>
      <c r="W492" s="3">
        <v>0</v>
      </c>
      <c r="X492" s="1" t="str">
        <v>0</v>
      </c>
      <c r="Y492" s="1" t="str">
        <v>No</v>
      </c>
      <c r="Z492" s="2">
        <v>40</v>
      </c>
      <c r="AA492" s="1" t="str">
        <v>ELK GROVE VILLAGE, IL - CALDWELL, OH</v>
      </c>
      <c r="AB492" s="2">
        <v>14</v>
      </c>
      <c r="AC492" s="1" t="str">
        <v>Net 45</v>
      </c>
      <c r="AD492" s="1" t="str">
        <v>$1M</v>
      </c>
      <c r="AE492" s="1" t="str">
        <v>$1M per occurrence / $2M aggregate</v>
      </c>
      <c r="AF492" s="1" t="str">
        <v>$100K</v>
      </c>
      <c r="AG492" s="1" t="str">
        <v>N/A</v>
      </c>
      <c r="AH492" s="1" t="str">
        <v>NA</v>
      </c>
      <c r="AI492" s="1" t="str">
        <v>Yes</v>
      </c>
      <c r="AJ492" s="1" t="str">
        <v>Yes</v>
      </c>
      <c r="AK492" s="1"/>
      <c r="AL492" s="1"/>
      <c r="AM492" s="1"/>
      <c r="AN492" s="1" t="str">
        <v>USD</v>
      </c>
      <c r="AO492" s="1" t="str">
        <v>12 Months</v>
      </c>
      <c r="AP492" s="4"/>
      <c r="AQ492" s="1" t="str">
        <v>CPM - DOE Diesel National Average</v>
      </c>
      <c r="AR492" s="4">
        <v>0.53</v>
      </c>
      <c r="AS492" s="4" t="str">
        <f>IFERROR(IF(OR(ISBLANK(T492),ISBLANK(AP492),ISBLANK(AQ492),ISBLANK(AR492)),"",IF( TRIM(AQ492) = "Percent Based", ROUND(AP492, 2) * ROUND(AR492, 2), ROUND(AR492, 2) * ROUND(T492, 1))), "")</f>
        <v/>
      </c>
      <c r="AT492" s="4" t="str">
        <f>IFERROR(IF(OR(ISBLANK(AP492),ISBLANK(AS492)),"",ROUND(AP492, 2) + AS492), "")</f>
        <v/>
      </c>
      <c r="AU492"/>
      <c r="AV492" s="2"/>
      <c r="AW492"/>
    </row>
    <row r="493">
      <c r="A493" s="1" t="str">
        <f>IF(AND(COUNTBLANK('Bid Sheet'!$AP$493:$AP$493)=1,COUNTBLANK('Bid Sheet'!$AU$493:$AW$493)=3),"",IF(OR(COUNTBLANK('Bid Sheet'!$AP$493:$AP$493)&gt;0,COUNTBLANK('Bid Sheet'!$AU$493:$AV$493)&gt;0), "No", "Yes"))</f>
        <v/>
      </c>
      <c r="B493" s="1" t="str">
        <v>484</v>
      </c>
      <c r="C493" s="1" t="str">
        <v>Novolex</v>
      </c>
      <c r="D493" s="1" t="str">
        <v>ELIZABETH, NJ - LANCASTER, PA</v>
      </c>
      <c r="E493" s="1" t="str">
        <v>07201 - 17601</v>
      </c>
      <c r="F493" s="1" t="str">
        <v>USA - USA</v>
      </c>
      <c r="G493" s="1" t="str">
        <v>072 - 176</v>
      </c>
      <c r="H493" s="1" t="str">
        <v>ELIZABETH, NJ</v>
      </c>
      <c r="I493" s="1" t="str">
        <v>07201</v>
      </c>
      <c r="J493" s="1" t="str">
        <v>USA</v>
      </c>
      <c r="K493" s="1" t="str">
        <v>LANCASTER, PA</v>
      </c>
      <c r="L493" s="1" t="str">
        <v>17601</v>
      </c>
      <c r="M493" s="1" t="str">
        <v>USA</v>
      </c>
      <c r="N493" s="1" t="str">
        <v>TL</v>
      </c>
      <c r="O493" s="1" t="str">
        <v>53' Dry Van</v>
      </c>
      <c r="P493" s="1" t="str">
        <v>One Way</v>
      </c>
      <c r="Q493" s="1"/>
      <c r="R493" s="1"/>
      <c r="S493" s="1"/>
      <c r="T493" s="3">
        <v>137</v>
      </c>
      <c r="U493" s="1" t="str">
        <v>No</v>
      </c>
      <c r="V493" s="2">
        <v>0</v>
      </c>
      <c r="W493" s="3">
        <v>0</v>
      </c>
      <c r="X493" s="1" t="str">
        <v>0</v>
      </c>
      <c r="Y493" s="1" t="str">
        <v>No</v>
      </c>
      <c r="Z493" s="2">
        <v>40</v>
      </c>
      <c r="AA493" s="1"/>
      <c r="AB493" s="2"/>
      <c r="AC493" s="1" t="str">
        <v>Net 45</v>
      </c>
      <c r="AD493" s="1" t="str">
        <v>$1M</v>
      </c>
      <c r="AE493" s="1" t="str">
        <v>$1M per occurrence / $2M aggregate</v>
      </c>
      <c r="AF493" s="1" t="str">
        <v>$100K</v>
      </c>
      <c r="AG493" s="1" t="str">
        <v>N/A</v>
      </c>
      <c r="AH493" s="1" t="str">
        <v>NA</v>
      </c>
      <c r="AI493" s="1" t="str">
        <v>No</v>
      </c>
      <c r="AJ493" s="1" t="str">
        <v>No</v>
      </c>
      <c r="AK493" s="1"/>
      <c r="AL493" s="1"/>
      <c r="AM493" s="1"/>
      <c r="AN493" s="1" t="str">
        <v>USD</v>
      </c>
      <c r="AO493" s="1" t="str">
        <v>12 Months</v>
      </c>
      <c r="AP493" s="4"/>
      <c r="AQ493" s="1" t="str">
        <v>CPM - DOE Diesel National Average</v>
      </c>
      <c r="AR493" s="4">
        <v>0.53</v>
      </c>
      <c r="AS493" s="4" t="str">
        <f>IFERROR(IF(OR(ISBLANK(T493),ISBLANK(AP493),ISBLANK(AQ493),ISBLANK(AR493)),"",IF( TRIM(AQ493) = "Percent Based", ROUND(AP493, 2) * ROUND(AR493, 2), ROUND(AR493, 2) * ROUND(T493, 1))), "")</f>
        <v/>
      </c>
      <c r="AT493" s="4" t="str">
        <f>IFERROR(IF(OR(ISBLANK(AP493),ISBLANK(AS493)),"",ROUND(AP493, 2) + AS493), "")</f>
        <v/>
      </c>
      <c r="AU493"/>
      <c r="AV493" s="2"/>
      <c r="AW493"/>
    </row>
    <row r="494">
      <c r="A494" s="1" t="str">
        <f>IF(AND(COUNTBLANK('Bid Sheet'!$AP$494:$AP$494)=1,COUNTBLANK('Bid Sheet'!$AU$494:$AW$494)=3),"",IF(OR(COUNTBLANK('Bid Sheet'!$AP$494:$AP$494)&gt;0,COUNTBLANK('Bid Sheet'!$AU$494:$AV$494)&gt;0), "No", "Yes"))</f>
        <v/>
      </c>
      <c r="B494" s="1" t="str">
        <v>485</v>
      </c>
      <c r="C494" s="1" t="str">
        <v>Novolex</v>
      </c>
      <c r="D494" s="1" t="str">
        <v>CANANDAIGUA, NY - CENTRAL FALLS, RI</v>
      </c>
      <c r="E494" s="1" t="str">
        <v>14424 - 02863</v>
      </c>
      <c r="F494" s="1" t="str">
        <v>USA - USA</v>
      </c>
      <c r="G494" s="1" t="str">
        <v>144 - 028</v>
      </c>
      <c r="H494" s="1" t="str">
        <v>CANANDAIGUA, NY</v>
      </c>
      <c r="I494" s="1" t="str">
        <v>14424</v>
      </c>
      <c r="J494" s="1" t="str">
        <v>USA</v>
      </c>
      <c r="K494" s="1" t="str">
        <v>CENTRAL FALLS, RI</v>
      </c>
      <c r="L494" s="1" t="str">
        <v>02863</v>
      </c>
      <c r="M494" s="1" t="str">
        <v>USA</v>
      </c>
      <c r="N494" s="1" t="str">
        <v>TL</v>
      </c>
      <c r="O494" s="1" t="str">
        <v>53' Dry Van</v>
      </c>
      <c r="P494" s="1" t="str">
        <v>One Way</v>
      </c>
      <c r="Q494" s="1"/>
      <c r="R494" s="1"/>
      <c r="S494" s="1"/>
      <c r="T494" s="3">
        <v>366</v>
      </c>
      <c r="U494" s="1" t="str">
        <v>Yes</v>
      </c>
      <c r="V494" s="2">
        <v>25</v>
      </c>
      <c r="W494" s="3">
        <v>1.8</v>
      </c>
      <c r="X494" s="1" t="str">
        <v>NA</v>
      </c>
      <c r="Y494" s="1" t="str">
        <v>No</v>
      </c>
      <c r="Z494" s="2">
        <v>40</v>
      </c>
      <c r="AA494" s="1"/>
      <c r="AB494" s="2"/>
      <c r="AC494" s="1" t="str">
        <v>Net 45</v>
      </c>
      <c r="AD494" s="1" t="str">
        <v>$1M</v>
      </c>
      <c r="AE494" s="1" t="str">
        <v>$1M per occurrence / $2M aggregate</v>
      </c>
      <c r="AF494" s="1" t="str">
        <v>$100K</v>
      </c>
      <c r="AG494" s="1" t="str">
        <v>N/A</v>
      </c>
      <c r="AH494" s="1" t="str">
        <v>NA</v>
      </c>
      <c r="AI494" s="1" t="str">
        <v>Yes</v>
      </c>
      <c r="AJ494" s="1" t="str">
        <v>Yes</v>
      </c>
      <c r="AK494" s="1"/>
      <c r="AL494" s="1"/>
      <c r="AM494" s="1"/>
      <c r="AN494" s="1" t="str">
        <v>USD</v>
      </c>
      <c r="AO494" s="1" t="str">
        <v>12 Months</v>
      </c>
      <c r="AP494" s="4"/>
      <c r="AQ494" s="1" t="str">
        <v>CPM - DOE Diesel National Average</v>
      </c>
      <c r="AR494" s="4">
        <v>0.53</v>
      </c>
      <c r="AS494" s="4" t="str">
        <f>IFERROR(IF(OR(ISBLANK(T494),ISBLANK(AP494),ISBLANK(AQ494),ISBLANK(AR494)),"",IF( TRIM(AQ494) = "Percent Based", ROUND(AP494, 2) * ROUND(AR494, 2), ROUND(AR494, 2) * ROUND(T494, 1))), "")</f>
        <v/>
      </c>
      <c r="AT494" s="4" t="str">
        <f>IFERROR(IF(OR(ISBLANK(AP494),ISBLANK(AS494)),"",ROUND(AP494, 2) + AS494), "")</f>
        <v/>
      </c>
      <c r="AU494"/>
      <c r="AV494" s="2"/>
      <c r="AW494"/>
    </row>
    <row r="495">
      <c r="A495" s="1" t="str">
        <f>IF(AND(COUNTBLANK('Bid Sheet'!$AP$495:$AP$495)=1,COUNTBLANK('Bid Sheet'!$AU$495:$AW$495)=3),"",IF(OR(COUNTBLANK('Bid Sheet'!$AP$495:$AP$495)&gt;0,COUNTBLANK('Bid Sheet'!$AU$495:$AV$495)&gt;0), "No", "Yes"))</f>
        <v/>
      </c>
      <c r="B495" s="1" t="str">
        <v>486</v>
      </c>
      <c r="C495" s="1" t="str">
        <v>Novolex</v>
      </c>
      <c r="D495" s="1" t="str">
        <v>ERLANGER, KY - ST JACOBS, ON</v>
      </c>
      <c r="E495" s="1" t="str">
        <v>41018 - N0B 2N0</v>
      </c>
      <c r="F495" s="1" t="str">
        <v>USA - CAN</v>
      </c>
      <c r="G495" s="1" t="str">
        <v>410 - N0B</v>
      </c>
      <c r="H495" s="1" t="str">
        <v>ERLANGER, KY</v>
      </c>
      <c r="I495" s="1" t="str">
        <v>41018</v>
      </c>
      <c r="J495" s="1" t="str">
        <v>USA</v>
      </c>
      <c r="K495" s="1" t="str">
        <v>ST JACOBS, ON</v>
      </c>
      <c r="L495" s="1" t="str">
        <v>N0B 2N0</v>
      </c>
      <c r="M495" s="1" t="str">
        <v>CAN</v>
      </c>
      <c r="N495" s="1" t="str">
        <v>TL</v>
      </c>
      <c r="O495" s="1" t="str">
        <v>53' Dry Van</v>
      </c>
      <c r="P495" s="1" t="str">
        <v>One Way</v>
      </c>
      <c r="Q495" s="1"/>
      <c r="R495" s="1"/>
      <c r="S495" s="1"/>
      <c r="T495" s="3">
        <v>457</v>
      </c>
      <c r="U495" s="1" t="str">
        <v>No</v>
      </c>
      <c r="V495" s="2">
        <v>0</v>
      </c>
      <c r="W495" s="3">
        <v>0</v>
      </c>
      <c r="X495" s="1" t="str">
        <v>0</v>
      </c>
      <c r="Y495" s="1" t="str">
        <v>No</v>
      </c>
      <c r="Z495" s="2">
        <v>40</v>
      </c>
      <c r="AA495" s="1"/>
      <c r="AB495" s="2"/>
      <c r="AC495" s="1" t="str">
        <v>Net 45</v>
      </c>
      <c r="AD495" s="1" t="str">
        <v>$1M</v>
      </c>
      <c r="AE495" s="1" t="str">
        <v>$1M per occurrence / $2M aggregate</v>
      </c>
      <c r="AF495" s="1" t="str">
        <v>$100K</v>
      </c>
      <c r="AG495" s="1" t="str">
        <v>N/A</v>
      </c>
      <c r="AH495" s="1" t="str">
        <v>NA</v>
      </c>
      <c r="AI495" s="1" t="str">
        <v>NA</v>
      </c>
      <c r="AJ495" s="1" t="str">
        <v>NA</v>
      </c>
      <c r="AK495" s="1"/>
      <c r="AL495" s="1"/>
      <c r="AM495" s="1"/>
      <c r="AN495" s="1" t="str">
        <v>USD</v>
      </c>
      <c r="AO495" s="1" t="str">
        <v>12 Months</v>
      </c>
      <c r="AP495" s="4"/>
      <c r="AQ495" s="1" t="str">
        <v>CPM - DOE Diesel National Average</v>
      </c>
      <c r="AR495" s="4">
        <v>0.53</v>
      </c>
      <c r="AS495" s="4" t="str">
        <f>IFERROR(IF(OR(ISBLANK(T495),ISBLANK(AP495),ISBLANK(AQ495),ISBLANK(AR495)),"",IF( TRIM(AQ495) = "Percent Based", ROUND(AP495, 2) * ROUND(AR495, 2), ROUND(AR495, 2) * ROUND(T495, 1))), "")</f>
        <v/>
      </c>
      <c r="AT495" s="4" t="str">
        <f>IFERROR(IF(OR(ISBLANK(AP495),ISBLANK(AS495)),"",ROUND(AP495, 2) + AS495), "")</f>
        <v/>
      </c>
      <c r="AU495"/>
      <c r="AV495" s="2"/>
      <c r="AW495"/>
    </row>
    <row r="496">
      <c r="A496" s="1" t="str">
        <f>IF(AND(COUNTBLANK('Bid Sheet'!$AP$496:$AP$496)=1,COUNTBLANK('Bid Sheet'!$AU$496:$AW$496)=3),"",IF(OR(COUNTBLANK('Bid Sheet'!$AP$496:$AP$496)&gt;0,COUNTBLANK('Bid Sheet'!$AU$496:$AV$496)&gt;0), "No", "Yes"))</f>
        <v/>
      </c>
      <c r="B496" s="1" t="str">
        <v>487</v>
      </c>
      <c r="C496" s="1" t="str">
        <v>Novolex</v>
      </c>
      <c r="D496" s="1" t="str">
        <v>CANANDAIGUA, NY - COAL TOWNSHIP, PA</v>
      </c>
      <c r="E496" s="1" t="str">
        <v>14424 - 17866</v>
      </c>
      <c r="F496" s="1" t="str">
        <v>USA - USA</v>
      </c>
      <c r="G496" s="1" t="str">
        <v>144 - 178</v>
      </c>
      <c r="H496" s="1" t="str">
        <v>CANANDAIGUA, NY</v>
      </c>
      <c r="I496" s="1" t="str">
        <v>14424</v>
      </c>
      <c r="J496" s="1" t="str">
        <v>USA</v>
      </c>
      <c r="K496" s="1" t="str">
        <v>COAL TOWNSHIP, PA</v>
      </c>
      <c r="L496" s="1" t="str">
        <v>17866</v>
      </c>
      <c r="M496" s="1" t="str">
        <v>USA</v>
      </c>
      <c r="N496" s="1" t="str">
        <v>TL</v>
      </c>
      <c r="O496" s="1" t="str">
        <v>53' Dry Van</v>
      </c>
      <c r="P496" s="1" t="str">
        <v>One Way</v>
      </c>
      <c r="Q496" s="1"/>
      <c r="R496" s="1"/>
      <c r="S496" s="1"/>
      <c r="T496" s="3">
        <v>195</v>
      </c>
      <c r="U496" s="1" t="str">
        <v>No</v>
      </c>
      <c r="V496" s="2">
        <v>0</v>
      </c>
      <c r="W496" s="3">
        <v>0</v>
      </c>
      <c r="X496" s="1" t="str">
        <v>0</v>
      </c>
      <c r="Y496" s="1" t="str">
        <v>No</v>
      </c>
      <c r="Z496" s="2">
        <v>40</v>
      </c>
      <c r="AA496" s="1"/>
      <c r="AB496" s="2"/>
      <c r="AC496" s="1" t="str">
        <v>Net 45</v>
      </c>
      <c r="AD496" s="1" t="str">
        <v>$1M</v>
      </c>
      <c r="AE496" s="1" t="str">
        <v>$1M per occurrence / $2M aggregate</v>
      </c>
      <c r="AF496" s="1" t="str">
        <v>$100K</v>
      </c>
      <c r="AG496" s="1" t="str">
        <v>N/A</v>
      </c>
      <c r="AH496" s="1" t="str">
        <v>NA</v>
      </c>
      <c r="AI496" s="1" t="str">
        <v>Yes</v>
      </c>
      <c r="AJ496" s="1" t="str">
        <v>Yes</v>
      </c>
      <c r="AK496" s="1"/>
      <c r="AL496" s="1"/>
      <c r="AM496" s="1"/>
      <c r="AN496" s="1" t="str">
        <v>USD</v>
      </c>
      <c r="AO496" s="1" t="str">
        <v>12 Months</v>
      </c>
      <c r="AP496" s="5">
        <v>552</v>
      </c>
      <c r="AQ496" s="1" t="str">
        <v>CPM - DOE Diesel National Average</v>
      </c>
      <c r="AR496" s="4">
        <v>0.53</v>
      </c>
      <c r="AS496" s="4" t="str">
        <f>IFERROR(IF(OR(ISBLANK(T496),ISBLANK(AP496),ISBLANK(AQ496),ISBLANK(AR496)),"",IF( TRIM(AQ496) = "Percent Based", ROUND(AP496, 2) * ROUND(AR496, 2), ROUND(AR496, 2) * ROUND(T496, 1))), "")</f>
        <v/>
      </c>
      <c r="AT496" s="4" t="str">
        <f>IFERROR(IF(OR(ISBLANK(AP496),ISBLANK(AS496)),"",ROUND(AP496, 2) + AS496), "")</f>
        <v/>
      </c>
      <c r="AU496"/>
      <c r="AV496" s="2"/>
      <c r="AW496"/>
    </row>
    <row r="497">
      <c r="A497" s="1" t="str">
        <f>IF(AND(COUNTBLANK('Bid Sheet'!$AP$497:$AP$497)=1,COUNTBLANK('Bid Sheet'!$AU$497:$AW$497)=3),"",IF(OR(COUNTBLANK('Bid Sheet'!$AP$497:$AP$497)&gt;0,COUNTBLANK('Bid Sheet'!$AU$497:$AV$497)&gt;0), "No", "Yes"))</f>
        <v/>
      </c>
      <c r="B497" s="1" t="str">
        <v>488</v>
      </c>
      <c r="C497" s="1" t="str">
        <v>Novolex</v>
      </c>
      <c r="D497" s="1" t="str">
        <v>PIQUA, OH - NORTH VERNON, IN</v>
      </c>
      <c r="E497" s="1" t="str">
        <v>45356 - 47265</v>
      </c>
      <c r="F497" s="1" t="str">
        <v>USA - USA</v>
      </c>
      <c r="G497" s="1" t="str">
        <v>453 - 472</v>
      </c>
      <c r="H497" s="1" t="str">
        <v>PIQUA, OH</v>
      </c>
      <c r="I497" s="1" t="str">
        <v>45356</v>
      </c>
      <c r="J497" s="1" t="str">
        <v>USA</v>
      </c>
      <c r="K497" s="1" t="str">
        <v>NORTH VERNON, IN</v>
      </c>
      <c r="L497" s="1" t="str">
        <v>47265</v>
      </c>
      <c r="M497" s="1" t="str">
        <v>USA</v>
      </c>
      <c r="N497" s="1" t="str">
        <v>TL</v>
      </c>
      <c r="O497" s="1" t="str">
        <v>53' Dry Van</v>
      </c>
      <c r="P497" s="1" t="str">
        <v>One Way</v>
      </c>
      <c r="Q497" s="1"/>
      <c r="R497" s="1"/>
      <c r="S497" s="1"/>
      <c r="T497" s="3">
        <v>150</v>
      </c>
      <c r="U497" s="1" t="str">
        <v>No</v>
      </c>
      <c r="V497" s="2">
        <v>0</v>
      </c>
      <c r="W497" s="3">
        <v>0</v>
      </c>
      <c r="X497" s="1" t="str">
        <v>0</v>
      </c>
      <c r="Y497" s="1" t="str">
        <v>No</v>
      </c>
      <c r="Z497" s="2">
        <v>40</v>
      </c>
      <c r="AA497" s="1"/>
      <c r="AB497" s="2"/>
      <c r="AC497" s="1" t="str">
        <v>Net 45</v>
      </c>
      <c r="AD497" s="1" t="str">
        <v>$1M</v>
      </c>
      <c r="AE497" s="1" t="str">
        <v>$1M per occurrence / $2M aggregate</v>
      </c>
      <c r="AF497" s="1" t="str">
        <v>$100K</v>
      </c>
      <c r="AG497" s="1" t="str">
        <v>N/A</v>
      </c>
      <c r="AH497" s="1" t="str">
        <v>NA</v>
      </c>
      <c r="AI497" s="1" t="str">
        <v>No</v>
      </c>
      <c r="AJ497" s="1" t="str">
        <v>No</v>
      </c>
      <c r="AK497" s="1"/>
      <c r="AL497" s="1"/>
      <c r="AM497" s="1"/>
      <c r="AN497" s="1" t="str">
        <v>USD</v>
      </c>
      <c r="AO497" s="1" t="str">
        <v>12 Months</v>
      </c>
      <c r="AP497" s="5">
        <v>392</v>
      </c>
      <c r="AQ497" s="1" t="str">
        <v>CPM - DOE Diesel National Average</v>
      </c>
      <c r="AR497" s="4">
        <v>0.53</v>
      </c>
      <c r="AS497" s="4" t="str">
        <f>IFERROR(IF(OR(ISBLANK(T497),ISBLANK(AP497),ISBLANK(AQ497),ISBLANK(AR497)),"",IF( TRIM(AQ497) = "Percent Based", ROUND(AP497, 2) * ROUND(AR497, 2), ROUND(AR497, 2) * ROUND(T497, 1))), "")</f>
        <v/>
      </c>
      <c r="AT497" s="4" t="str">
        <f>IFERROR(IF(OR(ISBLANK(AP497),ISBLANK(AS497)),"",ROUND(AP497, 2) + AS497), "")</f>
        <v/>
      </c>
      <c r="AU497"/>
      <c r="AV497" s="2"/>
      <c r="AW497"/>
    </row>
    <row r="498">
      <c r="A498" s="1" t="str">
        <f>IF(AND(COUNTBLANK('Bid Sheet'!$AP$498:$AP$498)=1,COUNTBLANK('Bid Sheet'!$AU$498:$AW$498)=3),"",IF(OR(COUNTBLANK('Bid Sheet'!$AP$498:$AP$498)&gt;0,COUNTBLANK('Bid Sheet'!$AU$498:$AV$498)&gt;0), "No", "Yes"))</f>
        <v/>
      </c>
      <c r="B498" s="1" t="str">
        <v>489</v>
      </c>
      <c r="C498" s="1" t="str">
        <v>Novolex</v>
      </c>
      <c r="D498" s="1" t="str">
        <v>CHATTANOOGA, TN - WINSTON SALEM, NC</v>
      </c>
      <c r="E498" s="1" t="str">
        <v>37416 - 27107</v>
      </c>
      <c r="F498" s="1" t="str">
        <v>USA - USA</v>
      </c>
      <c r="G498" s="1" t="str">
        <v>374 - 271</v>
      </c>
      <c r="H498" s="1" t="str">
        <v>CHATTANOOGA, TN</v>
      </c>
      <c r="I498" s="1" t="str">
        <v>37416</v>
      </c>
      <c r="J498" s="1" t="str">
        <v>USA</v>
      </c>
      <c r="K498" s="1" t="str">
        <v>WINSTON SALEM, NC</v>
      </c>
      <c r="L498" s="1" t="str">
        <v>27107</v>
      </c>
      <c r="M498" s="1" t="str">
        <v>USA</v>
      </c>
      <c r="N498" s="1" t="str">
        <v>TL</v>
      </c>
      <c r="O498" s="1" t="str">
        <v>53' Dry Van</v>
      </c>
      <c r="P498" s="1" t="str">
        <v>One Way</v>
      </c>
      <c r="Q498" s="1"/>
      <c r="R498" s="1"/>
      <c r="S498" s="1"/>
      <c r="T498" s="3">
        <v>364</v>
      </c>
      <c r="U498" s="1" t="str">
        <v>No</v>
      </c>
      <c r="V498" s="2">
        <v>0</v>
      </c>
      <c r="W498" s="3">
        <v>0</v>
      </c>
      <c r="X498" s="1" t="str">
        <v>0</v>
      </c>
      <c r="Y498" s="1" t="str">
        <v>No</v>
      </c>
      <c r="Z498" s="2">
        <v>40</v>
      </c>
      <c r="AA498" s="1"/>
      <c r="AB498" s="2"/>
      <c r="AC498" s="1" t="str">
        <v>Net 45</v>
      </c>
      <c r="AD498" s="1" t="str">
        <v>$1M</v>
      </c>
      <c r="AE498" s="1" t="str">
        <v>$1M per occurrence / $2M aggregate</v>
      </c>
      <c r="AF498" s="1" t="str">
        <v>$100K</v>
      </c>
      <c r="AG498" s="1" t="str">
        <v>N/A</v>
      </c>
      <c r="AH498" s="1" t="str">
        <v>NA</v>
      </c>
      <c r="AI498" s="1" t="str">
        <v>No</v>
      </c>
      <c r="AJ498" s="1" t="str">
        <v>Yes</v>
      </c>
      <c r="AK498" s="1"/>
      <c r="AL498" s="1"/>
      <c r="AM498" s="1"/>
      <c r="AN498" s="1" t="str">
        <v>USD</v>
      </c>
      <c r="AO498" s="1" t="str">
        <v>12 Months</v>
      </c>
      <c r="AP498" s="5">
        <v>906</v>
      </c>
      <c r="AQ498" s="1" t="str">
        <v>CPM - DOE Diesel National Average</v>
      </c>
      <c r="AR498" s="4">
        <v>0.53</v>
      </c>
      <c r="AS498" s="4" t="str">
        <f>IFERROR(IF(OR(ISBLANK(T498),ISBLANK(AP498),ISBLANK(AQ498),ISBLANK(AR498)),"",IF( TRIM(AQ498) = "Percent Based", ROUND(AP498, 2) * ROUND(AR498, 2), ROUND(AR498, 2) * ROUND(T498, 1))), "")</f>
        <v/>
      </c>
      <c r="AT498" s="4" t="str">
        <f>IFERROR(IF(OR(ISBLANK(AP498),ISBLANK(AS498)),"",ROUND(AP498, 2) + AS498), "")</f>
        <v/>
      </c>
      <c r="AU498"/>
      <c r="AV498" s="2"/>
      <c r="AW498"/>
    </row>
    <row r="499">
      <c r="A499" s="1" t="str">
        <f>IF(AND(COUNTBLANK('Bid Sheet'!$AP$499:$AP$499)=1,COUNTBLANK('Bid Sheet'!$AU$499:$AW$499)=3),"",IF(OR(COUNTBLANK('Bid Sheet'!$AP$499:$AP$499)&gt;0,COUNTBLANK('Bid Sheet'!$AU$499:$AV$499)&gt;0), "No", "Yes"))</f>
        <v/>
      </c>
      <c r="B499" s="1" t="str">
        <v>490</v>
      </c>
      <c r="C499" s="1" t="str">
        <v>Novolex</v>
      </c>
      <c r="D499" s="1" t="str">
        <v>CHATTANOOGA, TN - SUMNER, WA</v>
      </c>
      <c r="E499" s="1" t="str">
        <v>37416 - 98390</v>
      </c>
      <c r="F499" s="1" t="str">
        <v>USA - USA</v>
      </c>
      <c r="G499" s="1" t="str">
        <v>374 - 983</v>
      </c>
      <c r="H499" s="1" t="str">
        <v>CHATTANOOGA, TN</v>
      </c>
      <c r="I499" s="1" t="str">
        <v>37416</v>
      </c>
      <c r="J499" s="1" t="str">
        <v>USA</v>
      </c>
      <c r="K499" s="1" t="str">
        <v>SUMNER, WA</v>
      </c>
      <c r="L499" s="1" t="str">
        <v>98390</v>
      </c>
      <c r="M499" s="1" t="str">
        <v>USA</v>
      </c>
      <c r="N499" s="1" t="str">
        <v>TL</v>
      </c>
      <c r="O499" s="1" t="str">
        <v>53' Dry Van</v>
      </c>
      <c r="P499" s="1" t="str">
        <v>One Way</v>
      </c>
      <c r="Q499" s="1"/>
      <c r="R499" s="1"/>
      <c r="S499" s="1"/>
      <c r="T499" s="3">
        <v>2578</v>
      </c>
      <c r="U499" s="1" t="str">
        <v>No</v>
      </c>
      <c r="V499" s="2">
        <v>0</v>
      </c>
      <c r="W499" s="3">
        <v>0</v>
      </c>
      <c r="X499" s="1" t="str">
        <v>0</v>
      </c>
      <c r="Y499" s="1" t="str">
        <v>No</v>
      </c>
      <c r="Z499" s="2">
        <v>40</v>
      </c>
      <c r="AA499" s="1" t="str">
        <v>YAKIMA, WA - ATLANTA, GA</v>
      </c>
      <c r="AB499" s="2">
        <v>36</v>
      </c>
      <c r="AC499" s="1" t="str">
        <v>Net 45</v>
      </c>
      <c r="AD499" s="1" t="str">
        <v>$1M</v>
      </c>
      <c r="AE499" s="1" t="str">
        <v>$1M per occurrence / $2M aggregate</v>
      </c>
      <c r="AF499" s="1" t="str">
        <v>$100K</v>
      </c>
      <c r="AG499" s="1" t="str">
        <v>N/A</v>
      </c>
      <c r="AH499" s="1" t="str">
        <v>NA</v>
      </c>
      <c r="AI499" s="1" t="str">
        <v>No</v>
      </c>
      <c r="AJ499" s="1" t="str">
        <v>Yes</v>
      </c>
      <c r="AK499" s="1"/>
      <c r="AL499" s="1"/>
      <c r="AM499" s="1"/>
      <c r="AN499" s="1" t="str">
        <v>USD</v>
      </c>
      <c r="AO499" s="1" t="str">
        <v>12 Months</v>
      </c>
      <c r="AP499" s="4"/>
      <c r="AQ499" s="1" t="str">
        <v>CPM - DOE Diesel National Average</v>
      </c>
      <c r="AR499" s="4">
        <v>0.53</v>
      </c>
      <c r="AS499" s="4" t="str">
        <f>IFERROR(IF(OR(ISBLANK(T499),ISBLANK(AP499),ISBLANK(AQ499),ISBLANK(AR499)),"",IF( TRIM(AQ499) = "Percent Based", ROUND(AP499, 2) * ROUND(AR499, 2), ROUND(AR499, 2) * ROUND(T499, 1))), "")</f>
        <v/>
      </c>
      <c r="AT499" s="4" t="str">
        <f>IFERROR(IF(OR(ISBLANK(AP499),ISBLANK(AS499)),"",ROUND(AP499, 2) + AS499), "")</f>
        <v/>
      </c>
      <c r="AU499"/>
      <c r="AV499" s="2"/>
      <c r="AW499"/>
    </row>
    <row r="500">
      <c r="A500" s="1" t="str">
        <f>IF(AND(COUNTBLANK('Bid Sheet'!$AP$500:$AP$500)=1,COUNTBLANK('Bid Sheet'!$AU$500:$AW$500)=3),"",IF(OR(COUNTBLANK('Bid Sheet'!$AP$500:$AP$500)&gt;0,COUNTBLANK('Bid Sheet'!$AU$500:$AV$500)&gt;0), "No", "Yes"))</f>
        <v/>
      </c>
      <c r="B500" s="1" t="str">
        <v>491</v>
      </c>
      <c r="C500" s="1" t="str">
        <v>Novolex</v>
      </c>
      <c r="D500" s="1" t="str">
        <v>ROANOKE, TX - WILMER, TX</v>
      </c>
      <c r="E500" s="1" t="str">
        <v>76262 - 75172</v>
      </c>
      <c r="F500" s="1" t="str">
        <v>USA - USA</v>
      </c>
      <c r="G500" s="1" t="str">
        <v>762 - 751</v>
      </c>
      <c r="H500" s="1" t="str">
        <v>ROANOKE, TX</v>
      </c>
      <c r="I500" s="1" t="str">
        <v>76262</v>
      </c>
      <c r="J500" s="1" t="str">
        <v>USA</v>
      </c>
      <c r="K500" s="1" t="str">
        <v>WILMER, TX</v>
      </c>
      <c r="L500" s="1" t="str">
        <v>75172</v>
      </c>
      <c r="M500" s="1" t="str">
        <v>USA</v>
      </c>
      <c r="N500" s="1" t="str">
        <v>TL</v>
      </c>
      <c r="O500" s="1" t="str">
        <v>53' Dry Van</v>
      </c>
      <c r="P500" s="1" t="str">
        <v>One Way</v>
      </c>
      <c r="Q500" s="1"/>
      <c r="R500" s="1"/>
      <c r="S500" s="1"/>
      <c r="T500" s="3">
        <v>55</v>
      </c>
      <c r="U500" s="1" t="str">
        <v>No</v>
      </c>
      <c r="V500" s="2">
        <v>0</v>
      </c>
      <c r="W500" s="3">
        <v>0</v>
      </c>
      <c r="X500" s="1" t="str">
        <v>0</v>
      </c>
      <c r="Y500" s="1" t="str">
        <v>No</v>
      </c>
      <c r="Z500" s="2">
        <v>40</v>
      </c>
      <c r="AA500" s="1"/>
      <c r="AB500" s="2"/>
      <c r="AC500" s="1" t="str">
        <v>Net 45</v>
      </c>
      <c r="AD500" s="1" t="str">
        <v>$1M</v>
      </c>
      <c r="AE500" s="1" t="str">
        <v>$1M per occurrence / $2M aggregate</v>
      </c>
      <c r="AF500" s="1" t="str">
        <v>$100K</v>
      </c>
      <c r="AG500" s="1" t="str">
        <v>N/A</v>
      </c>
      <c r="AH500" s="1" t="str">
        <v>NA</v>
      </c>
      <c r="AI500" s="1" t="str">
        <v>No</v>
      </c>
      <c r="AJ500" s="1" t="str">
        <v>Yes</v>
      </c>
      <c r="AK500" s="1"/>
      <c r="AL500" s="1"/>
      <c r="AM500" s="1"/>
      <c r="AN500" s="1" t="str">
        <v>USD</v>
      </c>
      <c r="AO500" s="1" t="str">
        <v>12 Months</v>
      </c>
      <c r="AP500" s="5">
        <v>494</v>
      </c>
      <c r="AQ500" s="1" t="str">
        <v>CPM - DOE Diesel National Average</v>
      </c>
      <c r="AR500" s="4">
        <v>0.53</v>
      </c>
      <c r="AS500" s="4" t="str">
        <f>IFERROR(IF(OR(ISBLANK(T500),ISBLANK(AP500),ISBLANK(AQ500),ISBLANK(AR500)),"",IF( TRIM(AQ500) = "Percent Based", ROUND(AP500, 2) * ROUND(AR500, 2), ROUND(AR500, 2) * ROUND(T500, 1))), "")</f>
        <v/>
      </c>
      <c r="AT500" s="4" t="str">
        <f>IFERROR(IF(OR(ISBLANK(AP500),ISBLANK(AS500)),"",ROUND(AP500, 2) + AS500), "")</f>
        <v/>
      </c>
      <c r="AU500"/>
      <c r="AV500" s="2"/>
      <c r="AW500"/>
    </row>
    <row r="501">
      <c r="A501" s="1" t="str">
        <f>IF(AND(COUNTBLANK('Bid Sheet'!$AP$501:$AP$501)=1,COUNTBLANK('Bid Sheet'!$AU$501:$AW$501)=3),"",IF(OR(COUNTBLANK('Bid Sheet'!$AP$501:$AP$501)&gt;0,COUNTBLANK('Bid Sheet'!$AU$501:$AV$501)&gt;0), "No", "Yes"))</f>
        <v/>
      </c>
      <c r="B501" s="1" t="str">
        <v>492</v>
      </c>
      <c r="C501" s="1" t="str">
        <v>Novolex</v>
      </c>
      <c r="D501" s="1" t="str">
        <v>KNIGHTDALE, NC - TURLOCK, CA</v>
      </c>
      <c r="E501" s="1" t="str">
        <v>27545 - 95380</v>
      </c>
      <c r="F501" s="1" t="str">
        <v>USA - USA</v>
      </c>
      <c r="G501" s="1" t="str">
        <v>275 - 953</v>
      </c>
      <c r="H501" s="1" t="str">
        <v>KNIGHTDALE, NC</v>
      </c>
      <c r="I501" s="1" t="str">
        <v>27545</v>
      </c>
      <c r="J501" s="1" t="str">
        <v>USA</v>
      </c>
      <c r="K501" s="1" t="str">
        <v>TURLOCK, CA</v>
      </c>
      <c r="L501" s="1" t="str">
        <v>95380</v>
      </c>
      <c r="M501" s="1" t="str">
        <v>USA</v>
      </c>
      <c r="N501" s="1" t="str">
        <v>TL</v>
      </c>
      <c r="O501" s="1" t="str">
        <v>53' Dry Van</v>
      </c>
      <c r="P501" s="1" t="str">
        <v>One Way</v>
      </c>
      <c r="Q501" s="1"/>
      <c r="R501" s="1"/>
      <c r="S501" s="1"/>
      <c r="T501" s="3">
        <v>2754</v>
      </c>
      <c r="U501" s="1" t="str">
        <v>No</v>
      </c>
      <c r="V501" s="2">
        <v>0</v>
      </c>
      <c r="W501" s="3">
        <v>0</v>
      </c>
      <c r="X501" s="1" t="str">
        <v>0</v>
      </c>
      <c r="Y501" s="1" t="str">
        <v>No</v>
      </c>
      <c r="Z501" s="2">
        <v>38</v>
      </c>
      <c r="AA501" s="1"/>
      <c r="AB501" s="2"/>
      <c r="AC501" s="1" t="str">
        <v>Net 45</v>
      </c>
      <c r="AD501" s="1" t="str">
        <v>$1M</v>
      </c>
      <c r="AE501" s="1" t="str">
        <v>$1M per occurrence / $2M aggregate</v>
      </c>
      <c r="AF501" s="1" t="str">
        <v>$100K</v>
      </c>
      <c r="AG501" s="1" t="str">
        <v>N/A</v>
      </c>
      <c r="AH501" s="1" t="str">
        <v>NA</v>
      </c>
      <c r="AI501" s="1" t="str">
        <v>No</v>
      </c>
      <c r="AJ501" s="1" t="str">
        <v>No</v>
      </c>
      <c r="AK501" s="1"/>
      <c r="AL501" s="1"/>
      <c r="AM501" s="1"/>
      <c r="AN501" s="1" t="str">
        <v>USD</v>
      </c>
      <c r="AO501" s="1" t="str">
        <v>12 Months</v>
      </c>
      <c r="AP501" s="4"/>
      <c r="AQ501" s="1" t="str">
        <v>CPM - DOE Diesel National Average</v>
      </c>
      <c r="AR501" s="4">
        <v>0.53</v>
      </c>
      <c r="AS501" s="4" t="str">
        <f>IFERROR(IF(OR(ISBLANK(T501),ISBLANK(AP501),ISBLANK(AQ501),ISBLANK(AR501)),"",IF( TRIM(AQ501) = "Percent Based", ROUND(AP501, 2) * ROUND(AR501, 2), ROUND(AR501, 2) * ROUND(T501, 1))), "")</f>
        <v/>
      </c>
      <c r="AT501" s="4" t="str">
        <f>IFERROR(IF(OR(ISBLANK(AP501),ISBLANK(AS501)),"",ROUND(AP501, 2) + AS501), "")</f>
        <v/>
      </c>
      <c r="AU501"/>
      <c r="AV501" s="2"/>
      <c r="AW501"/>
    </row>
    <row r="502">
      <c r="A502" s="1" t="str">
        <f>IF(AND(COUNTBLANK('Bid Sheet'!$AP$502:$AP$502)=1,COUNTBLANK('Bid Sheet'!$AU$502:$AW$502)=3),"",IF(OR(COUNTBLANK('Bid Sheet'!$AP$502:$AP$502)&gt;0,COUNTBLANK('Bid Sheet'!$AU$502:$AV$502)&gt;0), "No", "Yes"))</f>
        <v/>
      </c>
      <c r="B502" s="1" t="str">
        <v>493</v>
      </c>
      <c r="C502" s="1" t="str">
        <v>Novolex</v>
      </c>
      <c r="D502" s="1" t="str">
        <v>CHELMSFORD, MA - FOREST VIEW, IL</v>
      </c>
      <c r="E502" s="1" t="str">
        <v>01824 - 60638</v>
      </c>
      <c r="F502" s="1" t="str">
        <v>USA - USA</v>
      </c>
      <c r="G502" s="1" t="str">
        <v>018 - 606</v>
      </c>
      <c r="H502" s="1" t="str">
        <v>CHELMSFORD, MA</v>
      </c>
      <c r="I502" s="1" t="str">
        <v>01824</v>
      </c>
      <c r="J502" s="1" t="str">
        <v>USA</v>
      </c>
      <c r="K502" s="1" t="str">
        <v>FOREST VIEW, IL</v>
      </c>
      <c r="L502" s="1" t="str">
        <v>60638</v>
      </c>
      <c r="M502" s="1" t="str">
        <v>USA</v>
      </c>
      <c r="N502" s="1" t="str">
        <v>TL</v>
      </c>
      <c r="O502" s="1" t="str">
        <v>53' Dry Van</v>
      </c>
      <c r="P502" s="1" t="str">
        <v>One Way</v>
      </c>
      <c r="Q502" s="1"/>
      <c r="R502" s="1"/>
      <c r="S502" s="1"/>
      <c r="T502" s="3">
        <v>996</v>
      </c>
      <c r="U502" s="1" t="str">
        <v>No</v>
      </c>
      <c r="V502" s="2">
        <v>0</v>
      </c>
      <c r="W502" s="3">
        <v>0</v>
      </c>
      <c r="X502" s="1" t="str">
        <v>0</v>
      </c>
      <c r="Y502" s="1" t="str">
        <v>No</v>
      </c>
      <c r="Z502" s="2">
        <v>38</v>
      </c>
      <c r="AA502" s="1" t="str">
        <v>CHICAGO, IL - CLINTON, MA</v>
      </c>
      <c r="AB502" s="2">
        <v>86</v>
      </c>
      <c r="AC502" s="1" t="str">
        <v>Net 45</v>
      </c>
      <c r="AD502" s="1" t="str">
        <v>$1M</v>
      </c>
      <c r="AE502" s="1" t="str">
        <v>$1M per occurrence / $2M aggregate</v>
      </c>
      <c r="AF502" s="1" t="str">
        <v>$100K</v>
      </c>
      <c r="AG502" s="1" t="str">
        <v>N/A</v>
      </c>
      <c r="AH502" s="1" t="str">
        <v>NA</v>
      </c>
      <c r="AI502" s="1" t="str">
        <v>No</v>
      </c>
      <c r="AJ502" s="1" t="str">
        <v>No</v>
      </c>
      <c r="AK502" s="1"/>
      <c r="AL502" s="1"/>
      <c r="AM502" s="1"/>
      <c r="AN502" s="1" t="str">
        <v>USD</v>
      </c>
      <c r="AO502" s="1" t="str">
        <v>12 Months</v>
      </c>
      <c r="AP502" s="4"/>
      <c r="AQ502" s="1" t="str">
        <v>CPM - DOE Diesel National Average</v>
      </c>
      <c r="AR502" s="4">
        <v>0.53</v>
      </c>
      <c r="AS502" s="4" t="str">
        <f>IFERROR(IF(OR(ISBLANK(T502),ISBLANK(AP502),ISBLANK(AQ502),ISBLANK(AR502)),"",IF( TRIM(AQ502) = "Percent Based", ROUND(AP502, 2) * ROUND(AR502, 2), ROUND(AR502, 2) * ROUND(T502, 1))), "")</f>
        <v/>
      </c>
      <c r="AT502" s="4" t="str">
        <f>IFERROR(IF(OR(ISBLANK(AP502),ISBLANK(AS502)),"",ROUND(AP502, 2) + AS502), "")</f>
        <v/>
      </c>
      <c r="AU502"/>
      <c r="AV502" s="2"/>
      <c r="AW502"/>
    </row>
    <row r="503">
      <c r="A503" s="1" t="str">
        <f>IF(AND(COUNTBLANK('Bid Sheet'!$AP$503:$AP$503)=1,COUNTBLANK('Bid Sheet'!$AU$503:$AW$503)=3),"",IF(OR(COUNTBLANK('Bid Sheet'!$AP$503:$AP$503)&gt;0,COUNTBLANK('Bid Sheet'!$AU$503:$AV$503)&gt;0), "No", "Yes"))</f>
        <v/>
      </c>
      <c r="B503" s="1" t="str">
        <v>494</v>
      </c>
      <c r="C503" s="1" t="str">
        <v>Novolex</v>
      </c>
      <c r="D503" s="1" t="str">
        <v>PLANT CITY, FL - ELLINGTON, CT</v>
      </c>
      <c r="E503" s="1" t="str">
        <v>33563 - 06029</v>
      </c>
      <c r="F503" s="1" t="str">
        <v>USA - USA</v>
      </c>
      <c r="G503" s="1" t="str">
        <v>335 - 060</v>
      </c>
      <c r="H503" s="1" t="str">
        <v>PLANT CITY, FL</v>
      </c>
      <c r="I503" s="1" t="str">
        <v>33563</v>
      </c>
      <c r="J503" s="1" t="str">
        <v>USA</v>
      </c>
      <c r="K503" s="1" t="str">
        <v>ELLINGTON, CT</v>
      </c>
      <c r="L503" s="1" t="str">
        <v>06029</v>
      </c>
      <c r="M503" s="1" t="str">
        <v>USA</v>
      </c>
      <c r="N503" s="1" t="str">
        <v>TL</v>
      </c>
      <c r="O503" s="1" t="str">
        <v>53' Dry Van</v>
      </c>
      <c r="P503" s="1" t="str">
        <v>One Way</v>
      </c>
      <c r="Q503" s="1"/>
      <c r="R503" s="1"/>
      <c r="S503" s="1"/>
      <c r="T503" s="3">
        <v>1264</v>
      </c>
      <c r="U503" s="1" t="str">
        <v>No</v>
      </c>
      <c r="V503" s="2">
        <v>0</v>
      </c>
      <c r="W503" s="3">
        <v>0</v>
      </c>
      <c r="X503" s="1" t="str">
        <v>0</v>
      </c>
      <c r="Y503" s="1" t="str">
        <v>No</v>
      </c>
      <c r="Z503" s="2">
        <v>38</v>
      </c>
      <c r="AA503" s="1" t="str">
        <v>CHELMSFORD, MA - ORLANDO, FL</v>
      </c>
      <c r="AB503" s="2">
        <v>56</v>
      </c>
      <c r="AC503" s="1" t="str">
        <v>Net 45</v>
      </c>
      <c r="AD503" s="1" t="str">
        <v>$1M</v>
      </c>
      <c r="AE503" s="1" t="str">
        <v>$1M per occurrence / $2M aggregate</v>
      </c>
      <c r="AF503" s="1" t="str">
        <v>$100K</v>
      </c>
      <c r="AG503" s="1" t="str">
        <v>N/A</v>
      </c>
      <c r="AH503" s="1" t="str">
        <v>NA</v>
      </c>
      <c r="AI503" s="1" t="str">
        <v>No</v>
      </c>
      <c r="AJ503" s="1" t="str">
        <v>No</v>
      </c>
      <c r="AK503" s="1"/>
      <c r="AL503" s="1"/>
      <c r="AM503" s="1"/>
      <c r="AN503" s="1" t="str">
        <v>USD</v>
      </c>
      <c r="AO503" s="1" t="str">
        <v>12 Months</v>
      </c>
      <c r="AP503" s="5">
        <v>3400</v>
      </c>
      <c r="AQ503" s="1" t="str">
        <v>CPM - DOE Diesel National Average</v>
      </c>
      <c r="AR503" s="4">
        <v>0.53</v>
      </c>
      <c r="AS503" s="4" t="str">
        <f>IFERROR(IF(OR(ISBLANK(T503),ISBLANK(AP503),ISBLANK(AQ503),ISBLANK(AR503)),"",IF( TRIM(AQ503) = "Percent Based", ROUND(AP503, 2) * ROUND(AR503, 2), ROUND(AR503, 2) * ROUND(T503, 1))), "")</f>
        <v/>
      </c>
      <c r="AT503" s="4" t="str">
        <f>IFERROR(IF(OR(ISBLANK(AP503),ISBLANK(AS503)),"",ROUND(AP503, 2) + AS503), "")</f>
        <v/>
      </c>
      <c r="AU503"/>
      <c r="AV503" s="2"/>
      <c r="AW503"/>
    </row>
    <row r="504">
      <c r="A504" s="1" t="str">
        <f>IF(AND(COUNTBLANK('Bid Sheet'!$AP$504:$AP$504)=1,COUNTBLANK('Bid Sheet'!$AU$504:$AW$504)=3),"",IF(OR(COUNTBLANK('Bid Sheet'!$AP$504:$AP$504)&gt;0,COUNTBLANK('Bid Sheet'!$AU$504:$AV$504)&gt;0), "No", "Yes"))</f>
        <v/>
      </c>
      <c r="B504" s="1" t="str">
        <v>495</v>
      </c>
      <c r="C504" s="1" t="str">
        <v>Novolex</v>
      </c>
      <c r="D504" s="1" t="str">
        <v>TOLLESON, AZ - ERLANGER, KY</v>
      </c>
      <c r="E504" s="1" t="str">
        <v>85353 - 41018</v>
      </c>
      <c r="F504" s="1" t="str">
        <v>USA - USA</v>
      </c>
      <c r="G504" s="1" t="str">
        <v>853 - 410</v>
      </c>
      <c r="H504" s="1" t="str">
        <v>TOLLESON, AZ</v>
      </c>
      <c r="I504" s="1" t="str">
        <v>85353</v>
      </c>
      <c r="J504" s="1" t="str">
        <v>USA</v>
      </c>
      <c r="K504" s="1" t="str">
        <v>ERLANGER, KY</v>
      </c>
      <c r="L504" s="1" t="str">
        <v>41018</v>
      </c>
      <c r="M504" s="1" t="str">
        <v>USA</v>
      </c>
      <c r="N504" s="1" t="str">
        <v>TL</v>
      </c>
      <c r="O504" s="1" t="str">
        <v>53' Dry Van</v>
      </c>
      <c r="P504" s="1" t="str">
        <v>One Way</v>
      </c>
      <c r="Q504" s="1"/>
      <c r="R504" s="1"/>
      <c r="S504" s="1"/>
      <c r="T504" s="3">
        <v>1856</v>
      </c>
      <c r="U504" s="1" t="str">
        <v>No</v>
      </c>
      <c r="V504" s="2">
        <v>0</v>
      </c>
      <c r="W504" s="3">
        <v>0</v>
      </c>
      <c r="X504" s="1" t="str">
        <v>0</v>
      </c>
      <c r="Y504" s="1" t="str">
        <v>No</v>
      </c>
      <c r="Z504" s="2">
        <v>38</v>
      </c>
      <c r="AA504" s="1" t="str">
        <v>ERLANGER, KY - TOLLESON, AZ</v>
      </c>
      <c r="AB504" s="2">
        <v>178</v>
      </c>
      <c r="AC504" s="1" t="str">
        <v>Net 45</v>
      </c>
      <c r="AD504" s="1" t="str">
        <v>$1M</v>
      </c>
      <c r="AE504" s="1" t="str">
        <v>$1M per occurrence / $2M aggregate</v>
      </c>
      <c r="AF504" s="1" t="str">
        <v>$100K</v>
      </c>
      <c r="AG504" s="1" t="str">
        <v>N/A</v>
      </c>
      <c r="AH504" s="1" t="str">
        <v>NA</v>
      </c>
      <c r="AI504" s="1" t="str">
        <v>No</v>
      </c>
      <c r="AJ504" s="1" t="str">
        <v>No</v>
      </c>
      <c r="AK504" s="1"/>
      <c r="AL504" s="1"/>
      <c r="AM504" s="1"/>
      <c r="AN504" s="1" t="str">
        <v>USD</v>
      </c>
      <c r="AO504" s="1" t="str">
        <v>12 Months</v>
      </c>
      <c r="AP504" s="4"/>
      <c r="AQ504" s="1" t="str">
        <v>CPM - DOE Diesel National Average</v>
      </c>
      <c r="AR504" s="4">
        <v>0.53</v>
      </c>
      <c r="AS504" s="4" t="str">
        <f>IFERROR(IF(OR(ISBLANK(T504),ISBLANK(AP504),ISBLANK(AQ504),ISBLANK(AR504)),"",IF( TRIM(AQ504) = "Percent Based", ROUND(AP504, 2) * ROUND(AR504, 2), ROUND(AR504, 2) * ROUND(T504, 1))), "")</f>
        <v/>
      </c>
      <c r="AT504" s="4" t="str">
        <f>IFERROR(IF(OR(ISBLANK(AP504),ISBLANK(AS504)),"",ROUND(AP504, 2) + AS504), "")</f>
        <v/>
      </c>
      <c r="AU504"/>
      <c r="AV504" s="2"/>
      <c r="AW504"/>
    </row>
    <row r="505">
      <c r="A505" s="1" t="str">
        <f>IF(AND(COUNTBLANK('Bid Sheet'!$AP$505:$AP$505)=1,COUNTBLANK('Bid Sheet'!$AU$505:$AW$505)=3),"",IF(OR(COUNTBLANK('Bid Sheet'!$AP$505:$AP$505)&gt;0,COUNTBLANK('Bid Sheet'!$AU$505:$AV$505)&gt;0), "No", "Yes"))</f>
        <v/>
      </c>
      <c r="B505" s="1" t="str">
        <v>496</v>
      </c>
      <c r="C505" s="1" t="str">
        <v>Novolex</v>
      </c>
      <c r="D505" s="1" t="str">
        <v>FRESNO, CA - LAYTON, UT</v>
      </c>
      <c r="E505" s="1" t="str">
        <v>93727 - 84041</v>
      </c>
      <c r="F505" s="1" t="str">
        <v>USA - USA</v>
      </c>
      <c r="G505" s="1" t="str">
        <v>937 - 840</v>
      </c>
      <c r="H505" s="1" t="str">
        <v>FRESNO, CA</v>
      </c>
      <c r="I505" s="1" t="str">
        <v>93727</v>
      </c>
      <c r="J505" s="1" t="str">
        <v>USA</v>
      </c>
      <c r="K505" s="1" t="str">
        <v>LAYTON, UT</v>
      </c>
      <c r="L505" s="1" t="str">
        <v>84041</v>
      </c>
      <c r="M505" s="1" t="str">
        <v>USA</v>
      </c>
      <c r="N505" s="1" t="str">
        <v>TL</v>
      </c>
      <c r="O505" s="1" t="str">
        <v>53' Dry Van</v>
      </c>
      <c r="P505" s="1" t="str">
        <v>One Way</v>
      </c>
      <c r="Q505" s="1"/>
      <c r="R505" s="1"/>
      <c r="S505" s="1"/>
      <c r="T505" s="3">
        <v>841</v>
      </c>
      <c r="U505" s="1" t="str">
        <v>No</v>
      </c>
      <c r="V505" s="2">
        <v>0</v>
      </c>
      <c r="W505" s="3">
        <v>0</v>
      </c>
      <c r="X505" s="1" t="str">
        <v>0</v>
      </c>
      <c r="Y505" s="1" t="str">
        <v>No</v>
      </c>
      <c r="Z505" s="2">
        <v>38</v>
      </c>
      <c r="AA505" s="1"/>
      <c r="AB505" s="2"/>
      <c r="AC505" s="1" t="str">
        <v>Net 45</v>
      </c>
      <c r="AD505" s="1" t="str">
        <v>$1M</v>
      </c>
      <c r="AE505" s="1" t="str">
        <v>$1M per occurrence / $2M aggregate</v>
      </c>
      <c r="AF505" s="1" t="str">
        <v>$100K</v>
      </c>
      <c r="AG505" s="1" t="str">
        <v>N/A</v>
      </c>
      <c r="AH505" s="1" t="str">
        <v>NA</v>
      </c>
      <c r="AI505" s="1" t="str">
        <v>Yes</v>
      </c>
      <c r="AJ505" s="1" t="str">
        <v>Yes</v>
      </c>
      <c r="AK505" s="1" t="str">
        <v>Night receiver</v>
      </c>
      <c r="AL505" s="1"/>
      <c r="AM505" s="1"/>
      <c r="AN505" s="1" t="str">
        <v>USD</v>
      </c>
      <c r="AO505" s="1" t="str">
        <v>12 Months</v>
      </c>
      <c r="AP505" s="5">
        <v>2010</v>
      </c>
      <c r="AQ505" s="1" t="str">
        <v>CPM - Novlex/Pactiv - PADD 5</v>
      </c>
      <c r="AR505" s="4">
        <v>0.62</v>
      </c>
      <c r="AS505" s="4" t="str">
        <f>IFERROR(IF(OR(ISBLANK(T505),ISBLANK(AP505),ISBLANK(AQ505),ISBLANK(AR505)),"",IF( TRIM(AQ505) = "Percent Based", ROUND(AP505, 2) * ROUND(AR505, 2), ROUND(AR505, 2) * ROUND(T505, 1))), "")</f>
        <v/>
      </c>
      <c r="AT505" s="4" t="str">
        <f>IFERROR(IF(OR(ISBLANK(AP505),ISBLANK(AS505)),"",ROUND(AP505, 2) + AS505), "")</f>
        <v/>
      </c>
      <c r="AU505"/>
      <c r="AV505" s="2"/>
      <c r="AW505"/>
    </row>
    <row r="506">
      <c r="A506" s="1" t="str">
        <f>IF(AND(COUNTBLANK('Bid Sheet'!$AP$506:$AP$506)=1,COUNTBLANK('Bid Sheet'!$AU$506:$AW$506)=3),"",IF(OR(COUNTBLANK('Bid Sheet'!$AP$506:$AP$506)&gt;0,COUNTBLANK('Bid Sheet'!$AU$506:$AV$506)&gt;0), "No", "Yes"))</f>
        <v/>
      </c>
      <c r="B506" s="1" t="str">
        <v>497</v>
      </c>
      <c r="C506" s="1" t="str">
        <v>Novolex</v>
      </c>
      <c r="D506" s="1" t="str">
        <v>MILESBURG, PA - CARROLLTON, TX</v>
      </c>
      <c r="E506" s="1" t="str">
        <v>16853 - 75007</v>
      </c>
      <c r="F506" s="1" t="str">
        <v>USA - USA</v>
      </c>
      <c r="G506" s="1" t="str">
        <v>168 - 750</v>
      </c>
      <c r="H506" s="1" t="str">
        <v>MILESBURG, PA</v>
      </c>
      <c r="I506" s="1" t="str">
        <v>16853</v>
      </c>
      <c r="J506" s="1" t="str">
        <v>USA</v>
      </c>
      <c r="K506" s="1" t="str">
        <v>CARROLLTON, TX</v>
      </c>
      <c r="L506" s="1" t="str">
        <v>75007</v>
      </c>
      <c r="M506" s="1" t="str">
        <v>USA</v>
      </c>
      <c r="N506" s="1" t="str">
        <v>TL</v>
      </c>
      <c r="O506" s="1" t="str">
        <v>53' Dry Van</v>
      </c>
      <c r="P506" s="1" t="str">
        <v>One Way</v>
      </c>
      <c r="Q506" s="1"/>
      <c r="R506" s="1"/>
      <c r="S506" s="1"/>
      <c r="T506" s="3">
        <v>1381</v>
      </c>
      <c r="U506" s="1" t="str">
        <v>No</v>
      </c>
      <c r="V506" s="2">
        <v>0</v>
      </c>
      <c r="W506" s="3">
        <v>0</v>
      </c>
      <c r="X506" s="1" t="str">
        <v>0</v>
      </c>
      <c r="Y506" s="1" t="str">
        <v>No</v>
      </c>
      <c r="Z506" s="2">
        <v>38</v>
      </c>
      <c r="AA506" s="1" t="str">
        <v>FARMERS BRANCH, TX - MILESBURG, PA</v>
      </c>
      <c r="AB506" s="2">
        <v>16</v>
      </c>
      <c r="AC506" s="1" t="str">
        <v>Net 45</v>
      </c>
      <c r="AD506" s="1" t="str">
        <v>$1M</v>
      </c>
      <c r="AE506" s="1" t="str">
        <v>$1M per occurrence / $2M aggregate</v>
      </c>
      <c r="AF506" s="1" t="str">
        <v>$100K</v>
      </c>
      <c r="AG506" s="1" t="str">
        <v>N/A</v>
      </c>
      <c r="AH506" s="1" t="str">
        <v>NA</v>
      </c>
      <c r="AI506" s="1" t="str">
        <v>NA</v>
      </c>
      <c r="AJ506" s="1" t="str">
        <v>NA</v>
      </c>
      <c r="AK506" s="1"/>
      <c r="AL506" s="1"/>
      <c r="AM506" s="1"/>
      <c r="AN506" s="1" t="str">
        <v>USD</v>
      </c>
      <c r="AO506" s="1" t="str">
        <v>12 Months</v>
      </c>
      <c r="AP506" s="4"/>
      <c r="AQ506" s="1" t="str">
        <v>CPM - DOE Diesel National Average</v>
      </c>
      <c r="AR506" s="4">
        <v>0.53</v>
      </c>
      <c r="AS506" s="4" t="str">
        <f>IFERROR(IF(OR(ISBLANK(T506),ISBLANK(AP506),ISBLANK(AQ506),ISBLANK(AR506)),"",IF( TRIM(AQ506) = "Percent Based", ROUND(AP506, 2) * ROUND(AR506, 2), ROUND(AR506, 2) * ROUND(T506, 1))), "")</f>
        <v/>
      </c>
      <c r="AT506" s="4" t="str">
        <f>IFERROR(IF(OR(ISBLANK(AP506),ISBLANK(AS506)),"",ROUND(AP506, 2) + AS506), "")</f>
        <v/>
      </c>
      <c r="AU506"/>
      <c r="AV506" s="2"/>
      <c r="AW506"/>
    </row>
    <row r="507">
      <c r="A507" s="1" t="str">
        <f>IF(AND(COUNTBLANK('Bid Sheet'!$AP$507:$AP$507)=1,COUNTBLANK('Bid Sheet'!$AU$507:$AW$507)=3),"",IF(OR(COUNTBLANK('Bid Sheet'!$AP$507:$AP$507)&gt;0,COUNTBLANK('Bid Sheet'!$AU$507:$AV$507)&gt;0), "No", "Yes"))</f>
        <v/>
      </c>
      <c r="B507" s="1" t="str">
        <v>498</v>
      </c>
      <c r="C507" s="1" t="str">
        <v>Novolex</v>
      </c>
      <c r="D507" s="1" t="str">
        <v>PLANT CITY, FL - HANOVER, PA</v>
      </c>
      <c r="E507" s="1" t="str">
        <v>33567 - 17331</v>
      </c>
      <c r="F507" s="1" t="str">
        <v>USA - USA</v>
      </c>
      <c r="G507" s="1" t="str">
        <v>335 - 173</v>
      </c>
      <c r="H507" s="1" t="str">
        <v>PLANT CITY, FL</v>
      </c>
      <c r="I507" s="1" t="str">
        <v>33567</v>
      </c>
      <c r="J507" s="1" t="str">
        <v>USA</v>
      </c>
      <c r="K507" s="1" t="str">
        <v>HANOVER, PA</v>
      </c>
      <c r="L507" s="1" t="str">
        <v>17331</v>
      </c>
      <c r="M507" s="1" t="str">
        <v>USA</v>
      </c>
      <c r="N507" s="1" t="str">
        <v>TL</v>
      </c>
      <c r="O507" s="1" t="str">
        <v>53' Dry Van</v>
      </c>
      <c r="P507" s="1" t="str">
        <v>One Way</v>
      </c>
      <c r="Q507" s="1"/>
      <c r="R507" s="1"/>
      <c r="S507" s="1"/>
      <c r="T507" s="3">
        <v>983</v>
      </c>
      <c r="U507" s="1" t="str">
        <v>No</v>
      </c>
      <c r="V507" s="2">
        <v>0</v>
      </c>
      <c r="W507" s="3">
        <v>0</v>
      </c>
      <c r="X507" s="1" t="str">
        <v>0</v>
      </c>
      <c r="Y507" s="1" t="str">
        <v>No</v>
      </c>
      <c r="Z507" s="2">
        <v>38</v>
      </c>
      <c r="AA507" s="1" t="str">
        <v>DOWNINGTOWN, PA - ORLANDO, FL</v>
      </c>
      <c r="AB507" s="2">
        <v>48</v>
      </c>
      <c r="AC507" s="1" t="str">
        <v>Net 45</v>
      </c>
      <c r="AD507" s="1" t="str">
        <v>$1M</v>
      </c>
      <c r="AE507" s="1" t="str">
        <v>$1M per occurrence / $2M aggregate</v>
      </c>
      <c r="AF507" s="1" t="str">
        <v>$100K</v>
      </c>
      <c r="AG507" s="1" t="str">
        <v>N/A</v>
      </c>
      <c r="AH507" s="1" t="str">
        <v>NA</v>
      </c>
      <c r="AI507" s="1" t="str">
        <v>No</v>
      </c>
      <c r="AJ507" s="1" t="str">
        <v>No</v>
      </c>
      <c r="AK507" s="1"/>
      <c r="AL507" s="1"/>
      <c r="AM507" s="1"/>
      <c r="AN507" s="1" t="str">
        <v>USD</v>
      </c>
      <c r="AO507" s="1" t="str">
        <v>12 Months</v>
      </c>
      <c r="AP507" s="4"/>
      <c r="AQ507" s="1" t="str">
        <v>CPM - DOE Diesel National Average</v>
      </c>
      <c r="AR507" s="4">
        <v>0.53</v>
      </c>
      <c r="AS507" s="4" t="str">
        <f>IFERROR(IF(OR(ISBLANK(T507),ISBLANK(AP507),ISBLANK(AQ507),ISBLANK(AR507)),"",IF( TRIM(AQ507) = "Percent Based", ROUND(AP507, 2) * ROUND(AR507, 2), ROUND(AR507, 2) * ROUND(T507, 1))), "")</f>
        <v/>
      </c>
      <c r="AT507" s="4" t="str">
        <f>IFERROR(IF(OR(ISBLANK(AP507),ISBLANK(AS507)),"",ROUND(AP507, 2) + AS507), "")</f>
        <v/>
      </c>
      <c r="AU507"/>
      <c r="AV507" s="2"/>
      <c r="AW507"/>
    </row>
    <row r="508">
      <c r="A508" s="1" t="str">
        <f>IF(AND(COUNTBLANK('Bid Sheet'!$AP$508:$AP$508)=1,COUNTBLANK('Bid Sheet'!$AU$508:$AW$508)=3),"",IF(OR(COUNTBLANK('Bid Sheet'!$AP$508:$AP$508)&gt;0,COUNTBLANK('Bid Sheet'!$AU$508:$AV$508)&gt;0), "No", "Yes"))</f>
        <v/>
      </c>
      <c r="B508" s="1" t="str">
        <v>499</v>
      </c>
      <c r="C508" s="1" t="str">
        <v>Novolex</v>
      </c>
      <c r="D508" s="1" t="str">
        <v>RALEIGH, NC - PLANT CITY, FL</v>
      </c>
      <c r="E508" s="1" t="str">
        <v>27603 - 33563</v>
      </c>
      <c r="F508" s="1" t="str">
        <v>USA - USA</v>
      </c>
      <c r="G508" s="1" t="str">
        <v>276 - 335</v>
      </c>
      <c r="H508" s="1" t="str">
        <v>RALEIGH, NC</v>
      </c>
      <c r="I508" s="1" t="str">
        <v>27603</v>
      </c>
      <c r="J508" s="1" t="str">
        <v>USA</v>
      </c>
      <c r="K508" s="1" t="str">
        <v>PLANT CITY, FL</v>
      </c>
      <c r="L508" s="1" t="str">
        <v>33563</v>
      </c>
      <c r="M508" s="1" t="str">
        <v>USA</v>
      </c>
      <c r="N508" s="1" t="str">
        <v>TL</v>
      </c>
      <c r="O508" s="1" t="str">
        <v>53' Dry Van</v>
      </c>
      <c r="P508" s="1" t="str">
        <v>One Way</v>
      </c>
      <c r="Q508" s="1"/>
      <c r="R508" s="1"/>
      <c r="S508" s="1"/>
      <c r="T508" s="3">
        <v>647</v>
      </c>
      <c r="U508" s="1" t="str">
        <v>No</v>
      </c>
      <c r="V508" s="2">
        <v>0</v>
      </c>
      <c r="W508" s="3">
        <v>0</v>
      </c>
      <c r="X508" s="1" t="str">
        <v>0</v>
      </c>
      <c r="Y508" s="1" t="str">
        <v>No</v>
      </c>
      <c r="Z508" s="2">
        <v>38</v>
      </c>
      <c r="AA508" s="1"/>
      <c r="AB508" s="2"/>
      <c r="AC508" s="1" t="str">
        <v>Net 45</v>
      </c>
      <c r="AD508" s="1" t="str">
        <v>$1M</v>
      </c>
      <c r="AE508" s="1" t="str">
        <v>$1M per occurrence / $2M aggregate</v>
      </c>
      <c r="AF508" s="1" t="str">
        <v>$100K</v>
      </c>
      <c r="AG508" s="1" t="str">
        <v>N/A</v>
      </c>
      <c r="AH508" s="1" t="str">
        <v>NA</v>
      </c>
      <c r="AI508" s="1" t="str">
        <v>No</v>
      </c>
      <c r="AJ508" s="1" t="str">
        <v>No</v>
      </c>
      <c r="AK508" s="1"/>
      <c r="AL508" s="1"/>
      <c r="AM508" s="1"/>
      <c r="AN508" s="1" t="str">
        <v>USD</v>
      </c>
      <c r="AO508" s="1" t="str">
        <v>12 Months</v>
      </c>
      <c r="AP508" s="5">
        <v>1546</v>
      </c>
      <c r="AQ508" s="1" t="str">
        <v>CPM - DOE Diesel National Average</v>
      </c>
      <c r="AR508" s="4">
        <v>0.53</v>
      </c>
      <c r="AS508" s="4" t="str">
        <f>IFERROR(IF(OR(ISBLANK(T508),ISBLANK(AP508),ISBLANK(AQ508),ISBLANK(AR508)),"",IF( TRIM(AQ508) = "Percent Based", ROUND(AP508, 2) * ROUND(AR508, 2), ROUND(AR508, 2) * ROUND(T508, 1))), "")</f>
        <v/>
      </c>
      <c r="AT508" s="4" t="str">
        <f>IFERROR(IF(OR(ISBLANK(AP508),ISBLANK(AS508)),"",ROUND(AP508, 2) + AS508), "")</f>
        <v/>
      </c>
      <c r="AU508"/>
      <c r="AV508" s="2"/>
      <c r="AW508"/>
    </row>
    <row r="509">
      <c r="A509" s="1" t="str">
        <f>IF(AND(COUNTBLANK('Bid Sheet'!$AP$509:$AP$509)=1,COUNTBLANK('Bid Sheet'!$AU$509:$AW$509)=3),"",IF(OR(COUNTBLANK('Bid Sheet'!$AP$509:$AP$509)&gt;0,COUNTBLANK('Bid Sheet'!$AU$509:$AV$509)&gt;0), "No", "Yes"))</f>
        <v/>
      </c>
      <c r="B509" s="1" t="str">
        <v>500</v>
      </c>
      <c r="C509" s="1" t="str">
        <v>Novolex</v>
      </c>
      <c r="D509" s="1" t="str">
        <v>CHATTANOOGA, TN - HOUSTON, TX</v>
      </c>
      <c r="E509" s="1" t="str">
        <v>37416 - 77041</v>
      </c>
      <c r="F509" s="1" t="str">
        <v>USA - USA</v>
      </c>
      <c r="G509" s="1" t="str">
        <v>374 - 770</v>
      </c>
      <c r="H509" s="1" t="str">
        <v>CHATTANOOGA, TN</v>
      </c>
      <c r="I509" s="1" t="str">
        <v>37416</v>
      </c>
      <c r="J509" s="1" t="str">
        <v>USA</v>
      </c>
      <c r="K509" s="1" t="str">
        <v>HOUSTON, TX</v>
      </c>
      <c r="L509" s="1" t="str">
        <v>77041</v>
      </c>
      <c r="M509" s="1" t="str">
        <v>USA</v>
      </c>
      <c r="N509" s="1" t="str">
        <v>TL</v>
      </c>
      <c r="O509" s="1" t="str">
        <v>53' Dry Van</v>
      </c>
      <c r="P509" s="1" t="str">
        <v>One Way</v>
      </c>
      <c r="Q509" s="1"/>
      <c r="R509" s="1"/>
      <c r="S509" s="1"/>
      <c r="T509" s="3">
        <v>844</v>
      </c>
      <c r="U509" s="1" t="str">
        <v>No</v>
      </c>
      <c r="V509" s="2">
        <v>0</v>
      </c>
      <c r="W509" s="3">
        <v>0</v>
      </c>
      <c r="X509" s="1" t="str">
        <v>0</v>
      </c>
      <c r="Y509" s="1" t="str">
        <v>No</v>
      </c>
      <c r="Z509" s="2">
        <v>38</v>
      </c>
      <c r="AA509" s="1" t="str">
        <v>CONROE, TX - LOUDON, TN</v>
      </c>
      <c r="AB509" s="2">
        <v>21</v>
      </c>
      <c r="AC509" s="1" t="str">
        <v>Net 45</v>
      </c>
      <c r="AD509" s="1" t="str">
        <v>$1M</v>
      </c>
      <c r="AE509" s="1" t="str">
        <v>$1M per occurrence / $2M aggregate</v>
      </c>
      <c r="AF509" s="1" t="str">
        <v>$100K</v>
      </c>
      <c r="AG509" s="1" t="str">
        <v>N/A</v>
      </c>
      <c r="AH509" s="1" t="str">
        <v>NA</v>
      </c>
      <c r="AI509" s="1" t="str">
        <v>No</v>
      </c>
      <c r="AJ509" s="1" t="str">
        <v>Yes</v>
      </c>
      <c r="AK509" s="1"/>
      <c r="AL509" s="1"/>
      <c r="AM509" s="1"/>
      <c r="AN509" s="1" t="str">
        <v>USD</v>
      </c>
      <c r="AO509" s="1" t="str">
        <v>12 Months</v>
      </c>
      <c r="AP509" s="5">
        <v>1325</v>
      </c>
      <c r="AQ509" s="1" t="str">
        <v>CPM - DOE Diesel National Average</v>
      </c>
      <c r="AR509" s="4">
        <v>0.53</v>
      </c>
      <c r="AS509" s="4" t="str">
        <f>IFERROR(IF(OR(ISBLANK(T509),ISBLANK(AP509),ISBLANK(AQ509),ISBLANK(AR509)),"",IF( TRIM(AQ509) = "Percent Based", ROUND(AP509, 2) * ROUND(AR509, 2), ROUND(AR509, 2) * ROUND(T509, 1))), "")</f>
        <v/>
      </c>
      <c r="AT509" s="4" t="str">
        <f>IFERROR(IF(OR(ISBLANK(AP509),ISBLANK(AS509)),"",ROUND(AP509, 2) + AS509), "")</f>
        <v/>
      </c>
      <c r="AU509"/>
      <c r="AV509" s="2"/>
      <c r="AW509"/>
    </row>
    <row r="510">
      <c r="A510" s="1" t="str">
        <f>IF(AND(COUNTBLANK('Bid Sheet'!$AP$510:$AP$510)=1,COUNTBLANK('Bid Sheet'!$AU$510:$AW$510)=3),"",IF(OR(COUNTBLANK('Bid Sheet'!$AP$510:$AP$510)&gt;0,COUNTBLANK('Bid Sheet'!$AU$510:$AV$510)&gt;0), "No", "Yes"))</f>
        <v/>
      </c>
      <c r="B510" s="1" t="str">
        <v>501</v>
      </c>
      <c r="C510" s="1" t="str">
        <v>Novolex</v>
      </c>
      <c r="D510" s="1" t="str">
        <v>VILLA RICA, GA - TAMPA, FL</v>
      </c>
      <c r="E510" s="1" t="str">
        <v>30180 - 33805</v>
      </c>
      <c r="F510" s="1" t="str">
        <v>USA - USA</v>
      </c>
      <c r="G510" s="1" t="str">
        <v>301 - 338</v>
      </c>
      <c r="H510" s="1" t="str">
        <v>VILLA RICA, GA</v>
      </c>
      <c r="I510" s="1" t="str">
        <v>30180</v>
      </c>
      <c r="J510" s="1" t="str">
        <v>USA</v>
      </c>
      <c r="K510" s="1" t="str">
        <v>TAMPA, FL</v>
      </c>
      <c r="L510" s="1" t="str">
        <v>33805</v>
      </c>
      <c r="M510" s="1" t="str">
        <v>USA</v>
      </c>
      <c r="N510" s="1" t="str">
        <v>TL</v>
      </c>
      <c r="O510" s="1" t="str">
        <v>53' Dry Van</v>
      </c>
      <c r="P510" s="1" t="str">
        <v>One Way</v>
      </c>
      <c r="Q510" s="1"/>
      <c r="R510" s="1"/>
      <c r="S510" s="1"/>
      <c r="T510" s="3">
        <v>484</v>
      </c>
      <c r="U510" s="1" t="str">
        <v>Yes</v>
      </c>
      <c r="V510" s="2">
        <v>25</v>
      </c>
      <c r="W510" s="3">
        <v>2.5</v>
      </c>
      <c r="X510" s="1" t="str">
        <v>NA</v>
      </c>
      <c r="Y510" s="1" t="str">
        <v>No</v>
      </c>
      <c r="Z510" s="2">
        <v>38</v>
      </c>
      <c r="AA510" s="1"/>
      <c r="AB510" s="2"/>
      <c r="AC510" s="1" t="str">
        <v>Net 45</v>
      </c>
      <c r="AD510" s="1" t="str">
        <v>$1M</v>
      </c>
      <c r="AE510" s="1" t="str">
        <v>$1M per occurrence / $2M aggregate</v>
      </c>
      <c r="AF510" s="1" t="str">
        <v>$100K</v>
      </c>
      <c r="AG510" s="1" t="str">
        <v>N/A</v>
      </c>
      <c r="AH510" s="1" t="str">
        <v>NA</v>
      </c>
      <c r="AI510" s="1" t="str">
        <v>No</v>
      </c>
      <c r="AJ510" s="1" t="str">
        <v>Yes</v>
      </c>
      <c r="AK510" s="1"/>
      <c r="AL510" s="1"/>
      <c r="AM510" s="1"/>
      <c r="AN510" s="1" t="str">
        <v>USD</v>
      </c>
      <c r="AO510" s="1" t="str">
        <v>12 Months</v>
      </c>
      <c r="AP510" s="4"/>
      <c r="AQ510" s="1" t="str">
        <v>CPM - DOE Diesel National Average</v>
      </c>
      <c r="AR510" s="4">
        <v>0.53</v>
      </c>
      <c r="AS510" s="4" t="str">
        <f>IFERROR(IF(OR(ISBLANK(T510),ISBLANK(AP510),ISBLANK(AQ510),ISBLANK(AR510)),"",IF( TRIM(AQ510) = "Percent Based", ROUND(AP510, 2) * ROUND(AR510, 2), ROUND(AR510, 2) * ROUND(T510, 1))), "")</f>
        <v/>
      </c>
      <c r="AT510" s="4" t="str">
        <f>IFERROR(IF(OR(ISBLANK(AP510),ISBLANK(AS510)),"",ROUND(AP510, 2) + AS510), "")</f>
        <v/>
      </c>
      <c r="AU510"/>
      <c r="AV510" s="2"/>
      <c r="AW510"/>
    </row>
    <row r="511" ht="28.8" customHeight="1">
      <c r="A511" s="1" t="str">
        <f>IF(AND(COUNTBLANK('Bid Sheet'!$AP$511:$AP$511)=1,COUNTBLANK('Bid Sheet'!$AU$511:$AW$511)=3),"",IF(OR(COUNTBLANK('Bid Sheet'!$AP$511:$AP$511)&gt;0,COUNTBLANK('Bid Sheet'!$AU$511:$AV$511)&gt;0), "No", "Yes"))</f>
        <v/>
      </c>
      <c r="B511" s="1" t="str">
        <v>502</v>
      </c>
      <c r="C511" s="1" t="str">
        <v>Novolex</v>
      </c>
      <c r="D511" s="1" t="str">
        <v>COVINGTON, GA - AUBURNDALE, FL</v>
      </c>
      <c r="E511" s="1" t="str">
        <v>30014 - 33823</v>
      </c>
      <c r="F511" s="1" t="str">
        <v>USA - USA</v>
      </c>
      <c r="G511" s="1" t="str">
        <v>300 - 338</v>
      </c>
      <c r="H511" s="1" t="str">
        <v>COVINGTON, GA</v>
      </c>
      <c r="I511" s="1" t="str">
        <v>30014</v>
      </c>
      <c r="J511" s="1" t="str">
        <v>USA</v>
      </c>
      <c r="K511" s="1" t="str">
        <v>AUBURNDALE, FL</v>
      </c>
      <c r="L511" s="1" t="str">
        <v>33823</v>
      </c>
      <c r="M511" s="1" t="str">
        <v>USA</v>
      </c>
      <c r="N511" s="1" t="str">
        <v>TL</v>
      </c>
      <c r="O511" s="1" t="str">
        <v>53' Dry Van</v>
      </c>
      <c r="P511" s="1" t="str">
        <v>One Way</v>
      </c>
      <c r="Q511" s="1"/>
      <c r="R511" s="1"/>
      <c r="S511" s="1"/>
      <c r="T511" s="3">
        <v>449</v>
      </c>
      <c r="U511" s="1" t="str">
        <v>No</v>
      </c>
      <c r="V511" s="2">
        <v>0</v>
      </c>
      <c r="W511" s="3">
        <v>0</v>
      </c>
      <c r="X511" s="1" t="str">
        <v>0</v>
      </c>
      <c r="Y511" s="1" t="str">
        <v>No</v>
      </c>
      <c r="Z511" s="2">
        <v>38</v>
      </c>
      <c r="AA511" s="1"/>
      <c r="AB511" s="2"/>
      <c r="AC511" s="1" t="str">
        <v>Net 45</v>
      </c>
      <c r="AD511" s="1" t="str">
        <v>$1M</v>
      </c>
      <c r="AE511" s="1" t="str">
        <v>$1M per occurrence / $2M aggregate</v>
      </c>
      <c r="AF511" s="1" t="str">
        <v>$100K</v>
      </c>
      <c r="AG511" s="1" t="str">
        <v>N/A</v>
      </c>
      <c r="AH511" s="1" t="str">
        <v>Yes</v>
      </c>
      <c r="AI511" s="1" t="str">
        <v>Yes</v>
      </c>
      <c r="AJ511" s="1" t="str">
        <v>Yes</v>
      </c>
      <c r="AK511" s="1" t="str">
        <v>High visibility customer; strong service is required and performance is frequently monitored</v>
      </c>
      <c r="AL511" s="1"/>
      <c r="AM511" s="1"/>
      <c r="AN511" s="1" t="str">
        <v>USD</v>
      </c>
      <c r="AO511" s="1" t="str">
        <v>12 Months</v>
      </c>
      <c r="AP511" s="4"/>
      <c r="AQ511" s="1" t="str">
        <v>CPM - DOE Diesel National Average</v>
      </c>
      <c r="AR511" s="4">
        <v>0.53</v>
      </c>
      <c r="AS511" s="4" t="str">
        <f>IFERROR(IF(OR(ISBLANK(T511),ISBLANK(AP511),ISBLANK(AQ511),ISBLANK(AR511)),"",IF( TRIM(AQ511) = "Percent Based", ROUND(AP511, 2) * ROUND(AR511, 2), ROUND(AR511, 2) * ROUND(T511, 1))), "")</f>
        <v/>
      </c>
      <c r="AT511" s="4" t="str">
        <f>IFERROR(IF(OR(ISBLANK(AP511),ISBLANK(AS511)),"",ROUND(AP511, 2) + AS511), "")</f>
        <v/>
      </c>
      <c r="AU511"/>
      <c r="AV511" s="2"/>
      <c r="AW511"/>
    </row>
    <row r="512">
      <c r="A512" s="1" t="str">
        <f>IF(AND(COUNTBLANK('Bid Sheet'!$AP$512:$AP$512)=1,COUNTBLANK('Bid Sheet'!$AU$512:$AW$512)=3),"",IF(OR(COUNTBLANK('Bid Sheet'!$AP$512:$AP$512)&gt;0,COUNTBLANK('Bid Sheet'!$AU$512:$AV$512)&gt;0), "No", "Yes"))</f>
        <v/>
      </c>
      <c r="B512" s="1" t="str">
        <v>503</v>
      </c>
      <c r="C512" s="1" t="str">
        <v>Novolex</v>
      </c>
      <c r="D512" s="1" t="str">
        <v>TEMPLE, TX - QUINCY, IL</v>
      </c>
      <c r="E512" s="1" t="str">
        <v>76501 - 62305</v>
      </c>
      <c r="F512" s="1" t="str">
        <v>USA - USA</v>
      </c>
      <c r="G512" s="1" t="str">
        <v>765 - 623</v>
      </c>
      <c r="H512" s="1" t="str">
        <v>TEMPLE, TX</v>
      </c>
      <c r="I512" s="1" t="str">
        <v>76501</v>
      </c>
      <c r="J512" s="1" t="str">
        <v>USA</v>
      </c>
      <c r="K512" s="1" t="str">
        <v>QUINCY, IL</v>
      </c>
      <c r="L512" s="1" t="str">
        <v>62305</v>
      </c>
      <c r="M512" s="1" t="str">
        <v>USA</v>
      </c>
      <c r="N512" s="1" t="str">
        <v>TL</v>
      </c>
      <c r="O512" s="1" t="str">
        <v>53' Dry Van</v>
      </c>
      <c r="P512" s="1" t="str">
        <v>One Way</v>
      </c>
      <c r="Q512" s="1"/>
      <c r="R512" s="1"/>
      <c r="S512" s="1"/>
      <c r="T512" s="3">
        <v>803</v>
      </c>
      <c r="U512" s="1" t="str">
        <v>No</v>
      </c>
      <c r="V512" s="2">
        <v>0</v>
      </c>
      <c r="W512" s="3">
        <v>0</v>
      </c>
      <c r="X512" s="1" t="str">
        <v>0</v>
      </c>
      <c r="Y512" s="1" t="str">
        <v>No</v>
      </c>
      <c r="Z512" s="2">
        <v>38</v>
      </c>
      <c r="AA512" s="1"/>
      <c r="AB512" s="2"/>
      <c r="AC512" s="1" t="str">
        <v>Net 45</v>
      </c>
      <c r="AD512" s="1" t="str">
        <v>$1M</v>
      </c>
      <c r="AE512" s="1" t="str">
        <v>$1M per occurrence / $2M aggregate</v>
      </c>
      <c r="AF512" s="1" t="str">
        <v>$100K</v>
      </c>
      <c r="AG512" s="1" t="str">
        <v>N/A</v>
      </c>
      <c r="AH512" s="1" t="str">
        <v>NA</v>
      </c>
      <c r="AI512" s="1" t="str">
        <v>Yes</v>
      </c>
      <c r="AJ512" s="1" t="str">
        <v>Yes</v>
      </c>
      <c r="AK512" s="1"/>
      <c r="AL512" s="1"/>
      <c r="AM512" s="1"/>
      <c r="AN512" s="1" t="str">
        <v>USD</v>
      </c>
      <c r="AO512" s="1" t="str">
        <v>12 Months</v>
      </c>
      <c r="AP512" s="4"/>
      <c r="AQ512" s="1" t="str">
        <v>CPM - DOE Diesel National Average</v>
      </c>
      <c r="AR512" s="4">
        <v>0.53</v>
      </c>
      <c r="AS512" s="4" t="str">
        <f>IFERROR(IF(OR(ISBLANK(T512),ISBLANK(AP512),ISBLANK(AQ512),ISBLANK(AR512)),"",IF( TRIM(AQ512) = "Percent Based", ROUND(AP512, 2) * ROUND(AR512, 2), ROUND(AR512, 2) * ROUND(T512, 1))), "")</f>
        <v/>
      </c>
      <c r="AT512" s="4" t="str">
        <f>IFERROR(IF(OR(ISBLANK(AP512),ISBLANK(AS512)),"",ROUND(AP512, 2) + AS512), "")</f>
        <v/>
      </c>
      <c r="AU512"/>
      <c r="AV512" s="2"/>
      <c r="AW512"/>
    </row>
    <row r="513">
      <c r="A513" s="1" t="str">
        <f>IF(AND(COUNTBLANK('Bid Sheet'!$AP$513:$AP$513)=1,COUNTBLANK('Bid Sheet'!$AU$513:$AW$513)=3),"",IF(OR(COUNTBLANK('Bid Sheet'!$AP$513:$AP$513)&gt;0,COUNTBLANK('Bid Sheet'!$AU$513:$AV$513)&gt;0), "No", "Yes"))</f>
        <v/>
      </c>
      <c r="B513" s="1" t="str">
        <v>504</v>
      </c>
      <c r="C513" s="1" t="str">
        <v>Novolex</v>
      </c>
      <c r="D513" s="1" t="str">
        <v>ERLANGER, KY - WINSTON SALEM, NC</v>
      </c>
      <c r="E513" s="1" t="str">
        <v>41018 - 27107</v>
      </c>
      <c r="F513" s="1" t="str">
        <v>USA - USA</v>
      </c>
      <c r="G513" s="1" t="str">
        <v>410 - 271</v>
      </c>
      <c r="H513" s="1" t="str">
        <v>ERLANGER, KY</v>
      </c>
      <c r="I513" s="1" t="str">
        <v>41018</v>
      </c>
      <c r="J513" s="1" t="str">
        <v>USA</v>
      </c>
      <c r="K513" s="1" t="str">
        <v>WINSTON SALEM, NC</v>
      </c>
      <c r="L513" s="1" t="str">
        <v>27107</v>
      </c>
      <c r="M513" s="1" t="str">
        <v>USA</v>
      </c>
      <c r="N513" s="1" t="str">
        <v>TL</v>
      </c>
      <c r="O513" s="1" t="str">
        <v>53' Dry Van</v>
      </c>
      <c r="P513" s="1" t="str">
        <v>One Way</v>
      </c>
      <c r="Q513" s="1"/>
      <c r="R513" s="1"/>
      <c r="S513" s="1"/>
      <c r="T513" s="3">
        <v>418</v>
      </c>
      <c r="U513" s="1" t="str">
        <v>No</v>
      </c>
      <c r="V513" s="2">
        <v>0</v>
      </c>
      <c r="W513" s="3">
        <v>0</v>
      </c>
      <c r="X513" s="1" t="str">
        <v>0</v>
      </c>
      <c r="Y513" s="1" t="str">
        <v>No</v>
      </c>
      <c r="Z513" s="2">
        <v>38</v>
      </c>
      <c r="AA513" s="1"/>
      <c r="AB513" s="2"/>
      <c r="AC513" s="1" t="str">
        <v>Net 45</v>
      </c>
      <c r="AD513" s="1" t="str">
        <v>$1M</v>
      </c>
      <c r="AE513" s="1" t="str">
        <v>$1M per occurrence / $2M aggregate</v>
      </c>
      <c r="AF513" s="1" t="str">
        <v>$100K</v>
      </c>
      <c r="AG513" s="1" t="str">
        <v>N/A</v>
      </c>
      <c r="AH513" s="1" t="str">
        <v>NA</v>
      </c>
      <c r="AI513" s="1" t="str">
        <v>Yes</v>
      </c>
      <c r="AJ513" s="1" t="str">
        <v>Yes</v>
      </c>
      <c r="AK513" s="1"/>
      <c r="AL513" s="1"/>
      <c r="AM513" s="1"/>
      <c r="AN513" s="1" t="str">
        <v>USD</v>
      </c>
      <c r="AO513" s="1" t="str">
        <v>12 Months</v>
      </c>
      <c r="AP513" s="5">
        <v>1292</v>
      </c>
      <c r="AQ513" s="1" t="str">
        <v>CPM - DOE Diesel National Average</v>
      </c>
      <c r="AR513" s="4">
        <v>0.53</v>
      </c>
      <c r="AS513" s="4" t="str">
        <f>IFERROR(IF(OR(ISBLANK(T513),ISBLANK(AP513),ISBLANK(AQ513),ISBLANK(AR513)),"",IF( TRIM(AQ513) = "Percent Based", ROUND(AP513, 2) * ROUND(AR513, 2), ROUND(AR513, 2) * ROUND(T513, 1))), "")</f>
        <v/>
      </c>
      <c r="AT513" s="4" t="str">
        <f>IFERROR(IF(OR(ISBLANK(AP513),ISBLANK(AS513)),"",ROUND(AP513, 2) + AS513), "")</f>
        <v/>
      </c>
      <c r="AU513"/>
      <c r="AV513" s="2"/>
      <c r="AW513"/>
    </row>
    <row r="514" ht="28.8" customHeight="1">
      <c r="A514" s="1" t="str">
        <f>IF(AND(COUNTBLANK('Bid Sheet'!$AP$514:$AP$514)=1,COUNTBLANK('Bid Sheet'!$AU$514:$AW$514)=3),"",IF(OR(COUNTBLANK('Bid Sheet'!$AP$514:$AP$514)&gt;0,COUNTBLANK('Bid Sheet'!$AU$514:$AV$514)&gt;0), "No", "Yes"))</f>
        <v/>
      </c>
      <c r="B514" s="1" t="str">
        <v>505</v>
      </c>
      <c r="C514" s="1" t="str">
        <v>Novolex</v>
      </c>
      <c r="D514" s="1" t="str">
        <v>BAXTER SPRINGS, KS - HOUSTON, TX</v>
      </c>
      <c r="E514" s="1" t="str">
        <v>66713 - 77038</v>
      </c>
      <c r="F514" s="1" t="str">
        <v>USA - USA</v>
      </c>
      <c r="G514" s="1" t="str">
        <v>667 - 770</v>
      </c>
      <c r="H514" s="1" t="str">
        <v>BAXTER SPRINGS, KS</v>
      </c>
      <c r="I514" s="1" t="str">
        <v>66713</v>
      </c>
      <c r="J514" s="1" t="str">
        <v>USA</v>
      </c>
      <c r="K514" s="1" t="str">
        <v>HOUSTON, TX</v>
      </c>
      <c r="L514" s="1" t="str">
        <v>77038</v>
      </c>
      <c r="M514" s="1" t="str">
        <v>USA</v>
      </c>
      <c r="N514" s="1" t="str">
        <v>TL</v>
      </c>
      <c r="O514" s="1" t="str">
        <v>53' Dry Van</v>
      </c>
      <c r="P514" s="1" t="str">
        <v>One Way</v>
      </c>
      <c r="Q514" s="1"/>
      <c r="R514" s="1"/>
      <c r="S514" s="1"/>
      <c r="T514" s="3">
        <v>565</v>
      </c>
      <c r="U514" s="1" t="str">
        <v>No</v>
      </c>
      <c r="V514" s="2">
        <v>0</v>
      </c>
      <c r="W514" s="3">
        <v>0</v>
      </c>
      <c r="X514" s="1" t="str">
        <v>0</v>
      </c>
      <c r="Y514" s="1" t="str">
        <v>No</v>
      </c>
      <c r="Z514" s="2">
        <v>38</v>
      </c>
      <c r="AA514" s="1"/>
      <c r="AB514" s="2"/>
      <c r="AC514" s="1" t="str">
        <v>Net 45</v>
      </c>
      <c r="AD514" s="1" t="str">
        <v>$1M</v>
      </c>
      <c r="AE514" s="1" t="str">
        <v>$1M per occurrence / $2M aggregate</v>
      </c>
      <c r="AF514" s="1" t="str">
        <v>$100K</v>
      </c>
      <c r="AG514" s="1" t="str">
        <v>N/A</v>
      </c>
      <c r="AH514" s="1" t="str">
        <v>Yes</v>
      </c>
      <c r="AI514" s="1" t="str">
        <v>Yes</v>
      </c>
      <c r="AJ514" s="1" t="str">
        <v>Yes</v>
      </c>
      <c r="AK514" s="1" t="str">
        <v>High visibility customer; strong service is required and performance is frequently monitored</v>
      </c>
      <c r="AL514" s="1"/>
      <c r="AM514" s="1"/>
      <c r="AN514" s="1" t="str">
        <v>USD</v>
      </c>
      <c r="AO514" s="1" t="str">
        <v>12 Months</v>
      </c>
      <c r="AP514" s="5">
        <v>893</v>
      </c>
      <c r="AQ514" s="1" t="str">
        <v>CPM - DOE Diesel National Average</v>
      </c>
      <c r="AR514" s="4">
        <v>0.53</v>
      </c>
      <c r="AS514" s="4" t="str">
        <f>IFERROR(IF(OR(ISBLANK(T514),ISBLANK(AP514),ISBLANK(AQ514),ISBLANK(AR514)),"",IF( TRIM(AQ514) = "Percent Based", ROUND(AP514, 2) * ROUND(AR514, 2), ROUND(AR514, 2) * ROUND(T514, 1))), "")</f>
        <v/>
      </c>
      <c r="AT514" s="4" t="str">
        <f>IFERROR(IF(OR(ISBLANK(AP514),ISBLANK(AS514)),"",ROUND(AP514, 2) + AS514), "")</f>
        <v/>
      </c>
      <c r="AU514"/>
      <c r="AV514" s="2"/>
      <c r="AW514"/>
    </row>
    <row r="515">
      <c r="A515" s="1" t="str">
        <f>IF(AND(COUNTBLANK('Bid Sheet'!$AP$515:$AP$515)=1,COUNTBLANK('Bid Sheet'!$AU$515:$AW$515)=3),"",IF(OR(COUNTBLANK('Bid Sheet'!$AP$515:$AP$515)&gt;0,COUNTBLANK('Bid Sheet'!$AU$515:$AV$515)&gt;0), "No", "Yes"))</f>
        <v/>
      </c>
      <c r="B515" s="1" t="str">
        <v>506</v>
      </c>
      <c r="C515" s="1" t="str">
        <v>Novolex</v>
      </c>
      <c r="D515" s="1" t="str">
        <v>ERLANGER, KY - ATLANTA, GA</v>
      </c>
      <c r="E515" s="1" t="str">
        <v>41018 - 30336</v>
      </c>
      <c r="F515" s="1" t="str">
        <v>USA - USA</v>
      </c>
      <c r="G515" s="1" t="str">
        <v>410 - 303</v>
      </c>
      <c r="H515" s="1" t="str">
        <v>ERLANGER, KY</v>
      </c>
      <c r="I515" s="1" t="str">
        <v>41018</v>
      </c>
      <c r="J515" s="1" t="str">
        <v>USA</v>
      </c>
      <c r="K515" s="1" t="str">
        <v>ATLANTA, GA</v>
      </c>
      <c r="L515" s="1" t="str">
        <v>30336</v>
      </c>
      <c r="M515" s="1" t="str">
        <v>USA</v>
      </c>
      <c r="N515" s="1" t="str">
        <v>TL</v>
      </c>
      <c r="O515" s="1" t="str">
        <v>53' Dry Van</v>
      </c>
      <c r="P515" s="1" t="str">
        <v>One Way</v>
      </c>
      <c r="Q515" s="1"/>
      <c r="R515" s="1"/>
      <c r="S515" s="1"/>
      <c r="T515" s="3">
        <v>440</v>
      </c>
      <c r="U515" s="1" t="str">
        <v>No</v>
      </c>
      <c r="V515" s="2">
        <v>0</v>
      </c>
      <c r="W515" s="3">
        <v>0</v>
      </c>
      <c r="X515" s="1" t="str">
        <v>0</v>
      </c>
      <c r="Y515" s="1" t="str">
        <v>No</v>
      </c>
      <c r="Z515" s="2">
        <v>38</v>
      </c>
      <c r="AA515" s="1"/>
      <c r="AB515" s="2"/>
      <c r="AC515" s="1" t="str">
        <v>Net 45</v>
      </c>
      <c r="AD515" s="1" t="str">
        <v>$1M</v>
      </c>
      <c r="AE515" s="1" t="str">
        <v>$1M per occurrence / $2M aggregate</v>
      </c>
      <c r="AF515" s="1" t="str">
        <v>$100K</v>
      </c>
      <c r="AG515" s="1" t="str">
        <v>N/A</v>
      </c>
      <c r="AH515" s="1" t="str">
        <v>NA</v>
      </c>
      <c r="AI515" s="1" t="str">
        <v>NA</v>
      </c>
      <c r="AJ515" s="1" t="str">
        <v>NA</v>
      </c>
      <c r="AK515" s="1"/>
      <c r="AL515" s="1"/>
      <c r="AM515" s="1"/>
      <c r="AN515" s="1" t="str">
        <v>USD</v>
      </c>
      <c r="AO515" s="1" t="str">
        <v>12 Months</v>
      </c>
      <c r="AP515" s="5">
        <v>1122</v>
      </c>
      <c r="AQ515" s="1" t="str">
        <v>CPM - DOE Diesel National Average</v>
      </c>
      <c r="AR515" s="4">
        <v>0.53</v>
      </c>
      <c r="AS515" s="4" t="str">
        <f>IFERROR(IF(OR(ISBLANK(T515),ISBLANK(AP515),ISBLANK(AQ515),ISBLANK(AR515)),"",IF( TRIM(AQ515) = "Percent Based", ROUND(AP515, 2) * ROUND(AR515, 2), ROUND(AR515, 2) * ROUND(T515, 1))), "")</f>
        <v/>
      </c>
      <c r="AT515" s="4" t="str">
        <f>IFERROR(IF(OR(ISBLANK(AP515),ISBLANK(AS515)),"",ROUND(AP515, 2) + AS515), "")</f>
        <v/>
      </c>
      <c r="AU515"/>
      <c r="AV515" s="2"/>
      <c r="AW515"/>
    </row>
    <row r="516">
      <c r="A516" s="1" t="str">
        <f>IF(AND(COUNTBLANK('Bid Sheet'!$AP$516:$AP$516)=1,COUNTBLANK('Bid Sheet'!$AU$516:$AW$516)=3),"",IF(OR(COUNTBLANK('Bid Sheet'!$AP$516:$AP$516)&gt;0,COUNTBLANK('Bid Sheet'!$AU$516:$AV$516)&gt;0), "No", "Yes"))</f>
        <v/>
      </c>
      <c r="B516" s="1" t="str">
        <v>507</v>
      </c>
      <c r="C516" s="1" t="str">
        <v>Novolex</v>
      </c>
      <c r="D516" s="1" t="str">
        <v>CANANDAIGUA, NY - GREENSBURG, PA</v>
      </c>
      <c r="E516" s="1" t="str">
        <v>14424 - 15601</v>
      </c>
      <c r="F516" s="1" t="str">
        <v>USA - USA</v>
      </c>
      <c r="G516" s="1" t="str">
        <v>144 - 156</v>
      </c>
      <c r="H516" s="1" t="str">
        <v>CANANDAIGUA, NY</v>
      </c>
      <c r="I516" s="1" t="str">
        <v>14424</v>
      </c>
      <c r="J516" s="1" t="str">
        <v>USA</v>
      </c>
      <c r="K516" s="1" t="str">
        <v>GREENSBURG, PA</v>
      </c>
      <c r="L516" s="1" t="str">
        <v>15601</v>
      </c>
      <c r="M516" s="1" t="str">
        <v>USA</v>
      </c>
      <c r="N516" s="1" t="str">
        <v>TL</v>
      </c>
      <c r="O516" s="1" t="str">
        <v>53' Dry Van</v>
      </c>
      <c r="P516" s="1" t="str">
        <v>One Way</v>
      </c>
      <c r="Q516" s="1"/>
      <c r="R516" s="1"/>
      <c r="S516" s="1"/>
      <c r="T516" s="3">
        <v>330</v>
      </c>
      <c r="U516" s="1" t="str">
        <v>No</v>
      </c>
      <c r="V516" s="2">
        <v>0</v>
      </c>
      <c r="W516" s="3">
        <v>0</v>
      </c>
      <c r="X516" s="1" t="str">
        <v>0</v>
      </c>
      <c r="Y516" s="1" t="str">
        <v>No</v>
      </c>
      <c r="Z516" s="2">
        <v>38</v>
      </c>
      <c r="AA516" s="1"/>
      <c r="AB516" s="2"/>
      <c r="AC516" s="1" t="str">
        <v>Net 45</v>
      </c>
      <c r="AD516" s="1" t="str">
        <v>$1M</v>
      </c>
      <c r="AE516" s="1" t="str">
        <v>$1M per occurrence / $2M aggregate</v>
      </c>
      <c r="AF516" s="1" t="str">
        <v>$100K</v>
      </c>
      <c r="AG516" s="1" t="str">
        <v>N/A</v>
      </c>
      <c r="AH516" s="1" t="str">
        <v>NA</v>
      </c>
      <c r="AI516" s="1" t="str">
        <v>Yes</v>
      </c>
      <c r="AJ516" s="1" t="str">
        <v>Yes</v>
      </c>
      <c r="AK516" s="1"/>
      <c r="AL516" s="1"/>
      <c r="AM516" s="1"/>
      <c r="AN516" s="1" t="str">
        <v>USD</v>
      </c>
      <c r="AO516" s="1" t="str">
        <v>12 Months</v>
      </c>
      <c r="AP516" s="5">
        <v>389</v>
      </c>
      <c r="AQ516" s="1" t="str">
        <v>CPM - DOE Diesel National Average</v>
      </c>
      <c r="AR516" s="4">
        <v>0.53</v>
      </c>
      <c r="AS516" s="4" t="str">
        <f>IFERROR(IF(OR(ISBLANK(T516),ISBLANK(AP516),ISBLANK(AQ516),ISBLANK(AR516)),"",IF( TRIM(AQ516) = "Percent Based", ROUND(AP516, 2) * ROUND(AR516, 2), ROUND(AR516, 2) * ROUND(T516, 1))), "")</f>
        <v/>
      </c>
      <c r="AT516" s="4" t="str">
        <f>IFERROR(IF(OR(ISBLANK(AP516),ISBLANK(AS516)),"",ROUND(AP516, 2) + AS516), "")</f>
        <v/>
      </c>
      <c r="AU516"/>
      <c r="AV516" s="2"/>
      <c r="AW516"/>
    </row>
    <row r="517">
      <c r="A517" s="1" t="str">
        <f>IF(AND(COUNTBLANK('Bid Sheet'!$AP$517:$AP$517)=1,COUNTBLANK('Bid Sheet'!$AU$517:$AW$517)=3),"",IF(OR(COUNTBLANK('Bid Sheet'!$AP$517:$AP$517)&gt;0,COUNTBLANK('Bid Sheet'!$AU$517:$AV$517)&gt;0), "No", "Yes"))</f>
        <v/>
      </c>
      <c r="B517" s="1" t="str">
        <v>508</v>
      </c>
      <c r="C517" s="1" t="str">
        <v>Novolex</v>
      </c>
      <c r="D517" s="1" t="str">
        <v>MOUNTAIN TOP, PA - HOLLAND, MI</v>
      </c>
      <c r="E517" s="1" t="str">
        <v>18707 - 49424</v>
      </c>
      <c r="F517" s="1" t="str">
        <v>USA - USA</v>
      </c>
      <c r="G517" s="1" t="str">
        <v>187 - 494</v>
      </c>
      <c r="H517" s="1" t="str">
        <v>MOUNTAIN TOP, PA</v>
      </c>
      <c r="I517" s="1" t="str">
        <v>18707</v>
      </c>
      <c r="J517" s="1" t="str">
        <v>USA</v>
      </c>
      <c r="K517" s="1" t="str">
        <v>HOLLAND, MI</v>
      </c>
      <c r="L517" s="1" t="str">
        <v>49424</v>
      </c>
      <c r="M517" s="1" t="str">
        <v>USA</v>
      </c>
      <c r="N517" s="1" t="str">
        <v>TL</v>
      </c>
      <c r="O517" s="1" t="str">
        <v>53' Dry Van</v>
      </c>
      <c r="P517" s="1" t="str">
        <v>One Way</v>
      </c>
      <c r="Q517" s="1"/>
      <c r="R517" s="1"/>
      <c r="S517" s="1"/>
      <c r="T517" s="3">
        <v>660</v>
      </c>
      <c r="U517" s="1" t="str">
        <v>No</v>
      </c>
      <c r="V517" s="2">
        <v>0</v>
      </c>
      <c r="W517" s="3">
        <v>0</v>
      </c>
      <c r="X517" s="1" t="str">
        <v>0</v>
      </c>
      <c r="Y517" s="1" t="str">
        <v>No</v>
      </c>
      <c r="Z517" s="2">
        <v>38</v>
      </c>
      <c r="AA517" s="1"/>
      <c r="AB517" s="2"/>
      <c r="AC517" s="1" t="str">
        <v>Net 45</v>
      </c>
      <c r="AD517" s="1" t="str">
        <v>$1M</v>
      </c>
      <c r="AE517" s="1" t="str">
        <v>$1M per occurrence / $2M aggregate</v>
      </c>
      <c r="AF517" s="1" t="str">
        <v>$100K</v>
      </c>
      <c r="AG517" s="1" t="str">
        <v>N/A</v>
      </c>
      <c r="AH517" s="1" t="str">
        <v>NA</v>
      </c>
      <c r="AI517" s="1" t="str">
        <v>Yes</v>
      </c>
      <c r="AJ517" s="1" t="str">
        <v>Yes</v>
      </c>
      <c r="AK517" s="1"/>
      <c r="AL517" s="1"/>
      <c r="AM517" s="1"/>
      <c r="AN517" s="1" t="str">
        <v>USD</v>
      </c>
      <c r="AO517" s="1" t="str">
        <v>12 Months</v>
      </c>
      <c r="AP517" s="4"/>
      <c r="AQ517" s="1" t="str">
        <v>CPM - DOE Diesel National Average</v>
      </c>
      <c r="AR517" s="4">
        <v>0.53</v>
      </c>
      <c r="AS517" s="4" t="str">
        <f>IFERROR(IF(OR(ISBLANK(T517),ISBLANK(AP517),ISBLANK(AQ517),ISBLANK(AR517)),"",IF( TRIM(AQ517) = "Percent Based", ROUND(AP517, 2) * ROUND(AR517, 2), ROUND(AR517, 2) * ROUND(T517, 1))), "")</f>
        <v/>
      </c>
      <c r="AT517" s="4" t="str">
        <f>IFERROR(IF(OR(ISBLANK(AP517),ISBLANK(AS517)),"",ROUND(AP517, 2) + AS517), "")</f>
        <v/>
      </c>
      <c r="AU517"/>
      <c r="AV517" s="2"/>
      <c r="AW517"/>
    </row>
    <row r="518" ht="28.8" customHeight="1">
      <c r="A518" s="1" t="str">
        <f>IF(AND(COUNTBLANK('Bid Sheet'!$AP$518:$AP$518)=1,COUNTBLANK('Bid Sheet'!$AU$518:$AW$518)=3),"",IF(OR(COUNTBLANK('Bid Sheet'!$AP$518:$AP$518)&gt;0,COUNTBLANK('Bid Sheet'!$AU$518:$AV$518)&gt;0), "No", "Yes"))</f>
        <v/>
      </c>
      <c r="B518" s="1" t="str">
        <v>509</v>
      </c>
      <c r="C518" s="1" t="str">
        <v>Novolex</v>
      </c>
      <c r="D518" s="1" t="str">
        <v>CANANDAIGUA, NY - PHILADELPHIA, PA</v>
      </c>
      <c r="E518" s="1" t="str">
        <v>14424 - 19148</v>
      </c>
      <c r="F518" s="1" t="str">
        <v>USA - USA</v>
      </c>
      <c r="G518" s="1" t="str">
        <v>144 - 191</v>
      </c>
      <c r="H518" s="1" t="str">
        <v>CANANDAIGUA, NY</v>
      </c>
      <c r="I518" s="1" t="str">
        <v>14424</v>
      </c>
      <c r="J518" s="1" t="str">
        <v>USA</v>
      </c>
      <c r="K518" s="1" t="str">
        <v>PHILADELPHIA, PA</v>
      </c>
      <c r="L518" s="1" t="str">
        <v>19148</v>
      </c>
      <c r="M518" s="1" t="str">
        <v>USA</v>
      </c>
      <c r="N518" s="1" t="str">
        <v>TL</v>
      </c>
      <c r="O518" s="1" t="str">
        <v>53' Dry Van</v>
      </c>
      <c r="P518" s="1" t="str">
        <v>One Way</v>
      </c>
      <c r="Q518" s="1"/>
      <c r="R518" s="1"/>
      <c r="S518" s="1"/>
      <c r="T518" s="3">
        <v>311</v>
      </c>
      <c r="U518" s="1" t="str">
        <v>No</v>
      </c>
      <c r="V518" s="2">
        <v>0</v>
      </c>
      <c r="W518" s="3">
        <v>0</v>
      </c>
      <c r="X518" s="1" t="str">
        <v>0</v>
      </c>
      <c r="Y518" s="1" t="str">
        <v>No</v>
      </c>
      <c r="Z518" s="2">
        <v>38</v>
      </c>
      <c r="AA518" s="1" t="str">
        <v>LOGAN TOWNSHIP, NJ - LIVERPOOL, NY</v>
      </c>
      <c r="AB518" s="2">
        <v>30</v>
      </c>
      <c r="AC518" s="1" t="str">
        <v>Net 45</v>
      </c>
      <c r="AD518" s="1" t="str">
        <v>$1M</v>
      </c>
      <c r="AE518" s="1" t="str">
        <v>$1M per occurrence / $2M aggregate</v>
      </c>
      <c r="AF518" s="1" t="str">
        <v>$100K</v>
      </c>
      <c r="AG518" s="1" t="str">
        <v>N/A</v>
      </c>
      <c r="AH518" s="1" t="str">
        <v>Yes</v>
      </c>
      <c r="AI518" s="1" t="str">
        <v>Yes</v>
      </c>
      <c r="AJ518" s="1" t="str">
        <v>Yes</v>
      </c>
      <c r="AK518" s="1" t="str">
        <v>High visibility customer; strong service is required and performance is frequently monitored</v>
      </c>
      <c r="AL518" s="1"/>
      <c r="AM518" s="1"/>
      <c r="AN518" s="1" t="str">
        <v>USD</v>
      </c>
      <c r="AO518" s="1" t="str">
        <v>12 Months</v>
      </c>
      <c r="AP518" s="5">
        <v>880</v>
      </c>
      <c r="AQ518" s="1" t="str">
        <v>CPM - DOE Diesel National Average</v>
      </c>
      <c r="AR518" s="4">
        <v>0.53</v>
      </c>
      <c r="AS518" s="4" t="str">
        <f>IFERROR(IF(OR(ISBLANK(T518),ISBLANK(AP518),ISBLANK(AQ518),ISBLANK(AR518)),"",IF( TRIM(AQ518) = "Percent Based", ROUND(AP518, 2) * ROUND(AR518, 2), ROUND(AR518, 2) * ROUND(T518, 1))), "")</f>
        <v/>
      </c>
      <c r="AT518" s="4" t="str">
        <f>IFERROR(IF(OR(ISBLANK(AP518),ISBLANK(AS518)),"",ROUND(AP518, 2) + AS518), "")</f>
        <v/>
      </c>
      <c r="AU518"/>
      <c r="AV518" s="2"/>
      <c r="AW518"/>
    </row>
    <row r="519">
      <c r="A519" s="1" t="str">
        <f>IF(AND(COUNTBLANK('Bid Sheet'!$AP$519:$AP$519)=1,COUNTBLANK('Bid Sheet'!$AU$519:$AW$519)=3),"",IF(OR(COUNTBLANK('Bid Sheet'!$AP$519:$AP$519)&gt;0,COUNTBLANK('Bid Sheet'!$AU$519:$AV$519)&gt;0), "No", "Yes"))</f>
        <v/>
      </c>
      <c r="B519" s="1" t="str">
        <v>510</v>
      </c>
      <c r="C519" s="1" t="str">
        <v>Novolex</v>
      </c>
      <c r="D519" s="1" t="str">
        <v>COVINGTON, GA - JOHNSON CITY, TN</v>
      </c>
      <c r="E519" s="1" t="str">
        <v>30014 - 37601</v>
      </c>
      <c r="F519" s="1" t="str">
        <v>USA - USA</v>
      </c>
      <c r="G519" s="1" t="str">
        <v>300 - 376</v>
      </c>
      <c r="H519" s="1" t="str">
        <v>COVINGTON, GA</v>
      </c>
      <c r="I519" s="1" t="str">
        <v>30014</v>
      </c>
      <c r="J519" s="1" t="str">
        <v>USA</v>
      </c>
      <c r="K519" s="1" t="str">
        <v>JOHNSON CITY, TN</v>
      </c>
      <c r="L519" s="1" t="str">
        <v>37601</v>
      </c>
      <c r="M519" s="1" t="str">
        <v>USA</v>
      </c>
      <c r="N519" s="1" t="str">
        <v>TL</v>
      </c>
      <c r="O519" s="1" t="str">
        <v>53' Dry Van</v>
      </c>
      <c r="P519" s="1" t="str">
        <v>One Way</v>
      </c>
      <c r="Q519" s="1"/>
      <c r="R519" s="1"/>
      <c r="S519" s="1"/>
      <c r="T519" s="3">
        <v>262</v>
      </c>
      <c r="U519" s="1" t="str">
        <v>No</v>
      </c>
      <c r="V519" s="2">
        <v>0</v>
      </c>
      <c r="W519" s="3">
        <v>0</v>
      </c>
      <c r="X519" s="1" t="str">
        <v>0</v>
      </c>
      <c r="Y519" s="1" t="str">
        <v>No</v>
      </c>
      <c r="Z519" s="2">
        <v>38</v>
      </c>
      <c r="AA519" s="1" t="str">
        <v>SURGOINSVILLE, TN - NEWNAN, GA</v>
      </c>
      <c r="AB519" s="2">
        <v>82</v>
      </c>
      <c r="AC519" s="1" t="str">
        <v>Net 45</v>
      </c>
      <c r="AD519" s="1" t="str">
        <v>$1M</v>
      </c>
      <c r="AE519" s="1" t="str">
        <v>$1M per occurrence / $2M aggregate</v>
      </c>
      <c r="AF519" s="1" t="str">
        <v>$100K</v>
      </c>
      <c r="AG519" s="1" t="str">
        <v>N/A</v>
      </c>
      <c r="AH519" s="1" t="str">
        <v>NA</v>
      </c>
      <c r="AI519" s="1" t="str">
        <v>Yes</v>
      </c>
      <c r="AJ519" s="1" t="str">
        <v>Yes</v>
      </c>
      <c r="AK519" s="1"/>
      <c r="AL519" s="1"/>
      <c r="AM519" s="1"/>
      <c r="AN519" s="1" t="str">
        <v>USD</v>
      </c>
      <c r="AO519" s="1" t="str">
        <v>12 Months</v>
      </c>
      <c r="AP519" s="5">
        <v>755</v>
      </c>
      <c r="AQ519" s="1" t="str">
        <v>CPM - DOE Diesel National Average</v>
      </c>
      <c r="AR519" s="4">
        <v>0.53</v>
      </c>
      <c r="AS519" s="4" t="str">
        <f>IFERROR(IF(OR(ISBLANK(T519),ISBLANK(AP519),ISBLANK(AQ519),ISBLANK(AR519)),"",IF( TRIM(AQ519) = "Percent Based", ROUND(AP519, 2) * ROUND(AR519, 2), ROUND(AR519, 2) * ROUND(T519, 1))), "")</f>
        <v/>
      </c>
      <c r="AT519" s="4" t="str">
        <f>IFERROR(IF(OR(ISBLANK(AP519),ISBLANK(AS519)),"",ROUND(AP519, 2) + AS519), "")</f>
        <v/>
      </c>
      <c r="AU519"/>
      <c r="AV519" s="2"/>
      <c r="AW519"/>
    </row>
    <row r="520">
      <c r="A520" s="1" t="str">
        <f>IF(AND(COUNTBLANK('Bid Sheet'!$AP$520:$AP$520)=1,COUNTBLANK('Bid Sheet'!$AU$520:$AW$520)=3),"",IF(OR(COUNTBLANK('Bid Sheet'!$AP$520:$AP$520)&gt;0,COUNTBLANK('Bid Sheet'!$AU$520:$AV$520)&gt;0), "No", "Yes"))</f>
        <v>Yes</v>
      </c>
      <c r="B520" s="1" t="str">
        <v>511</v>
      </c>
      <c r="C520" s="1" t="str">
        <v>Novolex</v>
      </c>
      <c r="D520" s="1" t="str">
        <v>ROMEOVILLE, IL - GREENWOOD, IN</v>
      </c>
      <c r="E520" s="1" t="str">
        <v>60446 - 46143</v>
      </c>
      <c r="F520" s="1" t="str">
        <v>USA - USA</v>
      </c>
      <c r="G520" s="1" t="str">
        <v>604 - 461</v>
      </c>
      <c r="H520" s="1" t="str">
        <v>ROMEOVILLE, IL</v>
      </c>
      <c r="I520" s="1" t="str">
        <v>60446</v>
      </c>
      <c r="J520" s="1" t="str">
        <v>USA</v>
      </c>
      <c r="K520" s="1" t="str">
        <v>GREENWOOD, IN</v>
      </c>
      <c r="L520" s="1" t="str">
        <v>46143</v>
      </c>
      <c r="M520" s="1" t="str">
        <v>USA</v>
      </c>
      <c r="N520" s="1" t="str">
        <v>TL</v>
      </c>
      <c r="O520" s="1" t="str">
        <v>53' Dry Van</v>
      </c>
      <c r="P520" s="1" t="str">
        <v>One Way</v>
      </c>
      <c r="Q520" s="1"/>
      <c r="R520" s="1"/>
      <c r="S520" s="1"/>
      <c r="T520" s="3">
        <v>208</v>
      </c>
      <c r="U520" s="1" t="str">
        <v>No</v>
      </c>
      <c r="V520" s="2">
        <v>0</v>
      </c>
      <c r="W520" s="3">
        <v>0</v>
      </c>
      <c r="X520" s="1" t="str">
        <v>0</v>
      </c>
      <c r="Y520" s="1" t="str">
        <v>No</v>
      </c>
      <c r="Z520" s="2">
        <v>38</v>
      </c>
      <c r="AA520" s="1" t="str">
        <v>NORTH VERNON, IN - ROMEOVILLE, IL</v>
      </c>
      <c r="AB520" s="2">
        <v>254</v>
      </c>
      <c r="AC520" s="1" t="str">
        <v>Net 45</v>
      </c>
      <c r="AD520" s="1" t="str">
        <v>$1M</v>
      </c>
      <c r="AE520" s="1" t="str">
        <v>$1M per occurrence / $2M aggregate</v>
      </c>
      <c r="AF520" s="1" t="str">
        <v>$100K</v>
      </c>
      <c r="AG520" s="1" t="str">
        <v>N/A</v>
      </c>
      <c r="AH520" s="1" t="str">
        <v>NA</v>
      </c>
      <c r="AI520" s="1" t="str">
        <v>Yes</v>
      </c>
      <c r="AJ520" s="1" t="str">
        <v>Yes</v>
      </c>
      <c r="AK520" s="1"/>
      <c r="AL520" s="1"/>
      <c r="AM520" s="1"/>
      <c r="AN520" s="1" t="str">
        <v>USD</v>
      </c>
      <c r="AO520" s="1" t="str">
        <v>12 Months</v>
      </c>
      <c r="AP520" s="5">
        <v>1000</v>
      </c>
      <c r="AQ520" s="1" t="str">
        <v>CPM - DOE Diesel National Average</v>
      </c>
      <c r="AR520" s="4">
        <v>0.53</v>
      </c>
      <c r="AS520" s="4">
        <f>IFERROR(IF(OR(ISBLANK(T520),ISBLANK(AP520),ISBLANK(AQ520),ISBLANK(AR520)),"",IF( TRIM(AQ520) = "Percent Based", ROUND(AP520, 2) * ROUND(AR520, 2), ROUND(AR520, 2) * ROUND(T520, 1))), "")</f>
        <v>110.24000000000001</v>
      </c>
      <c r="AT520" s="4">
        <f>IFERROR(IF(OR(ISBLANK(AP520),ISBLANK(AS520)),"",ROUND(AP520, 2) + AS520), "")</f>
        <v>1110.24</v>
      </c>
      <c r="AU520" t="str">
        <v>Asset</v>
      </c>
      <c r="AV520" s="2">
        <v>38</v>
      </c>
      <c r="AW520"/>
    </row>
    <row r="521">
      <c r="A521" s="1" t="str">
        <f>IF(AND(COUNTBLANK('Bid Sheet'!$AP$521:$AP$521)=1,COUNTBLANK('Bid Sheet'!$AU$521:$AW$521)=3),"",IF(OR(COUNTBLANK('Bid Sheet'!$AP$521:$AP$521)&gt;0,COUNTBLANK('Bid Sheet'!$AU$521:$AV$521)&gt;0), "No", "Yes"))</f>
        <v/>
      </c>
      <c r="B521" s="1" t="str">
        <v>512</v>
      </c>
      <c r="C521" s="1" t="str">
        <v>Novolex</v>
      </c>
      <c r="D521" s="1" t="str">
        <v>LOGAN TOWNSHIP, NJ - UPPER MARLBORO, MD</v>
      </c>
      <c r="E521" s="1" t="str">
        <v>08085 - 20774</v>
      </c>
      <c r="F521" s="1" t="str">
        <v>USA - USA</v>
      </c>
      <c r="G521" s="1" t="str">
        <v>080 - 207</v>
      </c>
      <c r="H521" s="1" t="str">
        <v>LOGAN TOWNSHIP, NJ</v>
      </c>
      <c r="I521" s="1" t="str">
        <v>08085</v>
      </c>
      <c r="J521" s="1" t="str">
        <v>USA</v>
      </c>
      <c r="K521" s="1" t="str">
        <v>UPPER MARLBORO, MD</v>
      </c>
      <c r="L521" s="1" t="str">
        <v>20774</v>
      </c>
      <c r="M521" s="1" t="str">
        <v>USA</v>
      </c>
      <c r="N521" s="1" t="str">
        <v>TL</v>
      </c>
      <c r="O521" s="1" t="str">
        <v>53' Dry Van</v>
      </c>
      <c r="P521" s="1" t="str">
        <v>One Way</v>
      </c>
      <c r="Q521" s="1"/>
      <c r="R521" s="1"/>
      <c r="S521" s="1"/>
      <c r="T521" s="3">
        <v>117</v>
      </c>
      <c r="U521" s="1" t="str">
        <v>Yes</v>
      </c>
      <c r="V521" s="2">
        <v>25</v>
      </c>
      <c r="W521" s="3">
        <v>1</v>
      </c>
      <c r="X521" s="1" t="str">
        <v>NA</v>
      </c>
      <c r="Y521" s="1" t="str">
        <v>No</v>
      </c>
      <c r="Z521" s="2">
        <v>38</v>
      </c>
      <c r="AA521" s="1"/>
      <c r="AB521" s="2"/>
      <c r="AC521" s="1" t="str">
        <v>Net 45</v>
      </c>
      <c r="AD521" s="1" t="str">
        <v>$1M</v>
      </c>
      <c r="AE521" s="1" t="str">
        <v>$1M per occurrence / $2M aggregate</v>
      </c>
      <c r="AF521" s="1" t="str">
        <v>$100K</v>
      </c>
      <c r="AG521" s="1" t="str">
        <v>N/A</v>
      </c>
      <c r="AH521" s="1" t="str">
        <v>NA</v>
      </c>
      <c r="AI521" s="1" t="str">
        <v>No</v>
      </c>
      <c r="AJ521" s="1" t="str">
        <v>No</v>
      </c>
      <c r="AK521" s="1"/>
      <c r="AL521" s="1"/>
      <c r="AM521" s="1"/>
      <c r="AN521" s="1" t="str">
        <v>USD</v>
      </c>
      <c r="AO521" s="1" t="str">
        <v>12 Months</v>
      </c>
      <c r="AP521" s="4"/>
      <c r="AQ521" s="1" t="str">
        <v>CPM - DOE Diesel National Average</v>
      </c>
      <c r="AR521" s="4">
        <v>0.53</v>
      </c>
      <c r="AS521" s="4" t="str">
        <f>IFERROR(IF(OR(ISBLANK(T521),ISBLANK(AP521),ISBLANK(AQ521),ISBLANK(AR521)),"",IF( TRIM(AQ521) = "Percent Based", ROUND(AP521, 2) * ROUND(AR521, 2), ROUND(AR521, 2) * ROUND(T521, 1))), "")</f>
        <v/>
      </c>
      <c r="AT521" s="4" t="str">
        <f>IFERROR(IF(OR(ISBLANK(AP521),ISBLANK(AS521)),"",ROUND(AP521, 2) + AS521), "")</f>
        <v/>
      </c>
      <c r="AU521"/>
      <c r="AV521" s="2"/>
      <c r="AW521"/>
    </row>
    <row r="522">
      <c r="A522" s="1" t="str">
        <f>IF(AND(COUNTBLANK('Bid Sheet'!$AP$522:$AP$522)=1,COUNTBLANK('Bid Sheet'!$AU$522:$AW$522)=3),"",IF(OR(COUNTBLANK('Bid Sheet'!$AP$522:$AP$522)&gt;0,COUNTBLANK('Bid Sheet'!$AU$522:$AV$522)&gt;0), "No", "Yes"))</f>
        <v/>
      </c>
      <c r="B522" s="1" t="str">
        <v>513</v>
      </c>
      <c r="C522" s="1" t="str">
        <v>Novolex</v>
      </c>
      <c r="D522" s="1" t="str">
        <v>MILESBURG, PA - BURNHAM, PA</v>
      </c>
      <c r="E522" s="1" t="str">
        <v>16853 - 17009</v>
      </c>
      <c r="F522" s="1" t="str">
        <v>USA - USA</v>
      </c>
      <c r="G522" s="1" t="str">
        <v>168 - 170</v>
      </c>
      <c r="H522" s="1" t="str">
        <v>MILESBURG, PA</v>
      </c>
      <c r="I522" s="1" t="str">
        <v>16853</v>
      </c>
      <c r="J522" s="1" t="str">
        <v>USA</v>
      </c>
      <c r="K522" s="1" t="str">
        <v>BURNHAM, PA</v>
      </c>
      <c r="L522" s="1" t="str">
        <v>17009</v>
      </c>
      <c r="M522" s="1" t="str">
        <v>USA</v>
      </c>
      <c r="N522" s="1" t="str">
        <v>TL</v>
      </c>
      <c r="O522" s="1" t="str">
        <v>53' Dry Van</v>
      </c>
      <c r="P522" s="1" t="str">
        <v>One Way</v>
      </c>
      <c r="Q522" s="1"/>
      <c r="R522" s="1"/>
      <c r="S522" s="1"/>
      <c r="T522" s="3">
        <v>39</v>
      </c>
      <c r="U522" s="1" t="str">
        <v>No</v>
      </c>
      <c r="V522" s="2">
        <v>0</v>
      </c>
      <c r="W522" s="3">
        <v>0</v>
      </c>
      <c r="X522" s="1" t="str">
        <v>0</v>
      </c>
      <c r="Y522" s="1" t="str">
        <v>No</v>
      </c>
      <c r="Z522" s="2">
        <v>38</v>
      </c>
      <c r="AA522" s="1"/>
      <c r="AB522" s="2"/>
      <c r="AC522" s="1" t="str">
        <v>Net 45</v>
      </c>
      <c r="AD522" s="1" t="str">
        <v>$1M</v>
      </c>
      <c r="AE522" s="1" t="str">
        <v>$1M per occurrence / $2M aggregate</v>
      </c>
      <c r="AF522" s="1" t="str">
        <v>$100K</v>
      </c>
      <c r="AG522" s="1" t="str">
        <v>N/A</v>
      </c>
      <c r="AH522" s="1" t="str">
        <v>NA</v>
      </c>
      <c r="AI522" s="1" t="str">
        <v>No</v>
      </c>
      <c r="AJ522" s="1" t="str">
        <v>No</v>
      </c>
      <c r="AK522" s="1"/>
      <c r="AL522" s="1"/>
      <c r="AM522" s="1"/>
      <c r="AN522" s="1" t="str">
        <v>USD</v>
      </c>
      <c r="AO522" s="1" t="str">
        <v>12 Months</v>
      </c>
      <c r="AP522" s="4"/>
      <c r="AQ522" s="1" t="str">
        <v>CPM - DOE Diesel National Average</v>
      </c>
      <c r="AR522" s="4">
        <v>0.53</v>
      </c>
      <c r="AS522" s="4" t="str">
        <f>IFERROR(IF(OR(ISBLANK(T522),ISBLANK(AP522),ISBLANK(AQ522),ISBLANK(AR522)),"",IF( TRIM(AQ522) = "Percent Based", ROUND(AP522, 2) * ROUND(AR522, 2), ROUND(AR522, 2) * ROUND(T522, 1))), "")</f>
        <v/>
      </c>
      <c r="AT522" s="4" t="str">
        <f>IFERROR(IF(OR(ISBLANK(AP522),ISBLANK(AS522)),"",ROUND(AP522, 2) + AS522), "")</f>
        <v/>
      </c>
      <c r="AU522"/>
      <c r="AV522" s="2"/>
      <c r="AW522"/>
    </row>
    <row r="523">
      <c r="A523" s="1" t="str">
        <f>IF(AND(COUNTBLANK('Bid Sheet'!$AP$523:$AP$523)=1,COUNTBLANK('Bid Sheet'!$AU$523:$AW$523)=3),"",IF(OR(COUNTBLANK('Bid Sheet'!$AP$523:$AP$523)&gt;0,COUNTBLANK('Bid Sheet'!$AU$523:$AV$523)&gt;0), "No", "Yes"))</f>
        <v/>
      </c>
      <c r="B523" s="1" t="str">
        <v>514</v>
      </c>
      <c r="C523" s="1" t="str">
        <v>Novolex</v>
      </c>
      <c r="D523" s="1" t="str">
        <v>ELIZABETH, NJ - PHILADELPHIA, PA</v>
      </c>
      <c r="E523" s="1" t="str">
        <v>07201 - 19116</v>
      </c>
      <c r="F523" s="1" t="str">
        <v>USA - USA</v>
      </c>
      <c r="G523" s="1" t="str">
        <v>072 - 191</v>
      </c>
      <c r="H523" s="1" t="str">
        <v>ELIZABETH, NJ</v>
      </c>
      <c r="I523" s="1" t="str">
        <v>07201</v>
      </c>
      <c r="J523" s="1" t="str">
        <v>USA</v>
      </c>
      <c r="K523" s="1" t="str">
        <v>PHILADELPHIA, PA</v>
      </c>
      <c r="L523" s="1" t="str">
        <v>19116</v>
      </c>
      <c r="M523" s="1" t="str">
        <v>USA</v>
      </c>
      <c r="N523" s="1" t="str">
        <v>TL</v>
      </c>
      <c r="O523" s="1" t="str">
        <v>53' Dry Van</v>
      </c>
      <c r="P523" s="1" t="str">
        <v>One Way</v>
      </c>
      <c r="Q523" s="1"/>
      <c r="R523" s="1"/>
      <c r="S523" s="1"/>
      <c r="T523" s="3">
        <v>64</v>
      </c>
      <c r="U523" s="1" t="str">
        <v>No</v>
      </c>
      <c r="V523" s="2">
        <v>0</v>
      </c>
      <c r="W523" s="3">
        <v>0</v>
      </c>
      <c r="X523" s="1" t="str">
        <v>0</v>
      </c>
      <c r="Y523" s="1" t="str">
        <v>No</v>
      </c>
      <c r="Z523" s="2">
        <v>38</v>
      </c>
      <c r="AA523" s="1"/>
      <c r="AB523" s="2"/>
      <c r="AC523" s="1" t="str">
        <v>Net 45</v>
      </c>
      <c r="AD523" s="1" t="str">
        <v>$1M</v>
      </c>
      <c r="AE523" s="1" t="str">
        <v>$1M per occurrence / $2M aggregate</v>
      </c>
      <c r="AF523" s="1" t="str">
        <v>$100K</v>
      </c>
      <c r="AG523" s="1" t="str">
        <v>N/A</v>
      </c>
      <c r="AH523" s="1" t="str">
        <v>NA</v>
      </c>
      <c r="AI523" s="1" t="str">
        <v>No</v>
      </c>
      <c r="AJ523" s="1" t="str">
        <v>No</v>
      </c>
      <c r="AK523" s="1"/>
      <c r="AL523" s="1"/>
      <c r="AM523" s="1"/>
      <c r="AN523" s="1" t="str">
        <v>USD</v>
      </c>
      <c r="AO523" s="1" t="str">
        <v>12 Months</v>
      </c>
      <c r="AP523" s="4"/>
      <c r="AQ523" s="1" t="str">
        <v>CPM - DOE Diesel National Average</v>
      </c>
      <c r="AR523" s="4">
        <v>0.53</v>
      </c>
      <c r="AS523" s="4" t="str">
        <f>IFERROR(IF(OR(ISBLANK(T523),ISBLANK(AP523),ISBLANK(AQ523),ISBLANK(AR523)),"",IF( TRIM(AQ523) = "Percent Based", ROUND(AP523, 2) * ROUND(AR523, 2), ROUND(AR523, 2) * ROUND(T523, 1))), "")</f>
        <v/>
      </c>
      <c r="AT523" s="4" t="str">
        <f>IFERROR(IF(OR(ISBLANK(AP523),ISBLANK(AS523)),"",ROUND(AP523, 2) + AS523), "")</f>
        <v/>
      </c>
      <c r="AU523"/>
      <c r="AV523" s="2"/>
      <c r="AW523"/>
    </row>
    <row r="524">
      <c r="A524" s="1" t="str">
        <f>IF(AND(COUNTBLANK('Bid Sheet'!$AP$524:$AP$524)=1,COUNTBLANK('Bid Sheet'!$AU$524:$AW$524)=3),"",IF(OR(COUNTBLANK('Bid Sheet'!$AP$524:$AP$524)&gt;0,COUNTBLANK('Bid Sheet'!$AU$524:$AV$524)&gt;0), "No", "Yes"))</f>
        <v/>
      </c>
      <c r="B524" s="1" t="str">
        <v>515</v>
      </c>
      <c r="C524" s="1" t="str">
        <v>Novolex</v>
      </c>
      <c r="D524" s="1" t="str">
        <v>COVINGTON, GA - CLANTON, AL</v>
      </c>
      <c r="E524" s="1" t="str">
        <v>30014 - 35045</v>
      </c>
      <c r="F524" s="1" t="str">
        <v>USA - USA</v>
      </c>
      <c r="G524" s="1" t="str">
        <v>300 - 350</v>
      </c>
      <c r="H524" s="1" t="str">
        <v>COVINGTON, GA</v>
      </c>
      <c r="I524" s="1" t="str">
        <v>30014</v>
      </c>
      <c r="J524" s="1" t="str">
        <v>USA</v>
      </c>
      <c r="K524" s="1" t="str">
        <v>CLANTON, AL</v>
      </c>
      <c r="L524" s="1" t="str">
        <v>35045</v>
      </c>
      <c r="M524" s="1" t="str">
        <v>USA</v>
      </c>
      <c r="N524" s="1" t="str">
        <v>TL</v>
      </c>
      <c r="O524" s="1" t="str">
        <v>53' Dry Van</v>
      </c>
      <c r="P524" s="1" t="str">
        <v>One Way</v>
      </c>
      <c r="Q524" s="1"/>
      <c r="R524" s="1"/>
      <c r="S524" s="1"/>
      <c r="T524" s="3">
        <v>229</v>
      </c>
      <c r="U524" s="1" t="str">
        <v>No</v>
      </c>
      <c r="V524" s="2">
        <v>0</v>
      </c>
      <c r="W524" s="3">
        <v>0</v>
      </c>
      <c r="X524" s="1" t="str">
        <v>0</v>
      </c>
      <c r="Y524" s="1" t="str">
        <v>No</v>
      </c>
      <c r="Z524" s="2">
        <v>38</v>
      </c>
      <c r="AA524" s="1"/>
      <c r="AB524" s="2"/>
      <c r="AC524" s="1" t="str">
        <v>Net 45</v>
      </c>
      <c r="AD524" s="1" t="str">
        <v>$1M</v>
      </c>
      <c r="AE524" s="1" t="str">
        <v>$1M per occurrence / $2M aggregate</v>
      </c>
      <c r="AF524" s="1" t="str">
        <v>$100K</v>
      </c>
      <c r="AG524" s="1" t="str">
        <v>N/A</v>
      </c>
      <c r="AH524" s="1" t="str">
        <v>NA</v>
      </c>
      <c r="AI524" s="1" t="str">
        <v>Yes</v>
      </c>
      <c r="AJ524" s="1" t="str">
        <v>Yes</v>
      </c>
      <c r="AK524" s="1"/>
      <c r="AL524" s="1"/>
      <c r="AM524" s="1"/>
      <c r="AN524" s="1" t="str">
        <v>USD</v>
      </c>
      <c r="AO524" s="1" t="str">
        <v>12 Months</v>
      </c>
      <c r="AP524" s="5">
        <v>607</v>
      </c>
      <c r="AQ524" s="1" t="str">
        <v>CPM - DOE Diesel National Average</v>
      </c>
      <c r="AR524" s="4">
        <v>0.53</v>
      </c>
      <c r="AS524" s="4" t="str">
        <f>IFERROR(IF(OR(ISBLANK(T524),ISBLANK(AP524),ISBLANK(AQ524),ISBLANK(AR524)),"",IF( TRIM(AQ524) = "Percent Based", ROUND(AP524, 2) * ROUND(AR524, 2), ROUND(AR524, 2) * ROUND(T524, 1))), "")</f>
        <v/>
      </c>
      <c r="AT524" s="4" t="str">
        <f>IFERROR(IF(OR(ISBLANK(AP524),ISBLANK(AS524)),"",ROUND(AP524, 2) + AS524), "")</f>
        <v/>
      </c>
      <c r="AU524"/>
      <c r="AV524" s="2"/>
      <c r="AW524"/>
    </row>
    <row r="525">
      <c r="A525" s="1" t="str">
        <f>IF(AND(COUNTBLANK('Bid Sheet'!$AP$525:$AP$525)=1,COUNTBLANK('Bid Sheet'!$AU$525:$AW$525)=3),"",IF(OR(COUNTBLANK('Bid Sheet'!$AP$525:$AP$525)&gt;0,COUNTBLANK('Bid Sheet'!$AU$525:$AV$525)&gt;0), "No", "Yes"))</f>
        <v/>
      </c>
      <c r="B525" s="1" t="str">
        <v>516</v>
      </c>
      <c r="C525" s="1" t="str">
        <v>Novolex</v>
      </c>
      <c r="D525" s="1" t="str">
        <v>ERLANGER, KY - NASHVILLE, TN</v>
      </c>
      <c r="E525" s="1" t="str">
        <v>41018 - 37209</v>
      </c>
      <c r="F525" s="1" t="str">
        <v>USA - USA</v>
      </c>
      <c r="G525" s="1" t="str">
        <v>410 - 372</v>
      </c>
      <c r="H525" s="1" t="str">
        <v>ERLANGER, KY</v>
      </c>
      <c r="I525" s="1" t="str">
        <v>41018</v>
      </c>
      <c r="J525" s="1" t="str">
        <v>USA</v>
      </c>
      <c r="K525" s="1" t="str">
        <v>NASHVILLE, TN</v>
      </c>
      <c r="L525" s="1" t="str">
        <v>37209</v>
      </c>
      <c r="M525" s="1" t="str">
        <v>USA</v>
      </c>
      <c r="N525" s="1" t="str">
        <v>TL</v>
      </c>
      <c r="O525" s="1" t="str">
        <v>53' Dry Van</v>
      </c>
      <c r="P525" s="1" t="str">
        <v>One Way</v>
      </c>
      <c r="Q525" s="1"/>
      <c r="R525" s="1"/>
      <c r="S525" s="1"/>
      <c r="T525" s="3">
        <v>265</v>
      </c>
      <c r="U525" s="1" t="str">
        <v>No</v>
      </c>
      <c r="V525" s="2">
        <v>0</v>
      </c>
      <c r="W525" s="3">
        <v>0</v>
      </c>
      <c r="X525" s="1" t="str">
        <v>0</v>
      </c>
      <c r="Y525" s="1" t="str">
        <v>No</v>
      </c>
      <c r="Z525" s="2">
        <v>38</v>
      </c>
      <c r="AA525" s="1"/>
      <c r="AB525" s="2"/>
      <c r="AC525" s="1" t="str">
        <v>Net 45</v>
      </c>
      <c r="AD525" s="1" t="str">
        <v>$1M</v>
      </c>
      <c r="AE525" s="1" t="str">
        <v>$1M per occurrence / $2M aggregate</v>
      </c>
      <c r="AF525" s="1" t="str">
        <v>$100K</v>
      </c>
      <c r="AG525" s="1" t="str">
        <v>N/A</v>
      </c>
      <c r="AH525" s="1" t="str">
        <v>NA</v>
      </c>
      <c r="AI525" s="1" t="str">
        <v>NA</v>
      </c>
      <c r="AJ525" s="1" t="str">
        <v>NA</v>
      </c>
      <c r="AK525" s="1"/>
      <c r="AL525" s="1"/>
      <c r="AM525" s="1"/>
      <c r="AN525" s="1" t="str">
        <v>USD</v>
      </c>
      <c r="AO525" s="1" t="str">
        <v>12 Months</v>
      </c>
      <c r="AP525" s="5">
        <v>882</v>
      </c>
      <c r="AQ525" s="1" t="str">
        <v>CPM - DOE Diesel National Average</v>
      </c>
      <c r="AR525" s="4">
        <v>0.53</v>
      </c>
      <c r="AS525" s="4" t="str">
        <f>IFERROR(IF(OR(ISBLANK(T525),ISBLANK(AP525),ISBLANK(AQ525),ISBLANK(AR525)),"",IF( TRIM(AQ525) = "Percent Based", ROUND(AP525, 2) * ROUND(AR525, 2), ROUND(AR525, 2) * ROUND(T525, 1))), "")</f>
        <v/>
      </c>
      <c r="AT525" s="4" t="str">
        <f>IFERROR(IF(OR(ISBLANK(AP525),ISBLANK(AS525)),"",ROUND(AP525, 2) + AS525), "")</f>
        <v/>
      </c>
      <c r="AU525"/>
      <c r="AV525" s="2"/>
      <c r="AW525"/>
    </row>
    <row r="526">
      <c r="A526" s="1" t="str">
        <f>IF(AND(COUNTBLANK('Bid Sheet'!$AP$526:$AP$526)=1,COUNTBLANK('Bid Sheet'!$AU$526:$AW$526)=3),"",IF(OR(COUNTBLANK('Bid Sheet'!$AP$526:$AP$526)&gt;0,COUNTBLANK('Bid Sheet'!$AU$526:$AV$526)&gt;0), "No", "Yes"))</f>
        <v/>
      </c>
      <c r="B526" s="1" t="str">
        <v>517</v>
      </c>
      <c r="C526" s="1" t="str">
        <v>Novolex</v>
      </c>
      <c r="D526" s="1" t="str">
        <v>BROOKSHIRE, TX - HOUSTON, TX</v>
      </c>
      <c r="E526" s="1" t="str">
        <v>77423 - 77073</v>
      </c>
      <c r="F526" s="1" t="str">
        <v>USA - USA</v>
      </c>
      <c r="G526" s="1" t="str">
        <v>774 - 770</v>
      </c>
      <c r="H526" s="1" t="str">
        <v>BROOKSHIRE, TX</v>
      </c>
      <c r="I526" s="1" t="str">
        <v>77423</v>
      </c>
      <c r="J526" s="1" t="str">
        <v>USA</v>
      </c>
      <c r="K526" s="1" t="str">
        <v>HOUSTON, TX</v>
      </c>
      <c r="L526" s="1" t="str">
        <v>77073</v>
      </c>
      <c r="M526" s="1" t="str">
        <v>USA</v>
      </c>
      <c r="N526" s="1" t="str">
        <v>TL</v>
      </c>
      <c r="O526" s="1" t="str">
        <v>53' Dry Van</v>
      </c>
      <c r="P526" s="1" t="str">
        <v>One Way</v>
      </c>
      <c r="Q526" s="1"/>
      <c r="R526" s="1"/>
      <c r="S526" s="1"/>
      <c r="T526" s="3">
        <v>50</v>
      </c>
      <c r="U526" s="1" t="str">
        <v>Yes</v>
      </c>
      <c r="V526" s="2">
        <v>5</v>
      </c>
      <c r="W526" s="3">
        <v>1</v>
      </c>
      <c r="X526" s="1" t="str">
        <v>NA</v>
      </c>
      <c r="Y526" s="1" t="str">
        <v>No</v>
      </c>
      <c r="Z526" s="2">
        <v>38</v>
      </c>
      <c r="AA526" s="1"/>
      <c r="AB526" s="2"/>
      <c r="AC526" s="1" t="str">
        <v>Net 45</v>
      </c>
      <c r="AD526" s="1" t="str">
        <v>$1M</v>
      </c>
      <c r="AE526" s="1" t="str">
        <v>$1M per occurrence / $2M aggregate</v>
      </c>
      <c r="AF526" s="1" t="str">
        <v>$100K</v>
      </c>
      <c r="AG526" s="1" t="str">
        <v>N/A</v>
      </c>
      <c r="AH526" s="1" t="str">
        <v>NA</v>
      </c>
      <c r="AI526" s="1" t="str">
        <v>No</v>
      </c>
      <c r="AJ526" s="1" t="str">
        <v>No</v>
      </c>
      <c r="AK526" s="1"/>
      <c r="AL526" s="1"/>
      <c r="AM526" s="1"/>
      <c r="AN526" s="1" t="str">
        <v>USD</v>
      </c>
      <c r="AO526" s="1" t="str">
        <v>12 Months</v>
      </c>
      <c r="AP526" s="5">
        <v>365</v>
      </c>
      <c r="AQ526" s="1" t="str">
        <v>CPM - DOE Diesel National Average</v>
      </c>
      <c r="AR526" s="4">
        <v>0.53</v>
      </c>
      <c r="AS526" s="4" t="str">
        <f>IFERROR(IF(OR(ISBLANK(T526),ISBLANK(AP526),ISBLANK(AQ526),ISBLANK(AR526)),"",IF( TRIM(AQ526) = "Percent Based", ROUND(AP526, 2) * ROUND(AR526, 2), ROUND(AR526, 2) * ROUND(T526, 1))), "")</f>
        <v/>
      </c>
      <c r="AT526" s="4" t="str">
        <f>IFERROR(IF(OR(ISBLANK(AP526),ISBLANK(AS526)),"",ROUND(AP526, 2) + AS526), "")</f>
        <v/>
      </c>
      <c r="AU526"/>
      <c r="AV526" s="2"/>
      <c r="AW526"/>
    </row>
    <row r="527">
      <c r="A527" s="1" t="str">
        <f>IF(AND(COUNTBLANK('Bid Sheet'!$AP$527:$AP$527)=1,COUNTBLANK('Bid Sheet'!$AU$527:$AW$527)=3),"",IF(OR(COUNTBLANK('Bid Sheet'!$AP$527:$AP$527)&gt;0,COUNTBLANK('Bid Sheet'!$AU$527:$AV$527)&gt;0), "No", "Yes"))</f>
        <v/>
      </c>
      <c r="B527" s="1" t="str">
        <v>518</v>
      </c>
      <c r="C527" s="1" t="str">
        <v>Novolex</v>
      </c>
      <c r="D527" s="1" t="str">
        <v>VANCOUVER, WA - KENT, WA</v>
      </c>
      <c r="E527" s="1" t="str">
        <v>98665 - 98032</v>
      </c>
      <c r="F527" s="1" t="str">
        <v>USA - USA</v>
      </c>
      <c r="G527" s="1" t="str">
        <v>986 - 980</v>
      </c>
      <c r="H527" s="1" t="str">
        <v>VANCOUVER, WA</v>
      </c>
      <c r="I527" s="1" t="str">
        <v>98665</v>
      </c>
      <c r="J527" s="1" t="str">
        <v>USA</v>
      </c>
      <c r="K527" s="1" t="str">
        <v>KENT, WA</v>
      </c>
      <c r="L527" s="1" t="str">
        <v>98032</v>
      </c>
      <c r="M527" s="1" t="str">
        <v>USA</v>
      </c>
      <c r="N527" s="1" t="str">
        <v>TL</v>
      </c>
      <c r="O527" s="1" t="str">
        <v>53' Dry Van</v>
      </c>
      <c r="P527" s="1" t="str">
        <v>One Way</v>
      </c>
      <c r="Q527" s="1"/>
      <c r="R527" s="1"/>
      <c r="S527" s="1"/>
      <c r="T527" s="3">
        <v>151</v>
      </c>
      <c r="U527" s="1" t="str">
        <v>No</v>
      </c>
      <c r="V527" s="2">
        <v>0</v>
      </c>
      <c r="W527" s="3">
        <v>0</v>
      </c>
      <c r="X527" s="1" t="str">
        <v>0</v>
      </c>
      <c r="Y527" s="1" t="str">
        <v>No</v>
      </c>
      <c r="Z527" s="2">
        <v>38</v>
      </c>
      <c r="AA527" s="1"/>
      <c r="AB527" s="2"/>
      <c r="AC527" s="1" t="str">
        <v>Net 45</v>
      </c>
      <c r="AD527" s="1" t="str">
        <v>$1M</v>
      </c>
      <c r="AE527" s="1" t="str">
        <v>$1M per occurrence / $2M aggregate</v>
      </c>
      <c r="AF527" s="1" t="str">
        <v>$100K</v>
      </c>
      <c r="AG527" s="1" t="str">
        <v>N/A</v>
      </c>
      <c r="AH527" s="1" t="str">
        <v>NA</v>
      </c>
      <c r="AI527" s="1" t="str">
        <v>NA</v>
      </c>
      <c r="AJ527" s="1" t="str">
        <v>NA</v>
      </c>
      <c r="AK527" s="1"/>
      <c r="AL527" s="1"/>
      <c r="AM527" s="1"/>
      <c r="AN527" s="1" t="str">
        <v>USD</v>
      </c>
      <c r="AO527" s="1" t="str">
        <v>12 Months</v>
      </c>
      <c r="AP527" s="4"/>
      <c r="AQ527" s="1" t="str">
        <v>CPM - DOE Diesel National Average</v>
      </c>
      <c r="AR527" s="4">
        <v>0.53</v>
      </c>
      <c r="AS527" s="4" t="str">
        <f>IFERROR(IF(OR(ISBLANK(T527),ISBLANK(AP527),ISBLANK(AQ527),ISBLANK(AR527)),"",IF( TRIM(AQ527) = "Percent Based", ROUND(AP527, 2) * ROUND(AR527, 2), ROUND(AR527, 2) * ROUND(T527, 1))), "")</f>
        <v/>
      </c>
      <c r="AT527" s="4" t="str">
        <f>IFERROR(IF(OR(ISBLANK(AP527),ISBLANK(AS527)),"",ROUND(AP527, 2) + AS527), "")</f>
        <v/>
      </c>
      <c r="AU527"/>
      <c r="AV527" s="2"/>
      <c r="AW527"/>
    </row>
    <row r="528">
      <c r="A528" s="1" t="str">
        <f>IF(AND(COUNTBLANK('Bid Sheet'!$AP$528:$AP$528)=1,COUNTBLANK('Bid Sheet'!$AU$528:$AW$528)=3),"",IF(OR(COUNTBLANK('Bid Sheet'!$AP$528:$AP$528)&gt;0,COUNTBLANK('Bid Sheet'!$AU$528:$AV$528)&gt;0), "No", "Yes"))</f>
        <v/>
      </c>
      <c r="B528" s="1" t="str">
        <v>519</v>
      </c>
      <c r="C528" s="1" t="str">
        <v>Novolex</v>
      </c>
      <c r="D528" s="1" t="str">
        <v>CHATTANOOGA, TN - LANCASTER, TX</v>
      </c>
      <c r="E528" s="1" t="str">
        <v>37421 - 75134</v>
      </c>
      <c r="F528" s="1" t="str">
        <v>USA - USA</v>
      </c>
      <c r="G528" s="1" t="str">
        <v>374 - 751</v>
      </c>
      <c r="H528" s="1" t="str">
        <v>CHATTANOOGA, TN</v>
      </c>
      <c r="I528" s="1" t="str">
        <v>37421</v>
      </c>
      <c r="J528" s="1" t="str">
        <v>USA</v>
      </c>
      <c r="K528" s="1" t="str">
        <v>LANCASTER, TX</v>
      </c>
      <c r="L528" s="1" t="str">
        <v>75134</v>
      </c>
      <c r="M528" s="1" t="str">
        <v>USA</v>
      </c>
      <c r="N528" s="1" t="str">
        <v>TL</v>
      </c>
      <c r="O528" s="1" t="str">
        <v>53' Dry Van</v>
      </c>
      <c r="P528" s="1" t="str">
        <v>One Way</v>
      </c>
      <c r="Q528" s="1"/>
      <c r="R528" s="1"/>
      <c r="S528" s="1"/>
      <c r="T528" s="3">
        <v>798</v>
      </c>
      <c r="U528" s="1" t="str">
        <v>No</v>
      </c>
      <c r="V528" s="2">
        <v>0</v>
      </c>
      <c r="W528" s="3">
        <v>0</v>
      </c>
      <c r="X528" s="1" t="str">
        <v>0</v>
      </c>
      <c r="Y528" s="1" t="str">
        <v>No</v>
      </c>
      <c r="Z528" s="2">
        <v>38</v>
      </c>
      <c r="AA528" s="1" t="str">
        <v>LANCASTER, TX - CHATTANOOGA, TN</v>
      </c>
      <c r="AB528" s="2">
        <v>54</v>
      </c>
      <c r="AC528" s="1" t="str">
        <v>Net 45</v>
      </c>
      <c r="AD528" s="1" t="str">
        <v>$1M</v>
      </c>
      <c r="AE528" s="1" t="str">
        <v>$1M per occurrence / $2M aggregate</v>
      </c>
      <c r="AF528" s="1" t="str">
        <v>$100K</v>
      </c>
      <c r="AG528" s="1" t="str">
        <v>N/A</v>
      </c>
      <c r="AH528" s="1" t="str">
        <v>NA</v>
      </c>
      <c r="AI528" s="1" t="str">
        <v>No</v>
      </c>
      <c r="AJ528" s="1" t="str">
        <v>Yes</v>
      </c>
      <c r="AK528" s="1"/>
      <c r="AL528" s="1"/>
      <c r="AM528" s="1"/>
      <c r="AN528" s="1" t="str">
        <v>USD</v>
      </c>
      <c r="AO528" s="1" t="str">
        <v>12 Months</v>
      </c>
      <c r="AP528" s="5">
        <v>1181</v>
      </c>
      <c r="AQ528" s="1" t="str">
        <v>CPM - DOE Diesel National Average</v>
      </c>
      <c r="AR528" s="4">
        <v>0.53</v>
      </c>
      <c r="AS528" s="4" t="str">
        <f>IFERROR(IF(OR(ISBLANK(T528),ISBLANK(AP528),ISBLANK(AQ528),ISBLANK(AR528)),"",IF( TRIM(AQ528) = "Percent Based", ROUND(AP528, 2) * ROUND(AR528, 2), ROUND(AR528, 2) * ROUND(T528, 1))), "")</f>
        <v/>
      </c>
      <c r="AT528" s="4" t="str">
        <f>IFERROR(IF(OR(ISBLANK(AP528),ISBLANK(AS528)),"",ROUND(AP528, 2) + AS528), "")</f>
        <v/>
      </c>
      <c r="AU528"/>
      <c r="AV528" s="2"/>
      <c r="AW528"/>
    </row>
    <row r="529">
      <c r="A529" s="1" t="str">
        <f>IF(AND(COUNTBLANK('Bid Sheet'!$AP$529:$AP$529)=1,COUNTBLANK('Bid Sheet'!$AU$529:$AW$529)=3),"",IF(OR(COUNTBLANK('Bid Sheet'!$AP$529:$AP$529)&gt;0,COUNTBLANK('Bid Sheet'!$AU$529:$AV$529)&gt;0), "No", "Yes"))</f>
        <v/>
      </c>
      <c r="B529" s="1" t="str">
        <v>520</v>
      </c>
      <c r="C529" s="1" t="str">
        <v>Novolex</v>
      </c>
      <c r="D529" s="1" t="str">
        <v>KENT, WA - SUMNER, WA</v>
      </c>
      <c r="E529" s="1" t="str">
        <v>98032 - 98390</v>
      </c>
      <c r="F529" s="1" t="str">
        <v>USA - USA</v>
      </c>
      <c r="G529" s="1" t="str">
        <v>980 - 983</v>
      </c>
      <c r="H529" s="1" t="str">
        <v>KENT, WA</v>
      </c>
      <c r="I529" s="1" t="str">
        <v>98032</v>
      </c>
      <c r="J529" s="1" t="str">
        <v>USA</v>
      </c>
      <c r="K529" s="1" t="str">
        <v>SUMNER, WA</v>
      </c>
      <c r="L529" s="1" t="str">
        <v>98390</v>
      </c>
      <c r="M529" s="1" t="str">
        <v>USA</v>
      </c>
      <c r="N529" s="1" t="str">
        <v>TL</v>
      </c>
      <c r="O529" s="1" t="str">
        <v>53' Dry Van</v>
      </c>
      <c r="P529" s="1" t="str">
        <v>One Way</v>
      </c>
      <c r="Q529" s="1"/>
      <c r="R529" s="1"/>
      <c r="S529" s="1"/>
      <c r="T529" s="3">
        <v>17</v>
      </c>
      <c r="U529" s="1" t="str">
        <v>No</v>
      </c>
      <c r="V529" s="2">
        <v>0</v>
      </c>
      <c r="W529" s="3">
        <v>0</v>
      </c>
      <c r="X529" s="1" t="str">
        <v>0</v>
      </c>
      <c r="Y529" s="1" t="str">
        <v>No</v>
      </c>
      <c r="Z529" s="2">
        <v>38</v>
      </c>
      <c r="AA529" s="1"/>
      <c r="AB529" s="2"/>
      <c r="AC529" s="1" t="str">
        <v>Net 45</v>
      </c>
      <c r="AD529" s="1" t="str">
        <v>$1M</v>
      </c>
      <c r="AE529" s="1" t="str">
        <v>$1M per occurrence / $2M aggregate</v>
      </c>
      <c r="AF529" s="1" t="str">
        <v>$100K</v>
      </c>
      <c r="AG529" s="1" t="str">
        <v>N/A</v>
      </c>
      <c r="AH529" s="1" t="str">
        <v>NA</v>
      </c>
      <c r="AI529" s="1" t="str">
        <v>No</v>
      </c>
      <c r="AJ529" s="1" t="str">
        <v>No</v>
      </c>
      <c r="AK529" s="1"/>
      <c r="AL529" s="1"/>
      <c r="AM529" s="1"/>
      <c r="AN529" s="1" t="str">
        <v>USD</v>
      </c>
      <c r="AO529" s="1" t="str">
        <v>12 Months</v>
      </c>
      <c r="AP529" s="4"/>
      <c r="AQ529" s="1" t="str">
        <v>CPM - DOE Diesel National Average</v>
      </c>
      <c r="AR529" s="4">
        <v>0.53</v>
      </c>
      <c r="AS529" s="4" t="str">
        <f>IFERROR(IF(OR(ISBLANK(T529),ISBLANK(AP529),ISBLANK(AQ529),ISBLANK(AR529)),"",IF( TRIM(AQ529) = "Percent Based", ROUND(AP529, 2) * ROUND(AR529, 2), ROUND(AR529, 2) * ROUND(T529, 1))), "")</f>
        <v/>
      </c>
      <c r="AT529" s="4" t="str">
        <f>IFERROR(IF(OR(ISBLANK(AP529),ISBLANK(AS529)),"",ROUND(AP529, 2) + AS529), "")</f>
        <v/>
      </c>
      <c r="AU529"/>
      <c r="AV529" s="2"/>
      <c r="AW529"/>
    </row>
    <row r="530">
      <c r="A530" s="1" t="str">
        <f>IF(AND(COUNTBLANK('Bid Sheet'!$AP$530:$AP$530)=1,COUNTBLANK('Bid Sheet'!$AU$530:$AW$530)=3),"",IF(OR(COUNTBLANK('Bid Sheet'!$AP$530:$AP$530)&gt;0,COUNTBLANK('Bid Sheet'!$AU$530:$AV$530)&gt;0), "No", "Yes"))</f>
        <v/>
      </c>
      <c r="B530" s="1" t="str">
        <v>521</v>
      </c>
      <c r="C530" s="1" t="str">
        <v>Novolex</v>
      </c>
      <c r="D530" s="1" t="str">
        <v>BRAMPTON, ON - MISSISSAUGA, ON</v>
      </c>
      <c r="E530" s="1" t="str">
        <v>L6S 6E9 - L5T 2B7</v>
      </c>
      <c r="F530" s="1" t="str">
        <v>CAN - CAN</v>
      </c>
      <c r="G530" s="1" t="str">
        <v>L6S - L5T</v>
      </c>
      <c r="H530" s="1" t="str">
        <v>BRAMPTON, ON</v>
      </c>
      <c r="I530" s="1" t="str">
        <v>L6S 6E9</v>
      </c>
      <c r="J530" s="1" t="str">
        <v>CAN</v>
      </c>
      <c r="K530" s="1" t="str">
        <v>MISSISSAUGA, ON</v>
      </c>
      <c r="L530" s="1" t="str">
        <v>L5T 2B7</v>
      </c>
      <c r="M530" s="1" t="str">
        <v>CAN</v>
      </c>
      <c r="N530" s="1" t="str">
        <v>TL</v>
      </c>
      <c r="O530" s="1" t="str">
        <v>53' Dry Van</v>
      </c>
      <c r="P530" s="1" t="str">
        <v>One Way</v>
      </c>
      <c r="Q530" s="1"/>
      <c r="R530" s="1"/>
      <c r="S530" s="1"/>
      <c r="T530" s="3">
        <v>9</v>
      </c>
      <c r="U530" s="1" t="str">
        <v>No</v>
      </c>
      <c r="V530" s="2">
        <v>0</v>
      </c>
      <c r="W530" s="3">
        <v>0</v>
      </c>
      <c r="X530" s="1" t="str">
        <v>0</v>
      </c>
      <c r="Y530" s="1" t="str">
        <v>No</v>
      </c>
      <c r="Z530" s="2">
        <v>38</v>
      </c>
      <c r="AA530" s="1"/>
      <c r="AB530" s="2"/>
      <c r="AC530" s="1" t="str">
        <v>Net 45</v>
      </c>
      <c r="AD530" s="1" t="str">
        <v>$1M</v>
      </c>
      <c r="AE530" s="1" t="str">
        <v>$1M per occurrence / $2M aggregate</v>
      </c>
      <c r="AF530" s="1" t="str">
        <v>$100K</v>
      </c>
      <c r="AG530" s="1" t="str">
        <v>N/A</v>
      </c>
      <c r="AH530" s="1" t="str">
        <v>NA</v>
      </c>
      <c r="AI530" s="1" t="str">
        <v>NA</v>
      </c>
      <c r="AJ530" s="1" t="str">
        <v>NA</v>
      </c>
      <c r="AK530" s="1"/>
      <c r="AL530" s="1"/>
      <c r="AM530" s="1"/>
      <c r="AN530" s="1" t="str">
        <v>CAD</v>
      </c>
      <c r="AO530" s="1" t="str">
        <v>12 Months</v>
      </c>
      <c r="AP530" s="4"/>
      <c r="AQ530" s="1" t="str">
        <v>CPM - DOE Diesel National Average</v>
      </c>
      <c r="AR530" s="4">
        <v>0.73</v>
      </c>
      <c r="AS530" s="4" t="str">
        <f>IFERROR(IF(OR(ISBLANK(T530),ISBLANK(AP530),ISBLANK(AQ530),ISBLANK(AR530)),"",IF( TRIM(AQ530) = "Percent Based", ROUND(AP530, 2) * ROUND(AR530, 2), ROUND(AR530, 2) * ROUND(T530, 1))), "")</f>
        <v/>
      </c>
      <c r="AT530" s="4" t="str">
        <f>IFERROR(IF(OR(ISBLANK(AP530),ISBLANK(AS530)),"",ROUND(AP530, 2) + AS530), "")</f>
        <v/>
      </c>
      <c r="AU530"/>
      <c r="AV530" s="2"/>
      <c r="AW530"/>
    </row>
    <row r="531">
      <c r="A531" s="1" t="str">
        <f>IF(AND(COUNTBLANK('Bid Sheet'!$AP$531:$AP$531)=1,COUNTBLANK('Bid Sheet'!$AU$531:$AW$531)=3),"",IF(OR(COUNTBLANK('Bid Sheet'!$AP$531:$AP$531)&gt;0,COUNTBLANK('Bid Sheet'!$AU$531:$AV$531)&gt;0), "No", "Yes"))</f>
        <v/>
      </c>
      <c r="B531" s="1" t="str">
        <v>522</v>
      </c>
      <c r="C531" s="1" t="str">
        <v>Novolex</v>
      </c>
      <c r="D531" s="1" t="str">
        <v>CHELMSFORD, MA - ORLANDO, FL</v>
      </c>
      <c r="E531" s="1" t="str">
        <v>01824 - 32824</v>
      </c>
      <c r="F531" s="1" t="str">
        <v>USA - USA</v>
      </c>
      <c r="G531" s="1" t="str">
        <v>018 - 328</v>
      </c>
      <c r="H531" s="1" t="str">
        <v>CHELMSFORD, MA</v>
      </c>
      <c r="I531" s="1" t="str">
        <v>01824</v>
      </c>
      <c r="J531" s="1" t="str">
        <v>USA</v>
      </c>
      <c r="K531" s="1" t="str">
        <v>ORLANDO, FL</v>
      </c>
      <c r="L531" s="1" t="str">
        <v>32824</v>
      </c>
      <c r="M531" s="1" t="str">
        <v>USA</v>
      </c>
      <c r="N531" s="1" t="str">
        <v>TL</v>
      </c>
      <c r="O531" s="1" t="str">
        <v>53' Dry Van</v>
      </c>
      <c r="P531" s="1" t="str">
        <v>One Way</v>
      </c>
      <c r="Q531" s="1"/>
      <c r="R531" s="1"/>
      <c r="S531" s="1"/>
      <c r="T531" s="3">
        <v>1305</v>
      </c>
      <c r="U531" s="1" t="str">
        <v>No</v>
      </c>
      <c r="V531" s="2">
        <v>0</v>
      </c>
      <c r="W531" s="3">
        <v>0</v>
      </c>
      <c r="X531" s="1" t="str">
        <v>0</v>
      </c>
      <c r="Y531" s="1" t="str">
        <v>No</v>
      </c>
      <c r="Z531" s="2">
        <v>36</v>
      </c>
      <c r="AA531" s="1" t="str">
        <v>PLANT CITY, FL - ELLINGTON, CT</v>
      </c>
      <c r="AB531" s="2">
        <v>38</v>
      </c>
      <c r="AC531" s="1" t="str">
        <v>Net 45</v>
      </c>
      <c r="AD531" s="1" t="str">
        <v>$1M</v>
      </c>
      <c r="AE531" s="1" t="str">
        <v>$1M per occurrence / $2M aggregate</v>
      </c>
      <c r="AF531" s="1" t="str">
        <v>$100K</v>
      </c>
      <c r="AG531" s="1" t="str">
        <v>N/A</v>
      </c>
      <c r="AH531" s="1" t="str">
        <v>NA</v>
      </c>
      <c r="AI531" s="1" t="str">
        <v>No</v>
      </c>
      <c r="AJ531" s="1" t="str">
        <v>No</v>
      </c>
      <c r="AK531" s="1"/>
      <c r="AL531" s="1"/>
      <c r="AM531" s="1"/>
      <c r="AN531" s="1" t="str">
        <v>USD</v>
      </c>
      <c r="AO531" s="1" t="str">
        <v>12 Months</v>
      </c>
      <c r="AP531" s="4"/>
      <c r="AQ531" s="1" t="str">
        <v>CPM - DOE Diesel National Average</v>
      </c>
      <c r="AR531" s="4">
        <v>0.53</v>
      </c>
      <c r="AS531" s="4" t="str">
        <f>IFERROR(IF(OR(ISBLANK(T531),ISBLANK(AP531),ISBLANK(AQ531),ISBLANK(AR531)),"",IF( TRIM(AQ531) = "Percent Based", ROUND(AP531, 2) * ROUND(AR531, 2), ROUND(AR531, 2) * ROUND(T531, 1))), "")</f>
        <v/>
      </c>
      <c r="AT531" s="4" t="str">
        <f>IFERROR(IF(OR(ISBLANK(AP531),ISBLANK(AS531)),"",ROUND(AP531, 2) + AS531), "")</f>
        <v/>
      </c>
      <c r="AU531"/>
      <c r="AV531" s="2"/>
      <c r="AW531"/>
    </row>
    <row r="532">
      <c r="A532" s="1" t="str">
        <f>IF(AND(COUNTBLANK('Bid Sheet'!$AP$532:$AP$532)=1,COUNTBLANK('Bid Sheet'!$AU$532:$AW$532)=3),"",IF(OR(COUNTBLANK('Bid Sheet'!$AP$532:$AP$532)&gt;0,COUNTBLANK('Bid Sheet'!$AU$532:$AV$532)&gt;0), "No", "Yes"))</f>
        <v/>
      </c>
      <c r="B532" s="1" t="str">
        <v>523</v>
      </c>
      <c r="C532" s="1" t="str">
        <v>Novolex</v>
      </c>
      <c r="D532" s="1" t="str">
        <v>YAKIMA, WA - ATLANTA, GA</v>
      </c>
      <c r="E532" s="1" t="str">
        <v>98902 - 30318</v>
      </c>
      <c r="F532" s="1" t="str">
        <v>USA - USA</v>
      </c>
      <c r="G532" s="1" t="str">
        <v>989 - 303</v>
      </c>
      <c r="H532" s="1" t="str">
        <v>YAKIMA, WA</v>
      </c>
      <c r="I532" s="1" t="str">
        <v>98902</v>
      </c>
      <c r="J532" s="1" t="str">
        <v>USA</v>
      </c>
      <c r="K532" s="1" t="str">
        <v>ATLANTA, GA</v>
      </c>
      <c r="L532" s="1" t="str">
        <v>30318</v>
      </c>
      <c r="M532" s="1" t="str">
        <v>USA</v>
      </c>
      <c r="N532" s="1" t="str">
        <v>TL</v>
      </c>
      <c r="O532" s="1" t="str">
        <v>53' Dry Van</v>
      </c>
      <c r="P532" s="1" t="str">
        <v>One Way</v>
      </c>
      <c r="Q532" s="1"/>
      <c r="R532" s="1"/>
      <c r="S532" s="1"/>
      <c r="T532" s="3">
        <v>2526</v>
      </c>
      <c r="U532" s="1" t="str">
        <v>No</v>
      </c>
      <c r="V532" s="2">
        <v>0</v>
      </c>
      <c r="W532" s="3">
        <v>0</v>
      </c>
      <c r="X532" s="1" t="str">
        <v>0</v>
      </c>
      <c r="Y532" s="1" t="str">
        <v>No</v>
      </c>
      <c r="Z532" s="2">
        <v>36</v>
      </c>
      <c r="AA532" s="1" t="str">
        <v>COVINGTON, GA - SUMNER, WA</v>
      </c>
      <c r="AB532" s="2">
        <v>22</v>
      </c>
      <c r="AC532" s="1" t="str">
        <v>Net 45</v>
      </c>
      <c r="AD532" s="1" t="str">
        <v>$1M</v>
      </c>
      <c r="AE532" s="1" t="str">
        <v>$1M per occurrence / $2M aggregate</v>
      </c>
      <c r="AF532" s="1" t="str">
        <v>$100K</v>
      </c>
      <c r="AG532" s="1" t="str">
        <v>N/A</v>
      </c>
      <c r="AH532" s="1" t="str">
        <v>NA</v>
      </c>
      <c r="AI532" s="1" t="str">
        <v>NA</v>
      </c>
      <c r="AJ532" s="1" t="str">
        <v>NA</v>
      </c>
      <c r="AK532" s="1"/>
      <c r="AL532" s="1"/>
      <c r="AM532" s="1"/>
      <c r="AN532" s="1" t="str">
        <v>USD</v>
      </c>
      <c r="AO532" s="1" t="str">
        <v>12 Months</v>
      </c>
      <c r="AP532" s="4"/>
      <c r="AQ532" s="1" t="str">
        <v>CPM - DOE Diesel National Average</v>
      </c>
      <c r="AR532" s="4">
        <v>0.53</v>
      </c>
      <c r="AS532" s="4" t="str">
        <f>IFERROR(IF(OR(ISBLANK(T532),ISBLANK(AP532),ISBLANK(AQ532),ISBLANK(AR532)),"",IF( TRIM(AQ532) = "Percent Based", ROUND(AP532, 2) * ROUND(AR532, 2), ROUND(AR532, 2) * ROUND(T532, 1))), "")</f>
        <v/>
      </c>
      <c r="AT532" s="4" t="str">
        <f>IFERROR(IF(OR(ISBLANK(AP532),ISBLANK(AS532)),"",ROUND(AP532, 2) + AS532), "")</f>
        <v/>
      </c>
      <c r="AU532"/>
      <c r="AV532" s="2"/>
      <c r="AW532"/>
    </row>
    <row r="533">
      <c r="A533" s="1" t="str">
        <f>IF(AND(COUNTBLANK('Bid Sheet'!$AP$533:$AP$533)=1,COUNTBLANK('Bid Sheet'!$AU$533:$AW$533)=3),"",IF(OR(COUNTBLANK('Bid Sheet'!$AP$533:$AP$533)&gt;0,COUNTBLANK('Bid Sheet'!$AU$533:$AV$533)&gt;0), "No", "Yes"))</f>
        <v/>
      </c>
      <c r="B533" s="1" t="str">
        <v>524</v>
      </c>
      <c r="C533" s="1" t="str">
        <v>Novolex</v>
      </c>
      <c r="D533" s="1" t="str">
        <v>MOUNTAIN TOP, PA - OGDEN, UT</v>
      </c>
      <c r="E533" s="1" t="str">
        <v>18707 - 84404</v>
      </c>
      <c r="F533" s="1" t="str">
        <v>USA - USA</v>
      </c>
      <c r="G533" s="1" t="str">
        <v>187 - 844</v>
      </c>
      <c r="H533" s="1" t="str">
        <v>MOUNTAIN TOP, PA</v>
      </c>
      <c r="I533" s="1" t="str">
        <v>18707</v>
      </c>
      <c r="J533" s="1" t="str">
        <v>USA</v>
      </c>
      <c r="K533" s="1" t="str">
        <v>OGDEN, UT</v>
      </c>
      <c r="L533" s="1" t="str">
        <v>84404</v>
      </c>
      <c r="M533" s="1" t="str">
        <v>USA</v>
      </c>
      <c r="N533" s="1" t="str">
        <v>TL</v>
      </c>
      <c r="O533" s="1" t="str">
        <v>53' Dry Van</v>
      </c>
      <c r="P533" s="1" t="str">
        <v>One Way</v>
      </c>
      <c r="Q533" s="1"/>
      <c r="R533" s="1"/>
      <c r="S533" s="1"/>
      <c r="T533" s="3">
        <v>2054</v>
      </c>
      <c r="U533" s="1" t="str">
        <v>No</v>
      </c>
      <c r="V533" s="2">
        <v>0</v>
      </c>
      <c r="W533" s="3">
        <v>0</v>
      </c>
      <c r="X533" s="1" t="str">
        <v>0</v>
      </c>
      <c r="Y533" s="1" t="str">
        <v>No</v>
      </c>
      <c r="Z533" s="2">
        <v>36</v>
      </c>
      <c r="AA533" s="1"/>
      <c r="AB533" s="2"/>
      <c r="AC533" s="1" t="str">
        <v>Net 45</v>
      </c>
      <c r="AD533" s="1" t="str">
        <v>$1M</v>
      </c>
      <c r="AE533" s="1" t="str">
        <v>$1M per occurrence / $2M aggregate</v>
      </c>
      <c r="AF533" s="1" t="str">
        <v>$100K</v>
      </c>
      <c r="AG533" s="1" t="str">
        <v>N/A</v>
      </c>
      <c r="AH533" s="1" t="str">
        <v>NA</v>
      </c>
      <c r="AI533" s="1" t="str">
        <v>Yes</v>
      </c>
      <c r="AJ533" s="1" t="str">
        <v>Yes</v>
      </c>
      <c r="AK533" s="1"/>
      <c r="AL533" s="1"/>
      <c r="AM533" s="1"/>
      <c r="AN533" s="1" t="str">
        <v>USD</v>
      </c>
      <c r="AO533" s="1" t="str">
        <v>12 Months</v>
      </c>
      <c r="AP533" s="4"/>
      <c r="AQ533" s="1" t="str">
        <v>CPM - DOE Diesel National Average</v>
      </c>
      <c r="AR533" s="4">
        <v>0.53</v>
      </c>
      <c r="AS533" s="4" t="str">
        <f>IFERROR(IF(OR(ISBLANK(T533),ISBLANK(AP533),ISBLANK(AQ533),ISBLANK(AR533)),"",IF( TRIM(AQ533) = "Percent Based", ROUND(AP533, 2) * ROUND(AR533, 2), ROUND(AR533, 2) * ROUND(T533, 1))), "")</f>
        <v/>
      </c>
      <c r="AT533" s="4" t="str">
        <f>IFERROR(IF(OR(ISBLANK(AP533),ISBLANK(AS533)),"",ROUND(AP533, 2) + AS533), "")</f>
        <v/>
      </c>
      <c r="AU533"/>
      <c r="AV533" s="2"/>
      <c r="AW533"/>
    </row>
    <row r="534" ht="28.8" customHeight="1">
      <c r="A534" s="1" t="str">
        <f>IF(AND(COUNTBLANK('Bid Sheet'!$AP$534:$AP$534)=1,COUNTBLANK('Bid Sheet'!$AU$534:$AW$534)=3),"",IF(OR(COUNTBLANK('Bid Sheet'!$AP$534:$AP$534)&gt;0,COUNTBLANK('Bid Sheet'!$AU$534:$AV$534)&gt;0), "No", "Yes"))</f>
        <v/>
      </c>
      <c r="B534" s="1" t="str">
        <v>525</v>
      </c>
      <c r="C534" s="1" t="str">
        <v>Novolex</v>
      </c>
      <c r="D534" s="1" t="str">
        <v>CHATTANOOGA, TN - MIRA LOMA, CA</v>
      </c>
      <c r="E534" s="1" t="str">
        <v>37416 - 91752</v>
      </c>
      <c r="F534" s="1" t="str">
        <v>USA - USA</v>
      </c>
      <c r="G534" s="1" t="str">
        <v>374 - 917</v>
      </c>
      <c r="H534" s="1" t="str">
        <v>CHATTANOOGA, TN</v>
      </c>
      <c r="I534" s="1" t="str">
        <v>37416</v>
      </c>
      <c r="J534" s="1" t="str">
        <v>USA</v>
      </c>
      <c r="K534" s="1" t="str">
        <v>MIRA LOMA, CA</v>
      </c>
      <c r="L534" s="1" t="str">
        <v>91752</v>
      </c>
      <c r="M534" s="1" t="str">
        <v>USA</v>
      </c>
      <c r="N534" s="1" t="str">
        <v>TL</v>
      </c>
      <c r="O534" s="1" t="str">
        <v>53' Dry Van</v>
      </c>
      <c r="P534" s="1" t="str">
        <v>One Way</v>
      </c>
      <c r="Q534" s="1"/>
      <c r="R534" s="1"/>
      <c r="S534" s="1"/>
      <c r="T534" s="3">
        <v>2110</v>
      </c>
      <c r="U534" s="1" t="str">
        <v>No</v>
      </c>
      <c r="V534" s="2">
        <v>0</v>
      </c>
      <c r="W534" s="3">
        <v>0</v>
      </c>
      <c r="X534" s="1" t="str">
        <v>0</v>
      </c>
      <c r="Y534" s="1" t="str">
        <v>No</v>
      </c>
      <c r="Z534" s="2">
        <v>36</v>
      </c>
      <c r="AA534" s="1"/>
      <c r="AB534" s="2"/>
      <c r="AC534" s="1" t="str">
        <v>Net 45</v>
      </c>
      <c r="AD534" s="1" t="str">
        <v>$1M</v>
      </c>
      <c r="AE534" s="1" t="str">
        <v>$1M per occurrence / $2M aggregate</v>
      </c>
      <c r="AF534" s="1" t="str">
        <v>$100K</v>
      </c>
      <c r="AG534" s="1" t="str">
        <v>N/A</v>
      </c>
      <c r="AH534" s="1" t="str">
        <v>Yes</v>
      </c>
      <c r="AI534" s="1" t="str">
        <v>No</v>
      </c>
      <c r="AJ534" s="1" t="str">
        <v>Yes</v>
      </c>
      <c r="AK534" s="1" t="str">
        <v>High visibility customer; strong service is required and performance is frequently monitored</v>
      </c>
      <c r="AL534" s="1"/>
      <c r="AM534" s="1"/>
      <c r="AN534" s="1" t="str">
        <v>USD</v>
      </c>
      <c r="AO534" s="1" t="str">
        <v>12 Months</v>
      </c>
      <c r="AP534" s="4"/>
      <c r="AQ534" s="1" t="str">
        <v>CPM - DOE Diesel National Average</v>
      </c>
      <c r="AR534" s="4">
        <v>0.53</v>
      </c>
      <c r="AS534" s="4" t="str">
        <f>IFERROR(IF(OR(ISBLANK(T534),ISBLANK(AP534),ISBLANK(AQ534),ISBLANK(AR534)),"",IF( TRIM(AQ534) = "Percent Based", ROUND(AP534, 2) * ROUND(AR534, 2), ROUND(AR534, 2) * ROUND(T534, 1))), "")</f>
        <v/>
      </c>
      <c r="AT534" s="4" t="str">
        <f>IFERROR(IF(OR(ISBLANK(AP534),ISBLANK(AS534)),"",ROUND(AP534, 2) + AS534), "")</f>
        <v/>
      </c>
      <c r="AU534"/>
      <c r="AV534" s="2"/>
      <c r="AW534"/>
    </row>
    <row r="535" ht="28.8" customHeight="1">
      <c r="A535" s="1" t="str">
        <f>IF(AND(COUNTBLANK('Bid Sheet'!$AP$535:$AP$535)=1,COUNTBLANK('Bid Sheet'!$AU$535:$AW$535)=3),"",IF(OR(COUNTBLANK('Bid Sheet'!$AP$535:$AP$535)&gt;0,COUNTBLANK('Bid Sheet'!$AU$535:$AV$535)&gt;0), "No", "Yes"))</f>
        <v/>
      </c>
      <c r="B535" s="1" t="str">
        <v>526</v>
      </c>
      <c r="C535" s="1" t="str">
        <v>Novolex</v>
      </c>
      <c r="D535" s="1" t="str">
        <v>ROMEOVILLE, IL - LUBBOCK, TX</v>
      </c>
      <c r="E535" s="1" t="str">
        <v>60446 - 79401</v>
      </c>
      <c r="F535" s="1" t="str">
        <v>USA - USA</v>
      </c>
      <c r="G535" s="1" t="str">
        <v>604 - 794</v>
      </c>
      <c r="H535" s="1" t="str">
        <v>ROMEOVILLE, IL</v>
      </c>
      <c r="I535" s="1" t="str">
        <v>60446</v>
      </c>
      <c r="J535" s="1" t="str">
        <v>USA</v>
      </c>
      <c r="K535" s="1" t="str">
        <v>LUBBOCK, TX</v>
      </c>
      <c r="L535" s="1" t="str">
        <v>79401</v>
      </c>
      <c r="M535" s="1" t="str">
        <v>USA</v>
      </c>
      <c r="N535" s="1" t="str">
        <v>TL</v>
      </c>
      <c r="O535" s="1" t="str">
        <v>53' Dry Van</v>
      </c>
      <c r="P535" s="1" t="str">
        <v>One Way</v>
      </c>
      <c r="Q535" s="1"/>
      <c r="R535" s="1"/>
      <c r="S535" s="1"/>
      <c r="T535" s="3">
        <v>1146</v>
      </c>
      <c r="U535" s="1" t="str">
        <v>No</v>
      </c>
      <c r="V535" s="2">
        <v>0</v>
      </c>
      <c r="W535" s="3">
        <v>0</v>
      </c>
      <c r="X535" s="1" t="str">
        <v>0</v>
      </c>
      <c r="Y535" s="1" t="str">
        <v>No</v>
      </c>
      <c r="Z535" s="2">
        <v>36</v>
      </c>
      <c r="AA535" s="1"/>
      <c r="AB535" s="2"/>
      <c r="AC535" s="1" t="str">
        <v>Net 45</v>
      </c>
      <c r="AD535" s="1" t="str">
        <v>$1M</v>
      </c>
      <c r="AE535" s="1" t="str">
        <v>$1M per occurrence / $2M aggregate</v>
      </c>
      <c r="AF535" s="1" t="str">
        <v>$100K</v>
      </c>
      <c r="AG535" s="1" t="str">
        <v>N/A</v>
      </c>
      <c r="AH535" s="1" t="str">
        <v>Yes</v>
      </c>
      <c r="AI535" s="1" t="str">
        <v>Yes</v>
      </c>
      <c r="AJ535" s="1" t="str">
        <v>Yes</v>
      </c>
      <c r="AK535" s="1" t="str">
        <v>High visibility customer; strong service is required and performance is frequently monitored</v>
      </c>
      <c r="AL535" s="1"/>
      <c r="AM535" s="1"/>
      <c r="AN535" s="1" t="str">
        <v>USD</v>
      </c>
      <c r="AO535" s="1" t="str">
        <v>12 Months</v>
      </c>
      <c r="AP535" s="4"/>
      <c r="AQ535" s="1" t="str">
        <v>CPM - DOE Diesel National Average</v>
      </c>
      <c r="AR535" s="4">
        <v>0.53</v>
      </c>
      <c r="AS535" s="4" t="str">
        <f>IFERROR(IF(OR(ISBLANK(T535),ISBLANK(AP535),ISBLANK(AQ535),ISBLANK(AR535)),"",IF( TRIM(AQ535) = "Percent Based", ROUND(AP535, 2) * ROUND(AR535, 2), ROUND(AR535, 2) * ROUND(T535, 1))), "")</f>
        <v/>
      </c>
      <c r="AT535" s="4" t="str">
        <f>IFERROR(IF(OR(ISBLANK(AP535),ISBLANK(AS535)),"",ROUND(AP535, 2) + AS535), "")</f>
        <v/>
      </c>
      <c r="AU535"/>
      <c r="AV535" s="2"/>
      <c r="AW535"/>
    </row>
    <row r="536">
      <c r="A536" s="1" t="str">
        <f>IF(AND(COUNTBLANK('Bid Sheet'!$AP$536:$AP$536)=1,COUNTBLANK('Bid Sheet'!$AU$536:$AW$536)=3),"",IF(OR(COUNTBLANK('Bid Sheet'!$AP$536:$AP$536)&gt;0,COUNTBLANK('Bid Sheet'!$AU$536:$AV$536)&gt;0), "No", "Yes"))</f>
        <v/>
      </c>
      <c r="B536" s="1" t="str">
        <v>527</v>
      </c>
      <c r="C536" s="1" t="str">
        <v>Novolex</v>
      </c>
      <c r="D536" s="1" t="str">
        <v>DAVISVILLE, WV - DORCHESTER, MA</v>
      </c>
      <c r="E536" s="1" t="str">
        <v>26142 - 02122</v>
      </c>
      <c r="F536" s="1" t="str">
        <v>USA - USA</v>
      </c>
      <c r="G536" s="1" t="str">
        <v>261 - 021</v>
      </c>
      <c r="H536" s="1" t="str">
        <v>DAVISVILLE, WV</v>
      </c>
      <c r="I536" s="1" t="str">
        <v>26142</v>
      </c>
      <c r="J536" s="1" t="str">
        <v>USA</v>
      </c>
      <c r="K536" s="1" t="str">
        <v>DORCHESTER, MA</v>
      </c>
      <c r="L536" s="1" t="str">
        <v>02122</v>
      </c>
      <c r="M536" s="1" t="str">
        <v>USA</v>
      </c>
      <c r="N536" s="1" t="str">
        <v>TL</v>
      </c>
      <c r="O536" s="1" t="str">
        <v>53' Dry Van</v>
      </c>
      <c r="P536" s="1" t="str">
        <v>One Way</v>
      </c>
      <c r="Q536" s="1"/>
      <c r="R536" s="1"/>
      <c r="S536" s="1"/>
      <c r="T536" s="3">
        <v>709</v>
      </c>
      <c r="U536" s="1" t="str">
        <v>No</v>
      </c>
      <c r="V536" s="2">
        <v>0</v>
      </c>
      <c r="W536" s="3">
        <v>0</v>
      </c>
      <c r="X536" s="1" t="str">
        <v>0</v>
      </c>
      <c r="Y536" s="1" t="str">
        <v>No</v>
      </c>
      <c r="Z536" s="2">
        <v>36</v>
      </c>
      <c r="AA536" s="1"/>
      <c r="AB536" s="2"/>
      <c r="AC536" s="1" t="str">
        <v>Net 45</v>
      </c>
      <c r="AD536" s="1" t="str">
        <v>$1M</v>
      </c>
      <c r="AE536" s="1" t="str">
        <v>$1M per occurrence / $2M aggregate</v>
      </c>
      <c r="AF536" s="1" t="str">
        <v>$100K</v>
      </c>
      <c r="AG536" s="1" t="str">
        <v>N/A</v>
      </c>
      <c r="AH536" s="1" t="str">
        <v>NA</v>
      </c>
      <c r="AI536" s="1" t="str">
        <v>Yes</v>
      </c>
      <c r="AJ536" s="1" t="str">
        <v>Yes</v>
      </c>
      <c r="AK536" s="1"/>
      <c r="AL536" s="1"/>
      <c r="AM536" s="1"/>
      <c r="AN536" s="1" t="str">
        <v>USD</v>
      </c>
      <c r="AO536" s="1" t="str">
        <v>12 Months</v>
      </c>
      <c r="AP536" s="4"/>
      <c r="AQ536" s="1" t="str">
        <v>CPM - DOE Diesel National Average</v>
      </c>
      <c r="AR536" s="4">
        <v>0.53</v>
      </c>
      <c r="AS536" s="4" t="str">
        <f>IFERROR(IF(OR(ISBLANK(T536),ISBLANK(AP536),ISBLANK(AQ536),ISBLANK(AR536)),"",IF( TRIM(AQ536) = "Percent Based", ROUND(AP536, 2) * ROUND(AR536, 2), ROUND(AR536, 2) * ROUND(T536, 1))), "")</f>
        <v/>
      </c>
      <c r="AT536" s="4" t="str">
        <f>IFERROR(IF(OR(ISBLANK(AP536),ISBLANK(AS536)),"",ROUND(AP536, 2) + AS536), "")</f>
        <v/>
      </c>
      <c r="AU536"/>
      <c r="AV536" s="2"/>
      <c r="AW536"/>
    </row>
    <row r="537">
      <c r="A537" s="1" t="str">
        <f>IF(AND(COUNTBLANK('Bid Sheet'!$AP$537:$AP$537)=1,COUNTBLANK('Bid Sheet'!$AU$537:$AW$537)=3),"",IF(OR(COUNTBLANK('Bid Sheet'!$AP$537:$AP$537)&gt;0,COUNTBLANK('Bid Sheet'!$AU$537:$AV$537)&gt;0), "No", "Yes"))</f>
        <v/>
      </c>
      <c r="B537" s="1" t="str">
        <v>528</v>
      </c>
      <c r="C537" s="1" t="str">
        <v>Novolex</v>
      </c>
      <c r="D537" s="1" t="str">
        <v>MILESBURG, PA - MIRAMAR, FL</v>
      </c>
      <c r="E537" s="1" t="str">
        <v>16853 - 33025</v>
      </c>
      <c r="F537" s="1" t="str">
        <v>USA - USA</v>
      </c>
      <c r="G537" s="1" t="str">
        <v>168 - 330</v>
      </c>
      <c r="H537" s="1" t="str">
        <v>MILESBURG, PA</v>
      </c>
      <c r="I537" s="1" t="str">
        <v>16853</v>
      </c>
      <c r="J537" s="1" t="str">
        <v>USA</v>
      </c>
      <c r="K537" s="1" t="str">
        <v>MIRAMAR, FL</v>
      </c>
      <c r="L537" s="1" t="str">
        <v>33025</v>
      </c>
      <c r="M537" s="1" t="str">
        <v>USA</v>
      </c>
      <c r="N537" s="1" t="str">
        <v>TL</v>
      </c>
      <c r="O537" s="1" t="str">
        <v>53' Dry Van</v>
      </c>
      <c r="P537" s="1" t="str">
        <v>One Way</v>
      </c>
      <c r="Q537" s="1"/>
      <c r="R537" s="1"/>
      <c r="S537" s="1"/>
      <c r="T537" s="3">
        <v>1257</v>
      </c>
      <c r="U537" s="1" t="str">
        <v>No</v>
      </c>
      <c r="V537" s="2">
        <v>0</v>
      </c>
      <c r="W537" s="3">
        <v>0</v>
      </c>
      <c r="X537" s="1" t="str">
        <v>0</v>
      </c>
      <c r="Y537" s="1" t="str">
        <v>No</v>
      </c>
      <c r="Z537" s="2">
        <v>36</v>
      </c>
      <c r="AA537" s="1"/>
      <c r="AB537" s="2"/>
      <c r="AC537" s="1" t="str">
        <v>Net 45</v>
      </c>
      <c r="AD537" s="1" t="str">
        <v>$1M</v>
      </c>
      <c r="AE537" s="1" t="str">
        <v>$1M per occurrence / $2M aggregate</v>
      </c>
      <c r="AF537" s="1" t="str">
        <v>$100K</v>
      </c>
      <c r="AG537" s="1" t="str">
        <v>N/A</v>
      </c>
      <c r="AH537" s="1" t="str">
        <v>NA</v>
      </c>
      <c r="AI537" s="1" t="str">
        <v>No</v>
      </c>
      <c r="AJ537" s="1" t="str">
        <v>No</v>
      </c>
      <c r="AK537" s="1"/>
      <c r="AL537" s="1"/>
      <c r="AM537" s="1"/>
      <c r="AN537" s="1" t="str">
        <v>USD</v>
      </c>
      <c r="AO537" s="1" t="str">
        <v>12 Months</v>
      </c>
      <c r="AP537" s="4"/>
      <c r="AQ537" s="1" t="str">
        <v>CPM - DOE Diesel National Average</v>
      </c>
      <c r="AR537" s="4">
        <v>0.53</v>
      </c>
      <c r="AS537" s="4" t="str">
        <f>IFERROR(IF(OR(ISBLANK(T537),ISBLANK(AP537),ISBLANK(AQ537),ISBLANK(AR537)),"",IF( TRIM(AQ537) = "Percent Based", ROUND(AP537, 2) * ROUND(AR537, 2), ROUND(AR537, 2) * ROUND(T537, 1))), "")</f>
        <v/>
      </c>
      <c r="AT537" s="4" t="str">
        <f>IFERROR(IF(OR(ISBLANK(AP537),ISBLANK(AS537)),"",ROUND(AP537, 2) + AS537), "")</f>
        <v/>
      </c>
      <c r="AU537"/>
      <c r="AV537" s="2"/>
      <c r="AW537"/>
    </row>
    <row r="538">
      <c r="A538" s="1" t="str">
        <f>IF(AND(COUNTBLANK('Bid Sheet'!$AP$538:$AP$538)=1,COUNTBLANK('Bid Sheet'!$AU$538:$AW$538)=3),"",IF(OR(COUNTBLANK('Bid Sheet'!$AP$538:$AP$538)&gt;0,COUNTBLANK('Bid Sheet'!$AU$538:$AV$538)&gt;0), "No", "Yes"))</f>
        <v/>
      </c>
      <c r="B538" s="1" t="str">
        <v>529</v>
      </c>
      <c r="C538" s="1" t="str">
        <v>Novolex</v>
      </c>
      <c r="D538" s="1" t="str">
        <v>TOLLESON, AZ - BROOKSHIRE, TX</v>
      </c>
      <c r="E538" s="1" t="str">
        <v>85353 - 77423</v>
      </c>
      <c r="F538" s="1" t="str">
        <v>USA - USA</v>
      </c>
      <c r="G538" s="1" t="str">
        <v>853 - 774</v>
      </c>
      <c r="H538" s="1" t="str">
        <v>TOLLESON, AZ</v>
      </c>
      <c r="I538" s="1" t="str">
        <v>85353</v>
      </c>
      <c r="J538" s="1" t="str">
        <v>USA</v>
      </c>
      <c r="K538" s="1" t="str">
        <v>BROOKSHIRE, TX</v>
      </c>
      <c r="L538" s="1" t="str">
        <v>77423</v>
      </c>
      <c r="M538" s="1" t="str">
        <v>USA</v>
      </c>
      <c r="N538" s="1" t="str">
        <v>TL</v>
      </c>
      <c r="O538" s="1" t="str">
        <v>53' Dry Van</v>
      </c>
      <c r="P538" s="1" t="str">
        <v>One Way</v>
      </c>
      <c r="Q538" s="1"/>
      <c r="R538" s="1"/>
      <c r="S538" s="1"/>
      <c r="T538" s="3">
        <v>1151</v>
      </c>
      <c r="U538" s="1" t="str">
        <v>Yes</v>
      </c>
      <c r="V538" s="2">
        <v>25</v>
      </c>
      <c r="W538" s="3">
        <v>1</v>
      </c>
      <c r="X538" s="1" t="str">
        <v>NA</v>
      </c>
      <c r="Y538" s="1" t="str">
        <v>No</v>
      </c>
      <c r="Z538" s="2">
        <v>36</v>
      </c>
      <c r="AA538" s="1" t="str">
        <v>BROOKSHIRE, TX - TOLLESON, AZ</v>
      </c>
      <c r="AB538" s="2">
        <v>62</v>
      </c>
      <c r="AC538" s="1" t="str">
        <v>Net 45</v>
      </c>
      <c r="AD538" s="1" t="str">
        <v>$1M</v>
      </c>
      <c r="AE538" s="1" t="str">
        <v>$1M per occurrence / $2M aggregate</v>
      </c>
      <c r="AF538" s="1" t="str">
        <v>$100K</v>
      </c>
      <c r="AG538" s="1" t="str">
        <v>N/A</v>
      </c>
      <c r="AH538" s="1" t="str">
        <v>NA</v>
      </c>
      <c r="AI538" s="1" t="str">
        <v>No</v>
      </c>
      <c r="AJ538" s="1" t="str">
        <v>No</v>
      </c>
      <c r="AK538" s="1"/>
      <c r="AL538" s="1"/>
      <c r="AM538" s="1"/>
      <c r="AN538" s="1" t="str">
        <v>USD</v>
      </c>
      <c r="AO538" s="1" t="str">
        <v>12 Months</v>
      </c>
      <c r="AP538" s="4"/>
      <c r="AQ538" s="1" t="str">
        <v>CPM - DOE Diesel National Average</v>
      </c>
      <c r="AR538" s="4">
        <v>0.53</v>
      </c>
      <c r="AS538" s="4" t="str">
        <f>IFERROR(IF(OR(ISBLANK(T538),ISBLANK(AP538),ISBLANK(AQ538),ISBLANK(AR538)),"",IF( TRIM(AQ538) = "Percent Based", ROUND(AP538, 2) * ROUND(AR538, 2), ROUND(AR538, 2) * ROUND(T538, 1))), "")</f>
        <v/>
      </c>
      <c r="AT538" s="4" t="str">
        <f>IFERROR(IF(OR(ISBLANK(AP538),ISBLANK(AS538)),"",ROUND(AP538, 2) + AS538), "")</f>
        <v/>
      </c>
      <c r="AU538"/>
      <c r="AV538" s="2"/>
      <c r="AW538"/>
    </row>
    <row r="539">
      <c r="A539" s="1" t="str">
        <f>IF(AND(COUNTBLANK('Bid Sheet'!$AP$539:$AP$539)=1,COUNTBLANK('Bid Sheet'!$AU$539:$AW$539)=3),"",IF(OR(COUNTBLANK('Bid Sheet'!$AP$539:$AP$539)&gt;0,COUNTBLANK('Bid Sheet'!$AU$539:$AV$539)&gt;0), "No", "Yes"))</f>
        <v/>
      </c>
      <c r="B539" s="1" t="str">
        <v>530</v>
      </c>
      <c r="C539" s="1" t="str">
        <v>Novolex</v>
      </c>
      <c r="D539" s="1" t="str">
        <v>MOUNTAIN TOP, PA - OMAHA, NE</v>
      </c>
      <c r="E539" s="1" t="str">
        <v>18707 - 68138</v>
      </c>
      <c r="F539" s="1" t="str">
        <v>USA - USA</v>
      </c>
      <c r="G539" s="1" t="str">
        <v>187 - 681</v>
      </c>
      <c r="H539" s="1" t="str">
        <v>MOUNTAIN TOP, PA</v>
      </c>
      <c r="I539" s="1" t="str">
        <v>18707</v>
      </c>
      <c r="J539" s="1" t="str">
        <v>USA</v>
      </c>
      <c r="K539" s="1" t="str">
        <v>OMAHA, NE</v>
      </c>
      <c r="L539" s="1" t="str">
        <v>68138</v>
      </c>
      <c r="M539" s="1" t="str">
        <v>USA</v>
      </c>
      <c r="N539" s="1" t="str">
        <v>TL</v>
      </c>
      <c r="O539" s="1" t="str">
        <v>53' Dry Van</v>
      </c>
      <c r="P539" s="1" t="str">
        <v>One Way</v>
      </c>
      <c r="Q539" s="1"/>
      <c r="R539" s="1"/>
      <c r="S539" s="1"/>
      <c r="T539" s="3">
        <v>1142</v>
      </c>
      <c r="U539" s="1" t="str">
        <v>No</v>
      </c>
      <c r="V539" s="2">
        <v>0</v>
      </c>
      <c r="W539" s="3">
        <v>0</v>
      </c>
      <c r="X539" s="1" t="str">
        <v>0</v>
      </c>
      <c r="Y539" s="1" t="str">
        <v>No</v>
      </c>
      <c r="Z539" s="2">
        <v>36</v>
      </c>
      <c r="AA539" s="1"/>
      <c r="AB539" s="2"/>
      <c r="AC539" s="1" t="str">
        <v>Net 45</v>
      </c>
      <c r="AD539" s="1" t="str">
        <v>$1M</v>
      </c>
      <c r="AE539" s="1" t="str">
        <v>$1M per occurrence / $2M aggregate</v>
      </c>
      <c r="AF539" s="1" t="str">
        <v>$100K</v>
      </c>
      <c r="AG539" s="1" t="str">
        <v>N/A</v>
      </c>
      <c r="AH539" s="1" t="str">
        <v>NA</v>
      </c>
      <c r="AI539" s="1" t="str">
        <v>Yes</v>
      </c>
      <c r="AJ539" s="1" t="str">
        <v>Yes</v>
      </c>
      <c r="AK539" s="1"/>
      <c r="AL539" s="1"/>
      <c r="AM539" s="1"/>
      <c r="AN539" s="1" t="str">
        <v>USD</v>
      </c>
      <c r="AO539" s="1" t="str">
        <v>12 Months</v>
      </c>
      <c r="AP539" s="4"/>
      <c r="AQ539" s="1" t="str">
        <v>CPM - DOE Diesel National Average</v>
      </c>
      <c r="AR539" s="4">
        <v>0.53</v>
      </c>
      <c r="AS539" s="4" t="str">
        <f>IFERROR(IF(OR(ISBLANK(T539),ISBLANK(AP539),ISBLANK(AQ539),ISBLANK(AR539)),"",IF( TRIM(AQ539) = "Percent Based", ROUND(AP539, 2) * ROUND(AR539, 2), ROUND(AR539, 2) * ROUND(T539, 1))), "")</f>
        <v/>
      </c>
      <c r="AT539" s="4" t="str">
        <f>IFERROR(IF(OR(ISBLANK(AP539),ISBLANK(AS539)),"",ROUND(AP539, 2) + AS539), "")</f>
        <v/>
      </c>
      <c r="AU539"/>
      <c r="AV539" s="2"/>
      <c r="AW539"/>
    </row>
    <row r="540">
      <c r="A540" s="1" t="str">
        <f>IF(AND(COUNTBLANK('Bid Sheet'!$AP$540:$AP$540)=1,COUNTBLANK('Bid Sheet'!$AU$540:$AW$540)=3),"",IF(OR(COUNTBLANK('Bid Sheet'!$AP$540:$AP$540)&gt;0,COUNTBLANK('Bid Sheet'!$AU$540:$AV$540)&gt;0), "No", "Yes"))</f>
        <v/>
      </c>
      <c r="B540" s="1" t="str">
        <v>531</v>
      </c>
      <c r="C540" s="1" t="str">
        <v>Novolex</v>
      </c>
      <c r="D540" s="1" t="str">
        <v>SOUTH HAVEN, MI - MONROE, GA</v>
      </c>
      <c r="E540" s="1" t="str">
        <v>49090 - 30655</v>
      </c>
      <c r="F540" s="1" t="str">
        <v>USA - USA</v>
      </c>
      <c r="G540" s="1" t="str">
        <v>490 - 306</v>
      </c>
      <c r="H540" s="1" t="str">
        <v>SOUTH HAVEN, MI</v>
      </c>
      <c r="I540" s="1" t="str">
        <v>49090</v>
      </c>
      <c r="J540" s="1" t="str">
        <v>USA</v>
      </c>
      <c r="K540" s="1" t="str">
        <v>MONROE, GA</v>
      </c>
      <c r="L540" s="1" t="str">
        <v>30655</v>
      </c>
      <c r="M540" s="1" t="str">
        <v>USA</v>
      </c>
      <c r="N540" s="1" t="str">
        <v>TL</v>
      </c>
      <c r="O540" s="1" t="str">
        <v>53' Dry Van</v>
      </c>
      <c r="P540" s="1" t="str">
        <v>One Way</v>
      </c>
      <c r="Q540" s="1"/>
      <c r="R540" s="1"/>
      <c r="S540" s="1"/>
      <c r="T540" s="3">
        <v>775</v>
      </c>
      <c r="U540" s="1" t="str">
        <v>No</v>
      </c>
      <c r="V540" s="2">
        <v>0</v>
      </c>
      <c r="W540" s="3">
        <v>0</v>
      </c>
      <c r="X540" s="1" t="str">
        <v>0</v>
      </c>
      <c r="Y540" s="1" t="str">
        <v>No</v>
      </c>
      <c r="Z540" s="2">
        <v>36</v>
      </c>
      <c r="AA540" s="1" t="str">
        <v>PIEDMONT, SC - CHICAGO, IL</v>
      </c>
      <c r="AB540" s="2">
        <v>18</v>
      </c>
      <c r="AC540" s="1" t="str">
        <v>Net 45</v>
      </c>
      <c r="AD540" s="1" t="str">
        <v>$1M</v>
      </c>
      <c r="AE540" s="1" t="str">
        <v>$1M per occurrence / $2M aggregate</v>
      </c>
      <c r="AF540" s="1" t="str">
        <v>$100K</v>
      </c>
      <c r="AG540" s="1" t="str">
        <v>N/A</v>
      </c>
      <c r="AH540" s="1" t="str">
        <v>NA</v>
      </c>
      <c r="AI540" s="1" t="str">
        <v>No</v>
      </c>
      <c r="AJ540" s="1" t="str">
        <v>No</v>
      </c>
      <c r="AK540" s="1"/>
      <c r="AL540" s="1"/>
      <c r="AM540" s="1"/>
      <c r="AN540" s="1" t="str">
        <v>USD</v>
      </c>
      <c r="AO540" s="1" t="str">
        <v>12 Months</v>
      </c>
      <c r="AP540" s="4"/>
      <c r="AQ540" s="1" t="str">
        <v>CPM - DOE Diesel National Average</v>
      </c>
      <c r="AR540" s="4">
        <v>0.53</v>
      </c>
      <c r="AS540" s="4" t="str">
        <f>IFERROR(IF(OR(ISBLANK(T540),ISBLANK(AP540),ISBLANK(AQ540),ISBLANK(AR540)),"",IF( TRIM(AQ540) = "Percent Based", ROUND(AP540, 2) * ROUND(AR540, 2), ROUND(AR540, 2) * ROUND(T540, 1))), "")</f>
        <v/>
      </c>
      <c r="AT540" s="4" t="str">
        <f>IFERROR(IF(OR(ISBLANK(AP540),ISBLANK(AS540)),"",ROUND(AP540, 2) + AS540), "")</f>
        <v/>
      </c>
      <c r="AU540"/>
      <c r="AV540" s="2"/>
      <c r="AW540"/>
    </row>
    <row r="541">
      <c r="A541" s="1" t="str">
        <f>IF(AND(COUNTBLANK('Bid Sheet'!$AP$541:$AP$541)=1,COUNTBLANK('Bid Sheet'!$AU$541:$AW$541)=3),"",IF(OR(COUNTBLANK('Bid Sheet'!$AP$541:$AP$541)&gt;0,COUNTBLANK('Bid Sheet'!$AU$541:$AV$541)&gt;0), "No", "Yes"))</f>
        <v/>
      </c>
      <c r="B541" s="1" t="str">
        <v>532</v>
      </c>
      <c r="C541" s="1" t="str">
        <v>Novolex</v>
      </c>
      <c r="D541" s="1" t="str">
        <v>CHATTANOOGA, TN - FLINT, MI</v>
      </c>
      <c r="E541" s="1" t="str">
        <v>37416 - 48505</v>
      </c>
      <c r="F541" s="1" t="str">
        <v>USA - USA</v>
      </c>
      <c r="G541" s="1" t="str">
        <v>374 - 485</v>
      </c>
      <c r="H541" s="1" t="str">
        <v>CHATTANOOGA, TN</v>
      </c>
      <c r="I541" s="1" t="str">
        <v>37416</v>
      </c>
      <c r="J541" s="1" t="str">
        <v>USA</v>
      </c>
      <c r="K541" s="1" t="str">
        <v>FLINT, MI</v>
      </c>
      <c r="L541" s="1" t="str">
        <v>48505</v>
      </c>
      <c r="M541" s="1" t="str">
        <v>USA</v>
      </c>
      <c r="N541" s="1" t="str">
        <v>TL</v>
      </c>
      <c r="O541" s="1" t="str">
        <v>53' Dry Van</v>
      </c>
      <c r="P541" s="1" t="str">
        <v>One Way</v>
      </c>
      <c r="Q541" s="1"/>
      <c r="R541" s="1"/>
      <c r="S541" s="1"/>
      <c r="T541" s="3">
        <v>659</v>
      </c>
      <c r="U541" s="1" t="str">
        <v>No</v>
      </c>
      <c r="V541" s="2">
        <v>0</v>
      </c>
      <c r="W541" s="3">
        <v>0</v>
      </c>
      <c r="X541" s="1" t="str">
        <v>0</v>
      </c>
      <c r="Y541" s="1" t="str">
        <v>No</v>
      </c>
      <c r="Z541" s="2">
        <v>36</v>
      </c>
      <c r="AA541" s="1" t="str">
        <v>MARYSVILLE, MI - CARTERSVILLE, GA</v>
      </c>
      <c r="AB541" s="2">
        <v>31</v>
      </c>
      <c r="AC541" s="1" t="str">
        <v>Net 45</v>
      </c>
      <c r="AD541" s="1" t="str">
        <v>$1M</v>
      </c>
      <c r="AE541" s="1" t="str">
        <v>$1M per occurrence / $2M aggregate</v>
      </c>
      <c r="AF541" s="1" t="str">
        <v>$100K</v>
      </c>
      <c r="AG541" s="1" t="str">
        <v>N/A</v>
      </c>
      <c r="AH541" s="1" t="str">
        <v>NA</v>
      </c>
      <c r="AI541" s="1" t="str">
        <v>No</v>
      </c>
      <c r="AJ541" s="1" t="str">
        <v>Yes</v>
      </c>
      <c r="AK541" s="1"/>
      <c r="AL541" s="1"/>
      <c r="AM541" s="1"/>
      <c r="AN541" s="1" t="str">
        <v>USD</v>
      </c>
      <c r="AO541" s="1" t="str">
        <v>12 Months</v>
      </c>
      <c r="AP541" s="4"/>
      <c r="AQ541" s="1" t="str">
        <v>CPM - DOE Diesel National Average</v>
      </c>
      <c r="AR541" s="4">
        <v>0.53</v>
      </c>
      <c r="AS541" s="4" t="str">
        <f>IFERROR(IF(OR(ISBLANK(T541),ISBLANK(AP541),ISBLANK(AQ541),ISBLANK(AR541)),"",IF( TRIM(AQ541) = "Percent Based", ROUND(AP541, 2) * ROUND(AR541, 2), ROUND(AR541, 2) * ROUND(T541, 1))), "")</f>
        <v/>
      </c>
      <c r="AT541" s="4" t="str">
        <f>IFERROR(IF(OR(ISBLANK(AP541),ISBLANK(AS541)),"",ROUND(AP541, 2) + AS541), "")</f>
        <v/>
      </c>
      <c r="AU541"/>
      <c r="AV541" s="2"/>
      <c r="AW541"/>
    </row>
    <row r="542">
      <c r="A542" s="1" t="str">
        <f>IF(AND(COUNTBLANK('Bid Sheet'!$AP$542:$AP$542)=1,COUNTBLANK('Bid Sheet'!$AU$542:$AW$542)=3),"",IF(OR(COUNTBLANK('Bid Sheet'!$AP$542:$AP$542)&gt;0,COUNTBLANK('Bid Sheet'!$AU$542:$AV$542)&gt;0), "No", "Yes"))</f>
        <v/>
      </c>
      <c r="B542" s="1" t="str">
        <v>533</v>
      </c>
      <c r="C542" s="1" t="str">
        <v>Novolex</v>
      </c>
      <c r="D542" s="1" t="str">
        <v>GARNER, NC - WHITEHOUSE STATION, NJ</v>
      </c>
      <c r="E542" s="1" t="str">
        <v>27529 - 08889</v>
      </c>
      <c r="F542" s="1" t="str">
        <v>USA - USA</v>
      </c>
      <c r="G542" s="1" t="str">
        <v>275 - 088</v>
      </c>
      <c r="H542" s="1" t="str">
        <v>GARNER, NC</v>
      </c>
      <c r="I542" s="1" t="str">
        <v>27529</v>
      </c>
      <c r="J542" s="1" t="str">
        <v>USA</v>
      </c>
      <c r="K542" s="1" t="str">
        <v>WHITEHOUSE STATION, NJ</v>
      </c>
      <c r="L542" s="1" t="str">
        <v>08889</v>
      </c>
      <c r="M542" s="1" t="str">
        <v>USA</v>
      </c>
      <c r="N542" s="1" t="str">
        <v>TL</v>
      </c>
      <c r="O542" s="1" t="str">
        <v>53' Dry Van</v>
      </c>
      <c r="P542" s="1" t="str">
        <v>One Way</v>
      </c>
      <c r="Q542" s="1"/>
      <c r="R542" s="1"/>
      <c r="S542" s="1"/>
      <c r="T542" s="3">
        <v>478</v>
      </c>
      <c r="U542" s="1" t="str">
        <v>No</v>
      </c>
      <c r="V542" s="2">
        <v>0</v>
      </c>
      <c r="W542" s="3">
        <v>0</v>
      </c>
      <c r="X542" s="1" t="str">
        <v>0</v>
      </c>
      <c r="Y542" s="1" t="str">
        <v>No</v>
      </c>
      <c r="Z542" s="2">
        <v>36</v>
      </c>
      <c r="AA542" s="1" t="str">
        <v>ELIZABETH, NJ - MC LEANSVILLE, NC</v>
      </c>
      <c r="AB542" s="2">
        <v>34</v>
      </c>
      <c r="AC542" s="1" t="str">
        <v>Net 45</v>
      </c>
      <c r="AD542" s="1" t="str">
        <v>$1M</v>
      </c>
      <c r="AE542" s="1" t="str">
        <v>$1M per occurrence / $2M aggregate</v>
      </c>
      <c r="AF542" s="1" t="str">
        <v>$100K</v>
      </c>
      <c r="AG542" s="1" t="str">
        <v>N/A</v>
      </c>
      <c r="AH542" s="1" t="str">
        <v>NA</v>
      </c>
      <c r="AI542" s="1" t="str">
        <v>No</v>
      </c>
      <c r="AJ542" s="1" t="str">
        <v>No</v>
      </c>
      <c r="AK542" s="1"/>
      <c r="AL542" s="1"/>
      <c r="AM542" s="1"/>
      <c r="AN542" s="1" t="str">
        <v>USD</v>
      </c>
      <c r="AO542" s="1" t="str">
        <v>12 Months</v>
      </c>
      <c r="AP542" s="4"/>
      <c r="AQ542" s="1" t="str">
        <v>CPM - DOE Diesel National Average</v>
      </c>
      <c r="AR542" s="4">
        <v>0.53</v>
      </c>
      <c r="AS542" s="4" t="str">
        <f>IFERROR(IF(OR(ISBLANK(T542),ISBLANK(AP542),ISBLANK(AQ542),ISBLANK(AR542)),"",IF( TRIM(AQ542) = "Percent Based", ROUND(AP542, 2) * ROUND(AR542, 2), ROUND(AR542, 2) * ROUND(T542, 1))), "")</f>
        <v/>
      </c>
      <c r="AT542" s="4" t="str">
        <f>IFERROR(IF(OR(ISBLANK(AP542),ISBLANK(AS542)),"",ROUND(AP542, 2) + AS542), "")</f>
        <v/>
      </c>
      <c r="AU542"/>
      <c r="AV542" s="2"/>
      <c r="AW542"/>
    </row>
    <row r="543">
      <c r="A543" s="1" t="str">
        <f>IF(AND(COUNTBLANK('Bid Sheet'!$AP$543:$AP$543)=1,COUNTBLANK('Bid Sheet'!$AU$543:$AW$543)=3),"",IF(OR(COUNTBLANK('Bid Sheet'!$AP$543:$AP$543)&gt;0,COUNTBLANK('Bid Sheet'!$AU$543:$AV$543)&gt;0), "No", "Yes"))</f>
        <v/>
      </c>
      <c r="B543" s="1" t="str">
        <v>534</v>
      </c>
      <c r="C543" s="1" t="str">
        <v>Novolex</v>
      </c>
      <c r="D543" s="1" t="str">
        <v>CHATTANOOGA, TN - ROCHESTER, MN</v>
      </c>
      <c r="E543" s="1" t="str">
        <v>37421 - 55901</v>
      </c>
      <c r="F543" s="1" t="str">
        <v>USA - USA</v>
      </c>
      <c r="G543" s="1" t="str">
        <v>374 - 559</v>
      </c>
      <c r="H543" s="1" t="str">
        <v>CHATTANOOGA, TN</v>
      </c>
      <c r="I543" s="1" t="str">
        <v>37421</v>
      </c>
      <c r="J543" s="1" t="str">
        <v>USA</v>
      </c>
      <c r="K543" s="1" t="str">
        <v>ROCHESTER, MN</v>
      </c>
      <c r="L543" s="1" t="str">
        <v>55901</v>
      </c>
      <c r="M543" s="1" t="str">
        <v>USA</v>
      </c>
      <c r="N543" s="1" t="str">
        <v>TL</v>
      </c>
      <c r="O543" s="1" t="str">
        <v>53' Dry Van</v>
      </c>
      <c r="P543" s="1" t="str">
        <v>One Way</v>
      </c>
      <c r="Q543" s="1"/>
      <c r="R543" s="1"/>
      <c r="S543" s="1"/>
      <c r="T543" s="3">
        <v>906</v>
      </c>
      <c r="U543" s="1" t="str">
        <v>No</v>
      </c>
      <c r="V543" s="2">
        <v>0</v>
      </c>
      <c r="W543" s="3">
        <v>0</v>
      </c>
      <c r="X543" s="1" t="str">
        <v>0</v>
      </c>
      <c r="Y543" s="1" t="str">
        <v>No</v>
      </c>
      <c r="Z543" s="2">
        <v>36</v>
      </c>
      <c r="AA543" s="1"/>
      <c r="AB543" s="2"/>
      <c r="AC543" s="1" t="str">
        <v>Net 45</v>
      </c>
      <c r="AD543" s="1" t="str">
        <v>$1M</v>
      </c>
      <c r="AE543" s="1" t="str">
        <v>$1M per occurrence / $2M aggregate</v>
      </c>
      <c r="AF543" s="1" t="str">
        <v>$100K</v>
      </c>
      <c r="AG543" s="1" t="str">
        <v>N/A</v>
      </c>
      <c r="AH543" s="1" t="str">
        <v>NA</v>
      </c>
      <c r="AI543" s="1" t="str">
        <v>No</v>
      </c>
      <c r="AJ543" s="1" t="str">
        <v>Yes</v>
      </c>
      <c r="AK543" s="1"/>
      <c r="AL543" s="1"/>
      <c r="AM543" s="1"/>
      <c r="AN543" s="1" t="str">
        <v>USD</v>
      </c>
      <c r="AO543" s="1" t="str">
        <v>12 Months</v>
      </c>
      <c r="AP543" s="4"/>
      <c r="AQ543" s="1" t="str">
        <v>CPM - DOE Diesel National Average</v>
      </c>
      <c r="AR543" s="4">
        <v>0.53</v>
      </c>
      <c r="AS543" s="4" t="str">
        <f>IFERROR(IF(OR(ISBLANK(T543),ISBLANK(AP543),ISBLANK(AQ543),ISBLANK(AR543)),"",IF( TRIM(AQ543) = "Percent Based", ROUND(AP543, 2) * ROUND(AR543, 2), ROUND(AR543, 2) * ROUND(T543, 1))), "")</f>
        <v/>
      </c>
      <c r="AT543" s="4" t="str">
        <f>IFERROR(IF(OR(ISBLANK(AP543),ISBLANK(AS543)),"",ROUND(AP543, 2) + AS543), "")</f>
        <v/>
      </c>
      <c r="AU543"/>
      <c r="AV543" s="2"/>
      <c r="AW543"/>
    </row>
    <row r="544" ht="28.8" customHeight="1">
      <c r="A544" s="1" t="str">
        <f>IF(AND(COUNTBLANK('Bid Sheet'!$AP$544:$AP$544)=1,COUNTBLANK('Bid Sheet'!$AU$544:$AW$544)=3),"",IF(OR(COUNTBLANK('Bid Sheet'!$AP$544:$AP$544)&gt;0,COUNTBLANK('Bid Sheet'!$AU$544:$AV$544)&gt;0), "No", "Yes"))</f>
        <v/>
      </c>
      <c r="B544" s="1" t="str">
        <v>535</v>
      </c>
      <c r="C544" s="1" t="str">
        <v>Novolex</v>
      </c>
      <c r="D544" s="1" t="str">
        <v>DAVISVILLE, WV - JESSUP, MD</v>
      </c>
      <c r="E544" s="1" t="str">
        <v>26142 - 20794</v>
      </c>
      <c r="F544" s="1" t="str">
        <v>USA - USA</v>
      </c>
      <c r="G544" s="1" t="str">
        <v>261 - 207</v>
      </c>
      <c r="H544" s="1" t="str">
        <v>DAVISVILLE, WV</v>
      </c>
      <c r="I544" s="1" t="str">
        <v>26142</v>
      </c>
      <c r="J544" s="1" t="str">
        <v>USA</v>
      </c>
      <c r="K544" s="1" t="str">
        <v>JESSUP, MD</v>
      </c>
      <c r="L544" s="1" t="str">
        <v>20794</v>
      </c>
      <c r="M544" s="1" t="str">
        <v>USA</v>
      </c>
      <c r="N544" s="1" t="str">
        <v>TL</v>
      </c>
      <c r="O544" s="1" t="str">
        <v>53' Dry Van</v>
      </c>
      <c r="P544" s="1" t="str">
        <v>One Way</v>
      </c>
      <c r="Q544" s="1"/>
      <c r="R544" s="1"/>
      <c r="S544" s="1"/>
      <c r="T544" s="3">
        <v>316</v>
      </c>
      <c r="U544" s="1" t="str">
        <v>No</v>
      </c>
      <c r="V544" s="2">
        <v>0</v>
      </c>
      <c r="W544" s="3">
        <v>0</v>
      </c>
      <c r="X544" s="1" t="str">
        <v>0</v>
      </c>
      <c r="Y544" s="1" t="str">
        <v>No</v>
      </c>
      <c r="Z544" s="2">
        <v>36</v>
      </c>
      <c r="AA544" s="1"/>
      <c r="AB544" s="2"/>
      <c r="AC544" s="1" t="str">
        <v>Net 45</v>
      </c>
      <c r="AD544" s="1" t="str">
        <v>$1M</v>
      </c>
      <c r="AE544" s="1" t="str">
        <v>$1M per occurrence / $2M aggregate</v>
      </c>
      <c r="AF544" s="1" t="str">
        <v>$100K</v>
      </c>
      <c r="AG544" s="1" t="str">
        <v>N/A</v>
      </c>
      <c r="AH544" s="1" t="str">
        <v>Yes</v>
      </c>
      <c r="AI544" s="1" t="str">
        <v>Yes</v>
      </c>
      <c r="AJ544" s="1" t="str">
        <v>Yes</v>
      </c>
      <c r="AK544" s="1" t="str">
        <v>High visibility customer; strong service is required and performance is frequently monitored</v>
      </c>
      <c r="AL544" s="1"/>
      <c r="AM544" s="1"/>
      <c r="AN544" s="1" t="str">
        <v>USD</v>
      </c>
      <c r="AO544" s="1" t="str">
        <v>12 Months</v>
      </c>
      <c r="AP544" s="4"/>
      <c r="AQ544" s="1" t="str">
        <v>CPM - DOE Diesel National Average</v>
      </c>
      <c r="AR544" s="4">
        <v>0.53</v>
      </c>
      <c r="AS544" s="4" t="str">
        <f>IFERROR(IF(OR(ISBLANK(T544),ISBLANK(AP544),ISBLANK(AQ544),ISBLANK(AR544)),"",IF( TRIM(AQ544) = "Percent Based", ROUND(AP544, 2) * ROUND(AR544, 2), ROUND(AR544, 2) * ROUND(T544, 1))), "")</f>
        <v/>
      </c>
      <c r="AT544" s="4" t="str">
        <f>IFERROR(IF(OR(ISBLANK(AP544),ISBLANK(AS544)),"",ROUND(AP544, 2) + AS544), "")</f>
        <v/>
      </c>
      <c r="AU544"/>
      <c r="AV544" s="2"/>
      <c r="AW544"/>
    </row>
    <row r="545">
      <c r="A545" s="1" t="str">
        <f>IF(AND(COUNTBLANK('Bid Sheet'!$AP$545:$AP$545)=1,COUNTBLANK('Bid Sheet'!$AU$545:$AW$545)=3),"",IF(OR(COUNTBLANK('Bid Sheet'!$AP$545:$AP$545)&gt;0,COUNTBLANK('Bid Sheet'!$AU$545:$AV$545)&gt;0), "No", "Yes"))</f>
        <v/>
      </c>
      <c r="B545" s="1" t="str">
        <v>536</v>
      </c>
      <c r="C545" s="1" t="str">
        <v>Novolex</v>
      </c>
      <c r="D545" s="1" t="str">
        <v>CARTHAGE, MO - SAN ANTONIO, TX</v>
      </c>
      <c r="E545" s="1" t="str">
        <v>64836 - 78219</v>
      </c>
      <c r="F545" s="1" t="str">
        <v>USA - USA</v>
      </c>
      <c r="G545" s="1" t="str">
        <v>648 - 782</v>
      </c>
      <c r="H545" s="1" t="str">
        <v>CARTHAGE, MO</v>
      </c>
      <c r="I545" s="1" t="str">
        <v>64836</v>
      </c>
      <c r="J545" s="1" t="str">
        <v>USA</v>
      </c>
      <c r="K545" s="1" t="str">
        <v>SAN ANTONIO, TX</v>
      </c>
      <c r="L545" s="1" t="str">
        <v>78219</v>
      </c>
      <c r="M545" s="1" t="str">
        <v>USA</v>
      </c>
      <c r="N545" s="1" t="str">
        <v>TL</v>
      </c>
      <c r="O545" s="1" t="str">
        <v>53' Dry Van</v>
      </c>
      <c r="P545" s="1" t="str">
        <v>One Way</v>
      </c>
      <c r="Q545" s="1"/>
      <c r="R545" s="1"/>
      <c r="S545" s="1"/>
      <c r="T545" s="3">
        <v>639</v>
      </c>
      <c r="U545" s="1" t="str">
        <v>No</v>
      </c>
      <c r="V545" s="2">
        <v>0</v>
      </c>
      <c r="W545" s="3">
        <v>0</v>
      </c>
      <c r="X545" s="1" t="str">
        <v>0</v>
      </c>
      <c r="Y545" s="1" t="str">
        <v>No</v>
      </c>
      <c r="Z545" s="2">
        <v>36</v>
      </c>
      <c r="AA545" s="1"/>
      <c r="AB545" s="2"/>
      <c r="AC545" s="1" t="str">
        <v>Net 45</v>
      </c>
      <c r="AD545" s="1" t="str">
        <v>$1M</v>
      </c>
      <c r="AE545" s="1" t="str">
        <v>$1M per occurrence / $2M aggregate</v>
      </c>
      <c r="AF545" s="1" t="str">
        <v>$100K</v>
      </c>
      <c r="AG545" s="1" t="str">
        <v>N/A</v>
      </c>
      <c r="AH545" s="1" t="str">
        <v>NA</v>
      </c>
      <c r="AI545" s="1" t="str">
        <v>No</v>
      </c>
      <c r="AJ545" s="1" t="str">
        <v>No</v>
      </c>
      <c r="AK545" s="1"/>
      <c r="AL545" s="1"/>
      <c r="AM545" s="1"/>
      <c r="AN545" s="1" t="str">
        <v>USD</v>
      </c>
      <c r="AO545" s="1" t="str">
        <v>12 Months</v>
      </c>
      <c r="AP545" s="4"/>
      <c r="AQ545" s="1" t="str">
        <v>CPM - DOE Diesel National Average</v>
      </c>
      <c r="AR545" s="4">
        <v>0.53</v>
      </c>
      <c r="AS545" s="4" t="str">
        <f>IFERROR(IF(OR(ISBLANK(T545),ISBLANK(AP545),ISBLANK(AQ545),ISBLANK(AR545)),"",IF( TRIM(AQ545) = "Percent Based", ROUND(AP545, 2) * ROUND(AR545, 2), ROUND(AR545, 2) * ROUND(T545, 1))), "")</f>
        <v/>
      </c>
      <c r="AT545" s="4" t="str">
        <f>IFERROR(IF(OR(ISBLANK(AP545),ISBLANK(AS545)),"",ROUND(AP545, 2) + AS545), "")</f>
        <v/>
      </c>
      <c r="AU545"/>
      <c r="AV545" s="2"/>
      <c r="AW545"/>
    </row>
    <row r="546">
      <c r="A546" s="1" t="str">
        <f>IF(AND(COUNTBLANK('Bid Sheet'!$AP$546:$AP$546)=1,COUNTBLANK('Bid Sheet'!$AU$546:$AW$546)=3),"",IF(OR(COUNTBLANK('Bid Sheet'!$AP$546:$AP$546)&gt;0,COUNTBLANK('Bid Sheet'!$AU$546:$AV$546)&gt;0), "No", "Yes"))</f>
        <v/>
      </c>
      <c r="B546" s="1" t="str">
        <v>537</v>
      </c>
      <c r="C546" s="1" t="str">
        <v>Novolex</v>
      </c>
      <c r="D546" s="1" t="str">
        <v>CANANDAIGUA, NY - BELLINGHAM, MA</v>
      </c>
      <c r="E546" s="1" t="str">
        <v>14424 - 02019</v>
      </c>
      <c r="F546" s="1" t="str">
        <v>USA - USA</v>
      </c>
      <c r="G546" s="1" t="str">
        <v>144 - 020</v>
      </c>
      <c r="H546" s="1" t="str">
        <v>CANANDAIGUA, NY</v>
      </c>
      <c r="I546" s="1" t="str">
        <v>14424</v>
      </c>
      <c r="J546" s="1" t="str">
        <v>USA</v>
      </c>
      <c r="K546" s="1" t="str">
        <v>BELLINGHAM, MA</v>
      </c>
      <c r="L546" s="1" t="str">
        <v>02019</v>
      </c>
      <c r="M546" s="1" t="str">
        <v>USA</v>
      </c>
      <c r="N546" s="1" t="str">
        <v>TL</v>
      </c>
      <c r="O546" s="1" t="str">
        <v>53' Dry Van</v>
      </c>
      <c r="P546" s="1" t="str">
        <v>One Way</v>
      </c>
      <c r="Q546" s="1"/>
      <c r="R546" s="1"/>
      <c r="S546" s="1"/>
      <c r="T546" s="3">
        <v>358</v>
      </c>
      <c r="U546" s="1" t="str">
        <v>No</v>
      </c>
      <c r="V546" s="2">
        <v>0</v>
      </c>
      <c r="W546" s="3">
        <v>0</v>
      </c>
      <c r="X546" s="1" t="str">
        <v>0</v>
      </c>
      <c r="Y546" s="1" t="str">
        <v>No</v>
      </c>
      <c r="Z546" s="2">
        <v>36</v>
      </c>
      <c r="AA546" s="1"/>
      <c r="AB546" s="2"/>
      <c r="AC546" s="1" t="str">
        <v>Net 45</v>
      </c>
      <c r="AD546" s="1" t="str">
        <v>$1M</v>
      </c>
      <c r="AE546" s="1" t="str">
        <v>$1M per occurrence / $2M aggregate</v>
      </c>
      <c r="AF546" s="1" t="str">
        <v>$100K</v>
      </c>
      <c r="AG546" s="1" t="str">
        <v>N/A</v>
      </c>
      <c r="AH546" s="1" t="str">
        <v>NA</v>
      </c>
      <c r="AI546" s="1" t="str">
        <v>Yes</v>
      </c>
      <c r="AJ546" s="1" t="str">
        <v>Yes</v>
      </c>
      <c r="AK546" s="1"/>
      <c r="AL546" s="1"/>
      <c r="AM546" s="1"/>
      <c r="AN546" s="1" t="str">
        <v>USD</v>
      </c>
      <c r="AO546" s="1" t="str">
        <v>12 Months</v>
      </c>
      <c r="AP546" s="4"/>
      <c r="AQ546" s="1" t="str">
        <v>CPM - DOE Diesel National Average</v>
      </c>
      <c r="AR546" s="4">
        <v>0.53</v>
      </c>
      <c r="AS546" s="4" t="str">
        <f>IFERROR(IF(OR(ISBLANK(T546),ISBLANK(AP546),ISBLANK(AQ546),ISBLANK(AR546)),"",IF( TRIM(AQ546) = "Percent Based", ROUND(AP546, 2) * ROUND(AR546, 2), ROUND(AR546, 2) * ROUND(T546, 1))), "")</f>
        <v/>
      </c>
      <c r="AT546" s="4" t="str">
        <f>IFERROR(IF(OR(ISBLANK(AP546),ISBLANK(AS546)),"",ROUND(AP546, 2) + AS546), "")</f>
        <v/>
      </c>
      <c r="AU546"/>
      <c r="AV546" s="2"/>
      <c r="AW546"/>
    </row>
    <row r="547">
      <c r="A547" s="1" t="str">
        <f>IF(AND(COUNTBLANK('Bid Sheet'!$AP$547:$AP$547)=1,COUNTBLANK('Bid Sheet'!$AU$547:$AW$547)=3),"",IF(OR(COUNTBLANK('Bid Sheet'!$AP$547:$AP$547)&gt;0,COUNTBLANK('Bid Sheet'!$AU$547:$AV$547)&gt;0), "No", "Yes"))</f>
        <v/>
      </c>
      <c r="B547" s="1" t="str">
        <v>538</v>
      </c>
      <c r="C547" s="1" t="str">
        <v>Novolex</v>
      </c>
      <c r="D547" s="1" t="str">
        <v>DAVISVILLE, WV - GETTYSBURG, PA</v>
      </c>
      <c r="E547" s="1" t="str">
        <v>26142 - 17325</v>
      </c>
      <c r="F547" s="1" t="str">
        <v>USA - USA</v>
      </c>
      <c r="G547" s="1" t="str">
        <v>261 - 173</v>
      </c>
      <c r="H547" s="1" t="str">
        <v>DAVISVILLE, WV</v>
      </c>
      <c r="I547" s="1" t="str">
        <v>26142</v>
      </c>
      <c r="J547" s="1" t="str">
        <v>USA</v>
      </c>
      <c r="K547" s="1" t="str">
        <v>GETTYSBURG, PA</v>
      </c>
      <c r="L547" s="1" t="str">
        <v>17325</v>
      </c>
      <c r="M547" s="1" t="str">
        <v>USA</v>
      </c>
      <c r="N547" s="1" t="str">
        <v>TL</v>
      </c>
      <c r="O547" s="1" t="str">
        <v>53' Dry Van</v>
      </c>
      <c r="P547" s="1" t="str">
        <v>One Way</v>
      </c>
      <c r="Q547" s="1"/>
      <c r="R547" s="1"/>
      <c r="S547" s="1"/>
      <c r="T547" s="3">
        <v>291</v>
      </c>
      <c r="U547" s="1" t="str">
        <v>No</v>
      </c>
      <c r="V547" s="2">
        <v>0</v>
      </c>
      <c r="W547" s="3">
        <v>0</v>
      </c>
      <c r="X547" s="1" t="str">
        <v>0</v>
      </c>
      <c r="Y547" s="1" t="str">
        <v>No</v>
      </c>
      <c r="Z547" s="2">
        <v>36</v>
      </c>
      <c r="AA547" s="1"/>
      <c r="AB547" s="2"/>
      <c r="AC547" s="1" t="str">
        <v>Net 45</v>
      </c>
      <c r="AD547" s="1" t="str">
        <v>$1M</v>
      </c>
      <c r="AE547" s="1" t="str">
        <v>$1M per occurrence / $2M aggregate</v>
      </c>
      <c r="AF547" s="1" t="str">
        <v>$100K</v>
      </c>
      <c r="AG547" s="1" t="str">
        <v>N/A</v>
      </c>
      <c r="AH547" s="1" t="str">
        <v>NA</v>
      </c>
      <c r="AI547" s="1" t="str">
        <v>Yes</v>
      </c>
      <c r="AJ547" s="1" t="str">
        <v>Yes</v>
      </c>
      <c r="AK547" s="1"/>
      <c r="AL547" s="1"/>
      <c r="AM547" s="1"/>
      <c r="AN547" s="1" t="str">
        <v>USD</v>
      </c>
      <c r="AO547" s="1" t="str">
        <v>12 Months</v>
      </c>
      <c r="AP547" s="4"/>
      <c r="AQ547" s="1" t="str">
        <v>CPM - DOE Diesel National Average</v>
      </c>
      <c r="AR547" s="4">
        <v>0.53</v>
      </c>
      <c r="AS547" s="4" t="str">
        <f>IFERROR(IF(OR(ISBLANK(T547),ISBLANK(AP547),ISBLANK(AQ547),ISBLANK(AR547)),"",IF( TRIM(AQ547) = "Percent Based", ROUND(AP547, 2) * ROUND(AR547, 2), ROUND(AR547, 2) * ROUND(T547, 1))), "")</f>
        <v/>
      </c>
      <c r="AT547" s="4" t="str">
        <f>IFERROR(IF(OR(ISBLANK(AP547),ISBLANK(AS547)),"",ROUND(AP547, 2) + AS547), "")</f>
        <v/>
      </c>
      <c r="AU547"/>
      <c r="AV547" s="2"/>
      <c r="AW547"/>
    </row>
    <row r="548">
      <c r="A548" s="1" t="str">
        <f>IF(AND(COUNTBLANK('Bid Sheet'!$AP$548:$AP$548)=1,COUNTBLANK('Bid Sheet'!$AU$548:$AW$548)=3),"",IF(OR(COUNTBLANK('Bid Sheet'!$AP$548:$AP$548)&gt;0,COUNTBLANK('Bid Sheet'!$AU$548:$AV$548)&gt;0), "No", "Yes"))</f>
        <v/>
      </c>
      <c r="B548" s="1" t="str">
        <v>539</v>
      </c>
      <c r="C548" s="1" t="str">
        <v>Novolex</v>
      </c>
      <c r="D548" s="1" t="str">
        <v>DAVISVILLE, WV - GREENSBORO, NC</v>
      </c>
      <c r="E548" s="1" t="str">
        <v>26142 - 27410</v>
      </c>
      <c r="F548" s="1" t="str">
        <v>USA - USA</v>
      </c>
      <c r="G548" s="1" t="str">
        <v>261 - 274</v>
      </c>
      <c r="H548" s="1" t="str">
        <v>DAVISVILLE, WV</v>
      </c>
      <c r="I548" s="1" t="str">
        <v>26142</v>
      </c>
      <c r="J548" s="1" t="str">
        <v>USA</v>
      </c>
      <c r="K548" s="1" t="str">
        <v>GREENSBORO, NC</v>
      </c>
      <c r="L548" s="1" t="str">
        <v>27410</v>
      </c>
      <c r="M548" s="1" t="str">
        <v>USA</v>
      </c>
      <c r="N548" s="1" t="str">
        <v>TL</v>
      </c>
      <c r="O548" s="1" t="str">
        <v>53' Dry Van</v>
      </c>
      <c r="P548" s="1" t="str">
        <v>One Way</v>
      </c>
      <c r="Q548" s="1"/>
      <c r="R548" s="1"/>
      <c r="S548" s="1"/>
      <c r="T548" s="3">
        <v>313</v>
      </c>
      <c r="U548" s="1" t="str">
        <v>No</v>
      </c>
      <c r="V548" s="2">
        <v>0</v>
      </c>
      <c r="W548" s="3">
        <v>0</v>
      </c>
      <c r="X548" s="1" t="str">
        <v>0</v>
      </c>
      <c r="Y548" s="1" t="str">
        <v>No</v>
      </c>
      <c r="Z548" s="2">
        <v>36</v>
      </c>
      <c r="AA548" s="1"/>
      <c r="AB548" s="2"/>
      <c r="AC548" s="1" t="str">
        <v>Net 45</v>
      </c>
      <c r="AD548" s="1" t="str">
        <v>$1M</v>
      </c>
      <c r="AE548" s="1" t="str">
        <v>$1M per occurrence / $2M aggregate</v>
      </c>
      <c r="AF548" s="1" t="str">
        <v>$100K</v>
      </c>
      <c r="AG548" s="1" t="str">
        <v>N/A</v>
      </c>
      <c r="AH548" s="1" t="str">
        <v>NA</v>
      </c>
      <c r="AI548" s="1" t="str">
        <v>Yes</v>
      </c>
      <c r="AJ548" s="1" t="str">
        <v>Yes</v>
      </c>
      <c r="AK548" s="1"/>
      <c r="AL548" s="1"/>
      <c r="AM548" s="1"/>
      <c r="AN548" s="1" t="str">
        <v>USD</v>
      </c>
      <c r="AO548" s="1" t="str">
        <v>12 Months</v>
      </c>
      <c r="AP548" s="4"/>
      <c r="AQ548" s="1" t="str">
        <v>CPM - DOE Diesel National Average</v>
      </c>
      <c r="AR548" s="4">
        <v>0.53</v>
      </c>
      <c r="AS548" s="4" t="str">
        <f>IFERROR(IF(OR(ISBLANK(T548),ISBLANK(AP548),ISBLANK(AQ548),ISBLANK(AR548)),"",IF( TRIM(AQ548) = "Percent Based", ROUND(AP548, 2) * ROUND(AR548, 2), ROUND(AR548, 2) * ROUND(T548, 1))), "")</f>
        <v/>
      </c>
      <c r="AT548" s="4" t="str">
        <f>IFERROR(IF(OR(ISBLANK(AP548),ISBLANK(AS548)),"",ROUND(AP548, 2) + AS548), "")</f>
        <v/>
      </c>
      <c r="AU548"/>
      <c r="AV548" s="2"/>
      <c r="AW548"/>
    </row>
    <row r="549" ht="28.8" customHeight="1">
      <c r="A549" s="1" t="str">
        <f>IF(AND(COUNTBLANK('Bid Sheet'!$AP$549:$AP$549)=1,COUNTBLANK('Bid Sheet'!$AU$549:$AW$549)=3),"",IF(OR(COUNTBLANK('Bid Sheet'!$AP$549:$AP$549)&gt;0,COUNTBLANK('Bid Sheet'!$AU$549:$AV$549)&gt;0), "No", "Yes"))</f>
        <v/>
      </c>
      <c r="B549" s="1" t="str">
        <v>540</v>
      </c>
      <c r="C549" s="1" t="str">
        <v>Novolex</v>
      </c>
      <c r="D549" s="1" t="str">
        <v>CANANDAIGUA, NY - PORT CHESTER, NY</v>
      </c>
      <c r="E549" s="1" t="str">
        <v>14424 - 10573</v>
      </c>
      <c r="F549" s="1" t="str">
        <v>USA - USA</v>
      </c>
      <c r="G549" s="1" t="str">
        <v>144 - 105</v>
      </c>
      <c r="H549" s="1" t="str">
        <v>CANANDAIGUA, NY</v>
      </c>
      <c r="I549" s="1" t="str">
        <v>14424</v>
      </c>
      <c r="J549" s="1" t="str">
        <v>USA</v>
      </c>
      <c r="K549" s="1" t="str">
        <v>PORT CHESTER, NY</v>
      </c>
      <c r="L549" s="1" t="str">
        <v>10573</v>
      </c>
      <c r="M549" s="1" t="str">
        <v>USA</v>
      </c>
      <c r="N549" s="1" t="str">
        <v>TL</v>
      </c>
      <c r="O549" s="1" t="str">
        <v>53' Dry Van</v>
      </c>
      <c r="P549" s="1" t="str">
        <v>One Way</v>
      </c>
      <c r="Q549" s="1"/>
      <c r="R549" s="1"/>
      <c r="S549" s="1"/>
      <c r="T549" s="3">
        <v>306</v>
      </c>
      <c r="U549" s="1" t="str">
        <v>No</v>
      </c>
      <c r="V549" s="2">
        <v>0</v>
      </c>
      <c r="W549" s="3">
        <v>0</v>
      </c>
      <c r="X549" s="1" t="str">
        <v>0</v>
      </c>
      <c r="Y549" s="1" t="str">
        <v>No</v>
      </c>
      <c r="Z549" s="2">
        <v>36</v>
      </c>
      <c r="AA549" s="1"/>
      <c r="AB549" s="2"/>
      <c r="AC549" s="1" t="str">
        <v>Net 45</v>
      </c>
      <c r="AD549" s="1" t="str">
        <v>$1M</v>
      </c>
      <c r="AE549" s="1" t="str">
        <v>$1M per occurrence / $2M aggregate</v>
      </c>
      <c r="AF549" s="1" t="str">
        <v>$100K</v>
      </c>
      <c r="AG549" s="1" t="str">
        <v>N/A</v>
      </c>
      <c r="AH549" s="1" t="str">
        <v>Yes</v>
      </c>
      <c r="AI549" s="1" t="str">
        <v>Yes</v>
      </c>
      <c r="AJ549" s="1" t="str">
        <v>Yes</v>
      </c>
      <c r="AK549" s="1" t="str">
        <v>High visibility customer; strong service is required and performance is frequently monitored</v>
      </c>
      <c r="AL549" s="1"/>
      <c r="AM549" s="1"/>
      <c r="AN549" s="1" t="str">
        <v>USD</v>
      </c>
      <c r="AO549" s="1" t="str">
        <v>12 Months</v>
      </c>
      <c r="AP549" s="4"/>
      <c r="AQ549" s="1" t="str">
        <v>CPM - DOE Diesel National Average</v>
      </c>
      <c r="AR549" s="4">
        <v>0.53</v>
      </c>
      <c r="AS549" s="4" t="str">
        <f>IFERROR(IF(OR(ISBLANK(T549),ISBLANK(AP549),ISBLANK(AQ549),ISBLANK(AR549)),"",IF( TRIM(AQ549) = "Percent Based", ROUND(AP549, 2) * ROUND(AR549, 2), ROUND(AR549, 2) * ROUND(T549, 1))), "")</f>
        <v/>
      </c>
      <c r="AT549" s="4" t="str">
        <f>IFERROR(IF(OR(ISBLANK(AP549),ISBLANK(AS549)),"",ROUND(AP549, 2) + AS549), "")</f>
        <v/>
      </c>
      <c r="AU549"/>
      <c r="AV549" s="2"/>
      <c r="AW549"/>
    </row>
    <row r="550">
      <c r="A550" s="1" t="str">
        <f>IF(AND(COUNTBLANK('Bid Sheet'!$AP$550:$AP$550)=1,COUNTBLANK('Bid Sheet'!$AU$550:$AW$550)=3),"",IF(OR(COUNTBLANK('Bid Sheet'!$AP$550:$AP$550)&gt;0,COUNTBLANK('Bid Sheet'!$AU$550:$AV$550)&gt;0), "No", "Yes"))</f>
        <v/>
      </c>
      <c r="B550" s="1" t="str">
        <v>541</v>
      </c>
      <c r="C550" s="1" t="str">
        <v>Novolex</v>
      </c>
      <c r="D550" s="1" t="str">
        <v>NORTH VERNON, IN - ROMULUS, MI</v>
      </c>
      <c r="E550" s="1" t="str">
        <v>47265 - 48174</v>
      </c>
      <c r="F550" s="1" t="str">
        <v>USA - USA</v>
      </c>
      <c r="G550" s="1" t="str">
        <v>472 - 481</v>
      </c>
      <c r="H550" s="1" t="str">
        <v>NORTH VERNON, IN</v>
      </c>
      <c r="I550" s="1" t="str">
        <v>47265</v>
      </c>
      <c r="J550" s="1" t="str">
        <v>USA</v>
      </c>
      <c r="K550" s="1" t="str">
        <v>ROMULUS, MI</v>
      </c>
      <c r="L550" s="1" t="str">
        <v>48174</v>
      </c>
      <c r="M550" s="1" t="str">
        <v>USA</v>
      </c>
      <c r="N550" s="1" t="str">
        <v>TL</v>
      </c>
      <c r="O550" s="1" t="str">
        <v>53' Dry Van</v>
      </c>
      <c r="P550" s="1" t="str">
        <v>One Way</v>
      </c>
      <c r="Q550" s="1"/>
      <c r="R550" s="1"/>
      <c r="S550" s="1"/>
      <c r="T550" s="3">
        <v>310</v>
      </c>
      <c r="U550" s="1" t="str">
        <v>No</v>
      </c>
      <c r="V550" s="2">
        <v>0</v>
      </c>
      <c r="W550" s="3">
        <v>0</v>
      </c>
      <c r="X550" s="1" t="str">
        <v>0</v>
      </c>
      <c r="Y550" s="1" t="str">
        <v>No</v>
      </c>
      <c r="Z550" s="2">
        <v>36</v>
      </c>
      <c r="AA550" s="1"/>
      <c r="AB550" s="2"/>
      <c r="AC550" s="1" t="str">
        <v>Net 45</v>
      </c>
      <c r="AD550" s="1" t="str">
        <v>$1M</v>
      </c>
      <c r="AE550" s="1" t="str">
        <v>$1M per occurrence / $2M aggregate</v>
      </c>
      <c r="AF550" s="1" t="str">
        <v>$100K</v>
      </c>
      <c r="AG550" s="1" t="str">
        <v>N/A</v>
      </c>
      <c r="AH550" s="1" t="str">
        <v>NA</v>
      </c>
      <c r="AI550" s="1" t="str">
        <v>No</v>
      </c>
      <c r="AJ550" s="1" t="str">
        <v>No</v>
      </c>
      <c r="AK550" s="1"/>
      <c r="AL550" s="1"/>
      <c r="AM550" s="1"/>
      <c r="AN550" s="1" t="str">
        <v>USD</v>
      </c>
      <c r="AO550" s="1" t="str">
        <v>12 Months</v>
      </c>
      <c r="AP550" s="5">
        <v>574</v>
      </c>
      <c r="AQ550" s="1" t="str">
        <v>CPM - DOE Diesel National Average</v>
      </c>
      <c r="AR550" s="4">
        <v>0.53</v>
      </c>
      <c r="AS550" s="4" t="str">
        <f>IFERROR(IF(OR(ISBLANK(T550),ISBLANK(AP550),ISBLANK(AQ550),ISBLANK(AR550)),"",IF( TRIM(AQ550) = "Percent Based", ROUND(AP550, 2) * ROUND(AR550, 2), ROUND(AR550, 2) * ROUND(T550, 1))), "")</f>
        <v/>
      </c>
      <c r="AT550" s="4" t="str">
        <f>IFERROR(IF(OR(ISBLANK(AP550),ISBLANK(AS550)),"",ROUND(AP550, 2) + AS550), "")</f>
        <v/>
      </c>
      <c r="AU550"/>
      <c r="AV550" s="2"/>
      <c r="AW550"/>
    </row>
    <row r="551">
      <c r="A551" s="1" t="str">
        <f>IF(AND(COUNTBLANK('Bid Sheet'!$AP$551:$AP$551)=1,COUNTBLANK('Bid Sheet'!$AU$551:$AW$551)=3),"",IF(OR(COUNTBLANK('Bid Sheet'!$AP$551:$AP$551)&gt;0,COUNTBLANK('Bid Sheet'!$AU$551:$AV$551)&gt;0), "No", "Yes"))</f>
        <v/>
      </c>
      <c r="B551" s="1" t="str">
        <v>542</v>
      </c>
      <c r="C551" s="1" t="str">
        <v>Novolex</v>
      </c>
      <c r="D551" s="1" t="str">
        <v>HANOVER, PA - WYOMING, MI</v>
      </c>
      <c r="E551" s="1" t="str">
        <v>17331 - 49548</v>
      </c>
      <c r="F551" s="1" t="str">
        <v>USA - USA</v>
      </c>
      <c r="G551" s="1" t="str">
        <v>173 - 495</v>
      </c>
      <c r="H551" s="1" t="str">
        <v>HANOVER, PA</v>
      </c>
      <c r="I551" s="1" t="str">
        <v>17331</v>
      </c>
      <c r="J551" s="1" t="str">
        <v>USA</v>
      </c>
      <c r="K551" s="1" t="str">
        <v>WYOMING, MI</v>
      </c>
      <c r="L551" s="1" t="str">
        <v>49548</v>
      </c>
      <c r="M551" s="1" t="str">
        <v>USA</v>
      </c>
      <c r="N551" s="1" t="str">
        <v>TL</v>
      </c>
      <c r="O551" s="1" t="str">
        <v>53' Dry Van</v>
      </c>
      <c r="P551" s="1" t="str">
        <v>One Way</v>
      </c>
      <c r="Q551" s="1"/>
      <c r="R551" s="1"/>
      <c r="S551" s="1"/>
      <c r="T551" s="3">
        <v>616</v>
      </c>
      <c r="U551" s="1" t="str">
        <v>No</v>
      </c>
      <c r="V551" s="2">
        <v>0</v>
      </c>
      <c r="W551" s="3">
        <v>0</v>
      </c>
      <c r="X551" s="1" t="str">
        <v>0</v>
      </c>
      <c r="Y551" s="1" t="str">
        <v>No</v>
      </c>
      <c r="Z551" s="2">
        <v>36</v>
      </c>
      <c r="AA551" s="1"/>
      <c r="AB551" s="2"/>
      <c r="AC551" s="1" t="str">
        <v>Net 45</v>
      </c>
      <c r="AD551" s="1" t="str">
        <v>$1M</v>
      </c>
      <c r="AE551" s="1" t="str">
        <v>$1M per occurrence / $2M aggregate</v>
      </c>
      <c r="AF551" s="1" t="str">
        <v>$100K</v>
      </c>
      <c r="AG551" s="1" t="str">
        <v>N/A</v>
      </c>
      <c r="AH551" s="1" t="str">
        <v>NA</v>
      </c>
      <c r="AI551" s="1" t="str">
        <v>No</v>
      </c>
      <c r="AJ551" s="1" t="str">
        <v>Yes</v>
      </c>
      <c r="AK551" s="1"/>
      <c r="AL551" s="1"/>
      <c r="AM551" s="1"/>
      <c r="AN551" s="1" t="str">
        <v>USD</v>
      </c>
      <c r="AO551" s="1" t="str">
        <v>12 Months</v>
      </c>
      <c r="AP551" s="4"/>
      <c r="AQ551" s="1" t="str">
        <v>CPM - DOE Diesel National Average</v>
      </c>
      <c r="AR551" s="4">
        <v>0.53</v>
      </c>
      <c r="AS551" s="4" t="str">
        <f>IFERROR(IF(OR(ISBLANK(T551),ISBLANK(AP551),ISBLANK(AQ551),ISBLANK(AR551)),"",IF( TRIM(AQ551) = "Percent Based", ROUND(AP551, 2) * ROUND(AR551, 2), ROUND(AR551, 2) * ROUND(T551, 1))), "")</f>
        <v/>
      </c>
      <c r="AT551" s="4" t="str">
        <f>IFERROR(IF(OR(ISBLANK(AP551),ISBLANK(AS551)),"",ROUND(AP551, 2) + AS551), "")</f>
        <v/>
      </c>
      <c r="AU551"/>
      <c r="AV551" s="2"/>
      <c r="AW551"/>
    </row>
    <row r="552">
      <c r="A552" s="1" t="str">
        <f>IF(AND(COUNTBLANK('Bid Sheet'!$AP$552:$AP$552)=1,COUNTBLANK('Bid Sheet'!$AU$552:$AW$552)=3),"",IF(OR(COUNTBLANK('Bid Sheet'!$AP$552:$AP$552)&gt;0,COUNTBLANK('Bid Sheet'!$AU$552:$AV$552)&gt;0), "No", "Yes"))</f>
        <v/>
      </c>
      <c r="B552" s="1" t="str">
        <v>543</v>
      </c>
      <c r="C552" s="1" t="str">
        <v>Novolex</v>
      </c>
      <c r="D552" s="1" t="str">
        <v>CHATTANOOGA, TN - JOHNSON CITY, TN</v>
      </c>
      <c r="E552" s="1" t="str">
        <v>37416 - 37601</v>
      </c>
      <c r="F552" s="1" t="str">
        <v>USA - USA</v>
      </c>
      <c r="G552" s="1" t="str">
        <v>374 - 376</v>
      </c>
      <c r="H552" s="1" t="str">
        <v>CHATTANOOGA, TN</v>
      </c>
      <c r="I552" s="1" t="str">
        <v>37416</v>
      </c>
      <c r="J552" s="1" t="str">
        <v>USA</v>
      </c>
      <c r="K552" s="1" t="str">
        <v>JOHNSON CITY, TN</v>
      </c>
      <c r="L552" s="1" t="str">
        <v>37601</v>
      </c>
      <c r="M552" s="1" t="str">
        <v>USA</v>
      </c>
      <c r="N552" s="1" t="str">
        <v>TL</v>
      </c>
      <c r="O552" s="1" t="str">
        <v>53' Dry Van</v>
      </c>
      <c r="P552" s="1" t="str">
        <v>One Way</v>
      </c>
      <c r="Q552" s="1"/>
      <c r="R552" s="1"/>
      <c r="S552" s="1"/>
      <c r="T552" s="3">
        <v>209</v>
      </c>
      <c r="U552" s="1" t="str">
        <v>No</v>
      </c>
      <c r="V552" s="2">
        <v>0</v>
      </c>
      <c r="W552" s="3">
        <v>0</v>
      </c>
      <c r="X552" s="1" t="str">
        <v>0</v>
      </c>
      <c r="Y552" s="1" t="str">
        <v>No</v>
      </c>
      <c r="Z552" s="2">
        <v>36</v>
      </c>
      <c r="AA552" s="1"/>
      <c r="AB552" s="2"/>
      <c r="AC552" s="1" t="str">
        <v>Net 45</v>
      </c>
      <c r="AD552" s="1" t="str">
        <v>$1M</v>
      </c>
      <c r="AE552" s="1" t="str">
        <v>$1M per occurrence / $2M aggregate</v>
      </c>
      <c r="AF552" s="1" t="str">
        <v>$100K</v>
      </c>
      <c r="AG552" s="1" t="str">
        <v>N/A</v>
      </c>
      <c r="AH552" s="1" t="str">
        <v>NA</v>
      </c>
      <c r="AI552" s="1" t="str">
        <v>No</v>
      </c>
      <c r="AJ552" s="1" t="str">
        <v>Yes</v>
      </c>
      <c r="AK552" s="1"/>
      <c r="AL552" s="1"/>
      <c r="AM552" s="1"/>
      <c r="AN552" s="1" t="str">
        <v>USD</v>
      </c>
      <c r="AO552" s="1" t="str">
        <v>12 Months</v>
      </c>
      <c r="AP552" s="4"/>
      <c r="AQ552" s="1" t="str">
        <v>CPM - DOE Diesel National Average</v>
      </c>
      <c r="AR552" s="4">
        <v>0.53</v>
      </c>
      <c r="AS552" s="4" t="str">
        <f>IFERROR(IF(OR(ISBLANK(T552),ISBLANK(AP552),ISBLANK(AQ552),ISBLANK(AR552)),"",IF( TRIM(AQ552) = "Percent Based", ROUND(AP552, 2) * ROUND(AR552, 2), ROUND(AR552, 2) * ROUND(T552, 1))), "")</f>
        <v/>
      </c>
      <c r="AT552" s="4" t="str">
        <f>IFERROR(IF(OR(ISBLANK(AP552),ISBLANK(AS552)),"",ROUND(AP552, 2) + AS552), "")</f>
        <v/>
      </c>
      <c r="AU552"/>
      <c r="AV552" s="2"/>
      <c r="AW552"/>
    </row>
    <row r="553">
      <c r="A553" s="1" t="str">
        <f>IF(AND(COUNTBLANK('Bid Sheet'!$AP$553:$AP$553)=1,COUNTBLANK('Bid Sheet'!$AU$553:$AW$553)=3),"",IF(OR(COUNTBLANK('Bid Sheet'!$AP$553:$AP$553)&gt;0,COUNTBLANK('Bid Sheet'!$AU$553:$AV$553)&gt;0), "No", "Yes"))</f>
        <v/>
      </c>
      <c r="B553" s="1" t="str">
        <v>544</v>
      </c>
      <c r="C553" s="1" t="str">
        <v>Novolex</v>
      </c>
      <c r="D553" s="1" t="str">
        <v>CANANDAIGUA, NY - PERTH AMBOY, NJ</v>
      </c>
      <c r="E553" s="1" t="str">
        <v>14424 - 08861</v>
      </c>
      <c r="F553" s="1" t="str">
        <v>USA - USA</v>
      </c>
      <c r="G553" s="1" t="str">
        <v>144 - 088</v>
      </c>
      <c r="H553" s="1" t="str">
        <v>CANANDAIGUA, NY</v>
      </c>
      <c r="I553" s="1" t="str">
        <v>14424</v>
      </c>
      <c r="J553" s="1" t="str">
        <v>USA</v>
      </c>
      <c r="K553" s="1" t="str">
        <v>PERTH AMBOY, NJ</v>
      </c>
      <c r="L553" s="1" t="str">
        <v>08861</v>
      </c>
      <c r="M553" s="1" t="str">
        <v>USA</v>
      </c>
      <c r="N553" s="1" t="str">
        <v>TL</v>
      </c>
      <c r="O553" s="1" t="str">
        <v>53' Dry Van</v>
      </c>
      <c r="P553" s="1" t="str">
        <v>One Way</v>
      </c>
      <c r="Q553" s="1"/>
      <c r="R553" s="1"/>
      <c r="S553" s="1"/>
      <c r="T553" s="3">
        <v>302</v>
      </c>
      <c r="U553" s="1" t="str">
        <v>No</v>
      </c>
      <c r="V553" s="2">
        <v>0</v>
      </c>
      <c r="W553" s="3">
        <v>0</v>
      </c>
      <c r="X553" s="1" t="str">
        <v>0</v>
      </c>
      <c r="Y553" s="1" t="str">
        <v>No</v>
      </c>
      <c r="Z553" s="2">
        <v>36</v>
      </c>
      <c r="AA553" s="1"/>
      <c r="AB553" s="2"/>
      <c r="AC553" s="1" t="str">
        <v>Net 45</v>
      </c>
      <c r="AD553" s="1" t="str">
        <v>$1M</v>
      </c>
      <c r="AE553" s="1" t="str">
        <v>$1M per occurrence / $2M aggregate</v>
      </c>
      <c r="AF553" s="1" t="str">
        <v>$100K</v>
      </c>
      <c r="AG553" s="1" t="str">
        <v>N/A</v>
      </c>
      <c r="AH553" s="1" t="str">
        <v>NA</v>
      </c>
      <c r="AI553" s="1" t="str">
        <v>Yes</v>
      </c>
      <c r="AJ553" s="1" t="str">
        <v>Yes</v>
      </c>
      <c r="AK553" s="1"/>
      <c r="AL553" s="1"/>
      <c r="AM553" s="1"/>
      <c r="AN553" s="1" t="str">
        <v>USD</v>
      </c>
      <c r="AO553" s="1" t="str">
        <v>12 Months</v>
      </c>
      <c r="AP553" s="4"/>
      <c r="AQ553" s="1" t="str">
        <v>CPM - DOE Diesel National Average</v>
      </c>
      <c r="AR553" s="4">
        <v>0.53</v>
      </c>
      <c r="AS553" s="4" t="str">
        <f>IFERROR(IF(OR(ISBLANK(T553),ISBLANK(AP553),ISBLANK(AQ553),ISBLANK(AR553)),"",IF( TRIM(AQ553) = "Percent Based", ROUND(AP553, 2) * ROUND(AR553, 2), ROUND(AR553, 2) * ROUND(T553, 1))), "")</f>
        <v/>
      </c>
      <c r="AT553" s="4" t="str">
        <f>IFERROR(IF(OR(ISBLANK(AP553),ISBLANK(AS553)),"",ROUND(AP553, 2) + AS553), "")</f>
        <v/>
      </c>
      <c r="AU553"/>
      <c r="AV553" s="2"/>
      <c r="AW553"/>
    </row>
    <row r="554">
      <c r="A554" s="1" t="str">
        <f>IF(AND(COUNTBLANK('Bid Sheet'!$AP$554:$AP$554)=1,COUNTBLANK('Bid Sheet'!$AU$554:$AW$554)=3),"",IF(OR(COUNTBLANK('Bid Sheet'!$AP$554:$AP$554)&gt;0,COUNTBLANK('Bid Sheet'!$AU$554:$AV$554)&gt;0), "No", "Yes"))</f>
        <v/>
      </c>
      <c r="B554" s="1" t="str">
        <v>545</v>
      </c>
      <c r="C554" s="1" t="str">
        <v>Novolex</v>
      </c>
      <c r="D554" s="1" t="str">
        <v>ATHENS, GA - MURRAY, KY</v>
      </c>
      <c r="E554" s="1" t="str">
        <v>30607 - 42071</v>
      </c>
      <c r="F554" s="1" t="str">
        <v>USA - USA</v>
      </c>
      <c r="G554" s="1" t="str">
        <v>306 - 420</v>
      </c>
      <c r="H554" s="1" t="str">
        <v>ATHENS, GA</v>
      </c>
      <c r="I554" s="1" t="str">
        <v>30607</v>
      </c>
      <c r="J554" s="1" t="str">
        <v>USA</v>
      </c>
      <c r="K554" s="1" t="str">
        <v>MURRAY, KY</v>
      </c>
      <c r="L554" s="1" t="str">
        <v>42071</v>
      </c>
      <c r="M554" s="1" t="str">
        <v>USA</v>
      </c>
      <c r="N554" s="1" t="str">
        <v>TL</v>
      </c>
      <c r="O554" s="1" t="str">
        <v>53' Dry Van</v>
      </c>
      <c r="P554" s="1" t="str">
        <v>One Way</v>
      </c>
      <c r="Q554" s="1"/>
      <c r="R554" s="1"/>
      <c r="S554" s="1"/>
      <c r="T554" s="3">
        <v>423</v>
      </c>
      <c r="U554" s="1" t="str">
        <v>No</v>
      </c>
      <c r="V554" s="2">
        <v>0</v>
      </c>
      <c r="W554" s="3">
        <v>0</v>
      </c>
      <c r="X554" s="1" t="str">
        <v>0</v>
      </c>
      <c r="Y554" s="1" t="str">
        <v>No</v>
      </c>
      <c r="Z554" s="2">
        <v>36</v>
      </c>
      <c r="AA554" s="1"/>
      <c r="AB554" s="2"/>
      <c r="AC554" s="1" t="str">
        <v>Net 45</v>
      </c>
      <c r="AD554" s="1" t="str">
        <v>$1M</v>
      </c>
      <c r="AE554" s="1" t="str">
        <v>$1M per occurrence / $2M aggregate</v>
      </c>
      <c r="AF554" s="1" t="str">
        <v>$100K</v>
      </c>
      <c r="AG554" s="1" t="str">
        <v>N/A</v>
      </c>
      <c r="AH554" s="1" t="str">
        <v>NA</v>
      </c>
      <c r="AI554" s="1" t="str">
        <v>No</v>
      </c>
      <c r="AJ554" s="1" t="str">
        <v>No</v>
      </c>
      <c r="AK554" s="1"/>
      <c r="AL554" s="1"/>
      <c r="AM554" s="1"/>
      <c r="AN554" s="1" t="str">
        <v>USD</v>
      </c>
      <c r="AO554" s="1" t="str">
        <v>12 Months</v>
      </c>
      <c r="AP554" s="4"/>
      <c r="AQ554" s="1" t="str">
        <v>CPM - DOE Diesel National Average</v>
      </c>
      <c r="AR554" s="4">
        <v>0.53</v>
      </c>
      <c r="AS554" s="4" t="str">
        <f>IFERROR(IF(OR(ISBLANK(T554),ISBLANK(AP554),ISBLANK(AQ554),ISBLANK(AR554)),"",IF( TRIM(AQ554) = "Percent Based", ROUND(AP554, 2) * ROUND(AR554, 2), ROUND(AR554, 2) * ROUND(T554, 1))), "")</f>
        <v/>
      </c>
      <c r="AT554" s="4" t="str">
        <f>IFERROR(IF(OR(ISBLANK(AP554),ISBLANK(AS554)),"",ROUND(AP554, 2) + AS554), "")</f>
        <v/>
      </c>
      <c r="AU554"/>
      <c r="AV554" s="2"/>
      <c r="AW554"/>
    </row>
    <row r="555" ht="28.8" customHeight="1">
      <c r="A555" s="1" t="str">
        <f>IF(AND(COUNTBLANK('Bid Sheet'!$AP$555:$AP$555)=1,COUNTBLANK('Bid Sheet'!$AU$555:$AW$555)=3),"",IF(OR(COUNTBLANK('Bid Sheet'!$AP$555:$AP$555)&gt;0,COUNTBLANK('Bid Sheet'!$AU$555:$AV$555)&gt;0), "No", "Yes"))</f>
        <v/>
      </c>
      <c r="B555" s="1" t="str">
        <v>546</v>
      </c>
      <c r="C555" s="1" t="str">
        <v>Novolex</v>
      </c>
      <c r="D555" s="1" t="str">
        <v>MOUNTAIN TOP, PA - JERSEY CITY, NJ</v>
      </c>
      <c r="E555" s="1" t="str">
        <v>18707 - 07305</v>
      </c>
      <c r="F555" s="1" t="str">
        <v>USA - USA</v>
      </c>
      <c r="G555" s="1" t="str">
        <v>187 - 073</v>
      </c>
      <c r="H555" s="1" t="str">
        <v>MOUNTAIN TOP, PA</v>
      </c>
      <c r="I555" s="1" t="str">
        <v>18707</v>
      </c>
      <c r="J555" s="1" t="str">
        <v>USA</v>
      </c>
      <c r="K555" s="1" t="str">
        <v>JERSEY CITY, NJ</v>
      </c>
      <c r="L555" s="1" t="str">
        <v>07305</v>
      </c>
      <c r="M555" s="1" t="str">
        <v>USA</v>
      </c>
      <c r="N555" s="1" t="str">
        <v>TL</v>
      </c>
      <c r="O555" s="1" t="str">
        <v>53' Dry Van</v>
      </c>
      <c r="P555" s="1" t="str">
        <v>One Way</v>
      </c>
      <c r="Q555" s="1"/>
      <c r="R555" s="1"/>
      <c r="S555" s="1"/>
      <c r="T555" s="3">
        <v>118</v>
      </c>
      <c r="U555" s="1" t="str">
        <v>Yes</v>
      </c>
      <c r="V555" s="2">
        <v>25</v>
      </c>
      <c r="W555" s="3">
        <v>1</v>
      </c>
      <c r="X555" s="1" t="str">
        <v>NA</v>
      </c>
      <c r="Y555" s="1" t="str">
        <v>No</v>
      </c>
      <c r="Z555" s="2">
        <v>36</v>
      </c>
      <c r="AA555" s="1" t="str">
        <v>ELIZABETH, NJ - BLOOMSBURG, PA</v>
      </c>
      <c r="AB555" s="2">
        <v>74</v>
      </c>
      <c r="AC555" s="1" t="str">
        <v>Net 45</v>
      </c>
      <c r="AD555" s="1" t="str">
        <v>$1M</v>
      </c>
      <c r="AE555" s="1" t="str">
        <v>$1M per occurrence / $2M aggregate</v>
      </c>
      <c r="AF555" s="1" t="str">
        <v>$100K</v>
      </c>
      <c r="AG555" s="1" t="str">
        <v>N/A</v>
      </c>
      <c r="AH555" s="1" t="str">
        <v>Yes</v>
      </c>
      <c r="AI555" s="1" t="str">
        <v>Yes</v>
      </c>
      <c r="AJ555" s="1" t="str">
        <v>Yes</v>
      </c>
      <c r="AK555" s="1" t="str">
        <v>High visibility customer; strong service is required and performance is frequently monitored</v>
      </c>
      <c r="AL555" s="1"/>
      <c r="AM555" s="1"/>
      <c r="AN555" s="1" t="str">
        <v>USD</v>
      </c>
      <c r="AO555" s="1" t="str">
        <v>12 Months</v>
      </c>
      <c r="AP555" s="4"/>
      <c r="AQ555" s="1" t="str">
        <v>CPM - DOE Diesel National Average</v>
      </c>
      <c r="AR555" s="4">
        <v>0.53</v>
      </c>
      <c r="AS555" s="4" t="str">
        <f>IFERROR(IF(OR(ISBLANK(T555),ISBLANK(AP555),ISBLANK(AQ555),ISBLANK(AR555)),"",IF( TRIM(AQ555) = "Percent Based", ROUND(AP555, 2) * ROUND(AR555, 2), ROUND(AR555, 2) * ROUND(T555, 1))), "")</f>
        <v/>
      </c>
      <c r="AT555" s="4" t="str">
        <f>IFERROR(IF(OR(ISBLANK(AP555),ISBLANK(AS555)),"",ROUND(AP555, 2) + AS555), "")</f>
        <v/>
      </c>
      <c r="AU555"/>
      <c r="AV555" s="2"/>
      <c r="AW555"/>
    </row>
    <row r="556" ht="28.8" customHeight="1">
      <c r="A556" s="1" t="str">
        <f>IF(AND(COUNTBLANK('Bid Sheet'!$AP$556:$AP$556)=1,COUNTBLANK('Bid Sheet'!$AU$556:$AW$556)=3),"",IF(OR(COUNTBLANK('Bid Sheet'!$AP$556:$AP$556)&gt;0,COUNTBLANK('Bid Sheet'!$AU$556:$AV$556)&gt;0), "No", "Yes"))</f>
        <v/>
      </c>
      <c r="B556" s="1" t="str">
        <v>547</v>
      </c>
      <c r="C556" s="1" t="str">
        <v>Novolex</v>
      </c>
      <c r="D556" s="1" t="str">
        <v>FRESNO, CA - BELL, CA</v>
      </c>
      <c r="E556" s="1" t="str">
        <v>93727 - 90201</v>
      </c>
      <c r="F556" s="1" t="str">
        <v>USA - USA</v>
      </c>
      <c r="G556" s="1" t="str">
        <v>937 - 902</v>
      </c>
      <c r="H556" s="1" t="str">
        <v>FRESNO, CA</v>
      </c>
      <c r="I556" s="1" t="str">
        <v>93727</v>
      </c>
      <c r="J556" s="1" t="str">
        <v>USA</v>
      </c>
      <c r="K556" s="1" t="str">
        <v>BELL, CA</v>
      </c>
      <c r="L556" s="1" t="str">
        <v>90201</v>
      </c>
      <c r="M556" s="1" t="str">
        <v>USA</v>
      </c>
      <c r="N556" s="1" t="str">
        <v>TL</v>
      </c>
      <c r="O556" s="1" t="str">
        <v>53' Dry Van</v>
      </c>
      <c r="P556" s="1" t="str">
        <v>One Way</v>
      </c>
      <c r="Q556" s="1"/>
      <c r="R556" s="1"/>
      <c r="S556" s="1"/>
      <c r="T556" s="3">
        <v>226</v>
      </c>
      <c r="U556" s="1" t="str">
        <v>No</v>
      </c>
      <c r="V556" s="2">
        <v>0</v>
      </c>
      <c r="W556" s="3">
        <v>0</v>
      </c>
      <c r="X556" s="1" t="str">
        <v>0</v>
      </c>
      <c r="Y556" s="1" t="str">
        <v>No</v>
      </c>
      <c r="Z556" s="2">
        <v>36</v>
      </c>
      <c r="AA556" s="1" t="str">
        <v>CITY OF INDUSTRY, CA - HILMAR, CA</v>
      </c>
      <c r="AB556" s="2">
        <v>150</v>
      </c>
      <c r="AC556" s="1" t="str">
        <v>Net 45</v>
      </c>
      <c r="AD556" s="1" t="str">
        <v>$1M</v>
      </c>
      <c r="AE556" s="1" t="str">
        <v>$1M per occurrence / $2M aggregate</v>
      </c>
      <c r="AF556" s="1" t="str">
        <v>$100K</v>
      </c>
      <c r="AG556" s="1" t="str">
        <v>N/A</v>
      </c>
      <c r="AH556" s="1" t="str">
        <v>Yes</v>
      </c>
      <c r="AI556" s="1" t="str">
        <v>Yes</v>
      </c>
      <c r="AJ556" s="1" t="str">
        <v>Yes</v>
      </c>
      <c r="AK556" s="1" t="str">
        <v>High visibility customer; strong service is required and performance is frequently monitored</v>
      </c>
      <c r="AL556" s="1"/>
      <c r="AM556" s="1"/>
      <c r="AN556" s="1" t="str">
        <v>USD</v>
      </c>
      <c r="AO556" s="1" t="str">
        <v>12 Months</v>
      </c>
      <c r="AP556" s="5">
        <v>1031</v>
      </c>
      <c r="AQ556" s="1" t="str">
        <v>CPM - Novlex/Pactiv - PADD 5</v>
      </c>
      <c r="AR556" s="4">
        <v>0.62</v>
      </c>
      <c r="AS556" s="4" t="str">
        <f>IFERROR(IF(OR(ISBLANK(T556),ISBLANK(AP556),ISBLANK(AQ556),ISBLANK(AR556)),"",IF( TRIM(AQ556) = "Percent Based", ROUND(AP556, 2) * ROUND(AR556, 2), ROUND(AR556, 2) * ROUND(T556, 1))), "")</f>
        <v/>
      </c>
      <c r="AT556" s="4" t="str">
        <f>IFERROR(IF(OR(ISBLANK(AP556),ISBLANK(AS556)),"",ROUND(AP556, 2) + AS556), "")</f>
        <v/>
      </c>
      <c r="AU556"/>
      <c r="AV556" s="2"/>
      <c r="AW556"/>
    </row>
    <row r="557">
      <c r="A557" s="1" t="str">
        <f>IF(AND(COUNTBLANK('Bid Sheet'!$AP$557:$AP$557)=1,COUNTBLANK('Bid Sheet'!$AU$557:$AW$557)=3),"",IF(OR(COUNTBLANK('Bid Sheet'!$AP$557:$AP$557)&gt;0,COUNTBLANK('Bid Sheet'!$AU$557:$AV$557)&gt;0), "No", "Yes"))</f>
        <v/>
      </c>
      <c r="B557" s="1" t="str">
        <v>548</v>
      </c>
      <c r="C557" s="1" t="str">
        <v>Novolex</v>
      </c>
      <c r="D557" s="1" t="str">
        <v>FAIRFIELD, OH - NORTH VERNON, IN</v>
      </c>
      <c r="E557" s="1" t="str">
        <v>45014 - 47265</v>
      </c>
      <c r="F557" s="1" t="str">
        <v>USA - USA</v>
      </c>
      <c r="G557" s="1" t="str">
        <v>450 - 472</v>
      </c>
      <c r="H557" s="1" t="str">
        <v>FAIRFIELD, OH</v>
      </c>
      <c r="I557" s="1" t="str">
        <v>45014</v>
      </c>
      <c r="J557" s="1" t="str">
        <v>USA</v>
      </c>
      <c r="K557" s="1" t="str">
        <v>NORTH VERNON, IN</v>
      </c>
      <c r="L557" s="1" t="str">
        <v>47265</v>
      </c>
      <c r="M557" s="1" t="str">
        <v>USA</v>
      </c>
      <c r="N557" s="1" t="str">
        <v>TL</v>
      </c>
      <c r="O557" s="1" t="str">
        <v>53' Dry Van</v>
      </c>
      <c r="P557" s="1" t="str">
        <v>One Way</v>
      </c>
      <c r="Q557" s="1"/>
      <c r="R557" s="1"/>
      <c r="S557" s="1"/>
      <c r="T557" s="3">
        <v>75</v>
      </c>
      <c r="U557" s="1" t="str">
        <v>No</v>
      </c>
      <c r="V557" s="2">
        <v>0</v>
      </c>
      <c r="W557" s="3">
        <v>0</v>
      </c>
      <c r="X557" s="1" t="str">
        <v>0</v>
      </c>
      <c r="Y557" s="1" t="str">
        <v>No</v>
      </c>
      <c r="Z557" s="2">
        <v>36</v>
      </c>
      <c r="AA557" s="1" t="str">
        <v>NORTH VERNON, IN - FAIRFIELD, OH</v>
      </c>
      <c r="AB557" s="2">
        <v>382</v>
      </c>
      <c r="AC557" s="1" t="str">
        <v>Net 45</v>
      </c>
      <c r="AD557" s="1" t="str">
        <v>$1M</v>
      </c>
      <c r="AE557" s="1" t="str">
        <v>$1M per occurrence / $2M aggregate</v>
      </c>
      <c r="AF557" s="1" t="str">
        <v>$100K</v>
      </c>
      <c r="AG557" s="1" t="str">
        <v>N/A</v>
      </c>
      <c r="AH557" s="1" t="str">
        <v>NA</v>
      </c>
      <c r="AI557" s="1" t="str">
        <v>No</v>
      </c>
      <c r="AJ557" s="1" t="str">
        <v>No</v>
      </c>
      <c r="AK557" s="1"/>
      <c r="AL557" s="1"/>
      <c r="AM557" s="1"/>
      <c r="AN557" s="1" t="str">
        <v>USD</v>
      </c>
      <c r="AO557" s="1" t="str">
        <v>12 Months</v>
      </c>
      <c r="AP557" s="5">
        <v>196</v>
      </c>
      <c r="AQ557" s="1" t="str">
        <v>CPM - DOE Diesel National Average</v>
      </c>
      <c r="AR557" s="4">
        <v>0.53</v>
      </c>
      <c r="AS557" s="4" t="str">
        <f>IFERROR(IF(OR(ISBLANK(T557),ISBLANK(AP557),ISBLANK(AQ557),ISBLANK(AR557)),"",IF( TRIM(AQ557) = "Percent Based", ROUND(AP557, 2) * ROUND(AR557, 2), ROUND(AR557, 2) * ROUND(T557, 1))), "")</f>
        <v/>
      </c>
      <c r="AT557" s="4" t="str">
        <f>IFERROR(IF(OR(ISBLANK(AP557),ISBLANK(AS557)),"",ROUND(AP557, 2) + AS557), "")</f>
        <v/>
      </c>
      <c r="AU557"/>
      <c r="AV557" s="2"/>
      <c r="AW557"/>
    </row>
    <row r="558">
      <c r="A558" s="1" t="str">
        <f>IF(AND(COUNTBLANK('Bid Sheet'!$AP$558:$AP$558)=1,COUNTBLANK('Bid Sheet'!$AU$558:$AW$558)=3),"",IF(OR(COUNTBLANK('Bid Sheet'!$AP$558:$AP$558)&gt;0,COUNTBLANK('Bid Sheet'!$AU$558:$AV$558)&gt;0), "No", "Yes"))</f>
        <v/>
      </c>
      <c r="B558" s="1" t="str">
        <v>549</v>
      </c>
      <c r="C558" s="1" t="str">
        <v>Novolex</v>
      </c>
      <c r="D558" s="1" t="str">
        <v>BROWNSVILLE, TX - PHOENIX, AZ</v>
      </c>
      <c r="E558" s="1" t="str">
        <v>78521 - 85043</v>
      </c>
      <c r="F558" s="1" t="str">
        <v>USA - USA</v>
      </c>
      <c r="G558" s="1" t="str">
        <v>785 - 850</v>
      </c>
      <c r="H558" s="1" t="str">
        <v>BROWNSVILLE, TX</v>
      </c>
      <c r="I558" s="1" t="str">
        <v>78521</v>
      </c>
      <c r="J558" s="1" t="str">
        <v>USA</v>
      </c>
      <c r="K558" s="1" t="str">
        <v>PHOENIX, AZ</v>
      </c>
      <c r="L558" s="1" t="str">
        <v>85043</v>
      </c>
      <c r="M558" s="1" t="str">
        <v>USA</v>
      </c>
      <c r="N558" s="1" t="str">
        <v>TL</v>
      </c>
      <c r="O558" s="1" t="str">
        <v>53' Dry Van</v>
      </c>
      <c r="P558" s="1" t="str">
        <v>One Way</v>
      </c>
      <c r="Q558" s="1"/>
      <c r="R558" s="1"/>
      <c r="S558" s="1"/>
      <c r="T558" s="3">
        <v>1263</v>
      </c>
      <c r="U558" s="1" t="str">
        <v>No</v>
      </c>
      <c r="V558" s="2">
        <v>0</v>
      </c>
      <c r="W558" s="3">
        <v>0</v>
      </c>
      <c r="X558" s="1" t="str">
        <v>0</v>
      </c>
      <c r="Y558" s="1" t="str">
        <v>No</v>
      </c>
      <c r="Z558" s="2">
        <v>36</v>
      </c>
      <c r="AA558" s="1"/>
      <c r="AB558" s="2"/>
      <c r="AC558" s="1" t="str">
        <v>Net 45</v>
      </c>
      <c r="AD558" s="1" t="str">
        <v>$1M</v>
      </c>
      <c r="AE558" s="1" t="str">
        <v>$1M per occurrence / $2M aggregate</v>
      </c>
      <c r="AF558" s="1" t="str">
        <v>$100K</v>
      </c>
      <c r="AG558" s="1" t="str">
        <v>N/A</v>
      </c>
      <c r="AH558" s="1" t="str">
        <v>NA</v>
      </c>
      <c r="AI558" s="1" t="str">
        <v>No</v>
      </c>
      <c r="AJ558" s="1" t="str">
        <v>No</v>
      </c>
      <c r="AK558" s="1"/>
      <c r="AL558" s="1"/>
      <c r="AM558" s="1"/>
      <c r="AN558" s="1" t="str">
        <v>USD</v>
      </c>
      <c r="AO558" s="1" t="str">
        <v>12 Months</v>
      </c>
      <c r="AP558" s="4"/>
      <c r="AQ558" s="1" t="str">
        <v>CPM - DOE Diesel National Average</v>
      </c>
      <c r="AR558" s="4">
        <v>0.53</v>
      </c>
      <c r="AS558" s="4" t="str">
        <f>IFERROR(IF(OR(ISBLANK(T558),ISBLANK(AP558),ISBLANK(AQ558),ISBLANK(AR558)),"",IF( TRIM(AQ558) = "Percent Based", ROUND(AP558, 2) * ROUND(AR558, 2), ROUND(AR558, 2) * ROUND(T558, 1))), "")</f>
        <v/>
      </c>
      <c r="AT558" s="4" t="str">
        <f>IFERROR(IF(OR(ISBLANK(AP558),ISBLANK(AS558)),"",ROUND(AP558, 2) + AS558), "")</f>
        <v/>
      </c>
      <c r="AU558"/>
      <c r="AV558" s="2"/>
      <c r="AW558"/>
    </row>
    <row r="559">
      <c r="A559" s="1" t="str">
        <f>IF(AND(COUNTBLANK('Bid Sheet'!$AP$559:$AP$559)=1,COUNTBLANK('Bid Sheet'!$AU$559:$AW$559)=3),"",IF(OR(COUNTBLANK('Bid Sheet'!$AP$559:$AP$559)&gt;0,COUNTBLANK('Bid Sheet'!$AU$559:$AV$559)&gt;0), "No", "Yes"))</f>
        <v/>
      </c>
      <c r="B559" s="1" t="str">
        <v>550</v>
      </c>
      <c r="C559" s="1" t="str">
        <v>Novolex</v>
      </c>
      <c r="D559" s="1" t="str">
        <v>WALTON, KY - COLUMBUS, OH</v>
      </c>
      <c r="E559" s="1" t="str">
        <v>41094 - 43219</v>
      </c>
      <c r="F559" s="1" t="str">
        <v>USA - USA</v>
      </c>
      <c r="G559" s="1" t="str">
        <v>410 - 432</v>
      </c>
      <c r="H559" s="1" t="str">
        <v>WALTON, KY</v>
      </c>
      <c r="I559" s="1" t="str">
        <v>41094</v>
      </c>
      <c r="J559" s="1" t="str">
        <v>USA</v>
      </c>
      <c r="K559" s="1" t="str">
        <v>COLUMBUS, OH</v>
      </c>
      <c r="L559" s="1" t="str">
        <v>43219</v>
      </c>
      <c r="M559" s="1" t="str">
        <v>USA</v>
      </c>
      <c r="N559" s="1" t="str">
        <v>TL</v>
      </c>
      <c r="O559" s="1" t="str">
        <v>53' Dry Van</v>
      </c>
      <c r="P559" s="1" t="str">
        <v>One Way</v>
      </c>
      <c r="Q559" s="1"/>
      <c r="R559" s="1"/>
      <c r="S559" s="1"/>
      <c r="T559" s="3">
        <v>134</v>
      </c>
      <c r="U559" s="1" t="str">
        <v>No</v>
      </c>
      <c r="V559" s="2">
        <v>0</v>
      </c>
      <c r="W559" s="3">
        <v>0</v>
      </c>
      <c r="X559" s="1" t="str">
        <v>0</v>
      </c>
      <c r="Y559" s="1" t="str">
        <v>No</v>
      </c>
      <c r="Z559" s="2">
        <v>36</v>
      </c>
      <c r="AA559" s="1"/>
      <c r="AB559" s="2"/>
      <c r="AC559" s="1" t="str">
        <v>Net 45</v>
      </c>
      <c r="AD559" s="1" t="str">
        <v>$1M</v>
      </c>
      <c r="AE559" s="1" t="str">
        <v>$1M per occurrence / $2M aggregate</v>
      </c>
      <c r="AF559" s="1" t="str">
        <v>$100K</v>
      </c>
      <c r="AG559" s="1" t="str">
        <v>N/A</v>
      </c>
      <c r="AH559" s="1" t="str">
        <v>NA</v>
      </c>
      <c r="AI559" s="1" t="str">
        <v>No</v>
      </c>
      <c r="AJ559" s="1" t="str">
        <v>No</v>
      </c>
      <c r="AK559" s="1"/>
      <c r="AL559" s="1"/>
      <c r="AM559" s="1"/>
      <c r="AN559" s="1" t="str">
        <v>USD</v>
      </c>
      <c r="AO559" s="1" t="str">
        <v>12 Months</v>
      </c>
      <c r="AP559" s="4"/>
      <c r="AQ559" s="1" t="str">
        <v>CPM - DOE Diesel National Average</v>
      </c>
      <c r="AR559" s="4">
        <v>0.53</v>
      </c>
      <c r="AS559" s="4" t="str">
        <f>IFERROR(IF(OR(ISBLANK(T559),ISBLANK(AP559),ISBLANK(AQ559),ISBLANK(AR559)),"",IF( TRIM(AQ559) = "Percent Based", ROUND(AP559, 2) * ROUND(AR559, 2), ROUND(AR559, 2) * ROUND(T559, 1))), "")</f>
        <v/>
      </c>
      <c r="AT559" s="4" t="str">
        <f>IFERROR(IF(OR(ISBLANK(AP559),ISBLANK(AS559)),"",ROUND(AP559, 2) + AS559), "")</f>
        <v/>
      </c>
      <c r="AU559"/>
      <c r="AV559" s="2"/>
      <c r="AW559"/>
    </row>
    <row r="560">
      <c r="A560" s="1" t="str">
        <f>IF(AND(COUNTBLANK('Bid Sheet'!$AP$560:$AP$560)=1,COUNTBLANK('Bid Sheet'!$AU$560:$AW$560)=3),"",IF(OR(COUNTBLANK('Bid Sheet'!$AP$560:$AP$560)&gt;0,COUNTBLANK('Bid Sheet'!$AU$560:$AV$560)&gt;0), "No", "Yes"))</f>
        <v/>
      </c>
      <c r="B560" s="1" t="str">
        <v>551</v>
      </c>
      <c r="C560" s="1" t="str">
        <v>Novolex</v>
      </c>
      <c r="D560" s="1" t="str">
        <v>COVINGTON, GA - FLOWERY BRANCH, GA</v>
      </c>
      <c r="E560" s="1" t="str">
        <v>30014 - 30542</v>
      </c>
      <c r="F560" s="1" t="str">
        <v>USA - USA</v>
      </c>
      <c r="G560" s="1" t="str">
        <v>300 - 305</v>
      </c>
      <c r="H560" s="1" t="str">
        <v>COVINGTON, GA</v>
      </c>
      <c r="I560" s="1" t="str">
        <v>30014</v>
      </c>
      <c r="J560" s="1" t="str">
        <v>USA</v>
      </c>
      <c r="K560" s="1" t="str">
        <v>FLOWERY BRANCH, GA</v>
      </c>
      <c r="L560" s="1" t="str">
        <v>30542</v>
      </c>
      <c r="M560" s="1" t="str">
        <v>USA</v>
      </c>
      <c r="N560" s="1" t="str">
        <v>TL</v>
      </c>
      <c r="O560" s="1" t="str">
        <v>53' Dry Van</v>
      </c>
      <c r="P560" s="1" t="str">
        <v>One Way</v>
      </c>
      <c r="Q560" s="1"/>
      <c r="R560" s="1"/>
      <c r="S560" s="1"/>
      <c r="T560" s="3">
        <v>47</v>
      </c>
      <c r="U560" s="1" t="str">
        <v>No</v>
      </c>
      <c r="V560" s="2">
        <v>0</v>
      </c>
      <c r="W560" s="3">
        <v>0</v>
      </c>
      <c r="X560" s="1" t="str">
        <v>0</v>
      </c>
      <c r="Y560" s="1" t="str">
        <v>No</v>
      </c>
      <c r="Z560" s="2">
        <v>36</v>
      </c>
      <c r="AA560" s="1"/>
      <c r="AB560" s="2"/>
      <c r="AC560" s="1" t="str">
        <v>Net 45</v>
      </c>
      <c r="AD560" s="1" t="str">
        <v>$1M</v>
      </c>
      <c r="AE560" s="1" t="str">
        <v>$1M per occurrence / $2M aggregate</v>
      </c>
      <c r="AF560" s="1" t="str">
        <v>$100K</v>
      </c>
      <c r="AG560" s="1" t="str">
        <v>N/A</v>
      </c>
      <c r="AH560" s="1" t="str">
        <v>NA</v>
      </c>
      <c r="AI560" s="1" t="str">
        <v>Yes</v>
      </c>
      <c r="AJ560" s="1" t="str">
        <v>NA</v>
      </c>
      <c r="AK560" s="1"/>
      <c r="AL560" s="1"/>
      <c r="AM560" s="1"/>
      <c r="AN560" s="1" t="str">
        <v>USD</v>
      </c>
      <c r="AO560" s="1" t="str">
        <v>12 Months</v>
      </c>
      <c r="AP560" s="4"/>
      <c r="AQ560" s="1" t="str">
        <v>CPM - DOE Diesel National Average</v>
      </c>
      <c r="AR560" s="4">
        <v>0.53</v>
      </c>
      <c r="AS560" s="4" t="str">
        <f>IFERROR(IF(OR(ISBLANK(T560),ISBLANK(AP560),ISBLANK(AQ560),ISBLANK(AR560)),"",IF( TRIM(AQ560) = "Percent Based", ROUND(AP560, 2) * ROUND(AR560, 2), ROUND(AR560, 2) * ROUND(T560, 1))), "")</f>
        <v/>
      </c>
      <c r="AT560" s="4" t="str">
        <f>IFERROR(IF(OR(ISBLANK(AP560),ISBLANK(AS560)),"",ROUND(AP560, 2) + AS560), "")</f>
        <v/>
      </c>
      <c r="AU560"/>
      <c r="AV560" s="2"/>
      <c r="AW560"/>
    </row>
    <row r="561" ht="28.8" customHeight="1">
      <c r="A561" s="1" t="str">
        <f>IF(AND(COUNTBLANK('Bid Sheet'!$AP$561:$AP$561)=1,COUNTBLANK('Bid Sheet'!$AU$561:$AW$561)=3),"",IF(OR(COUNTBLANK('Bid Sheet'!$AP$561:$AP$561)&gt;0,COUNTBLANK('Bid Sheet'!$AU$561:$AV$561)&gt;0), "No", "Yes"))</f>
        <v/>
      </c>
      <c r="B561" s="1" t="str">
        <v>552</v>
      </c>
      <c r="C561" s="1" t="str">
        <v>Novolex</v>
      </c>
      <c r="D561" s="1" t="str">
        <v>CITY OF INDUSTRY, CA - SAN BERNARDINO, CA</v>
      </c>
      <c r="E561" s="1" t="str">
        <v>91748 - 92408</v>
      </c>
      <c r="F561" s="1" t="str">
        <v>USA - USA</v>
      </c>
      <c r="G561" s="1" t="str">
        <v>917 - 924</v>
      </c>
      <c r="H561" s="1" t="str">
        <v>CITY OF INDUSTRY, CA</v>
      </c>
      <c r="I561" s="1" t="str">
        <v>91748</v>
      </c>
      <c r="J561" s="1" t="str">
        <v>USA</v>
      </c>
      <c r="K561" s="1" t="str">
        <v>SAN BERNARDINO, CA</v>
      </c>
      <c r="L561" s="1" t="str">
        <v>92408</v>
      </c>
      <c r="M561" s="1" t="str">
        <v>USA</v>
      </c>
      <c r="N561" s="1" t="str">
        <v>TL</v>
      </c>
      <c r="O561" s="1" t="str">
        <v>53' Dry Van</v>
      </c>
      <c r="P561" s="1" t="str">
        <v>One Way</v>
      </c>
      <c r="Q561" s="1"/>
      <c r="R561" s="1"/>
      <c r="S561" s="1"/>
      <c r="T561" s="3">
        <v>44</v>
      </c>
      <c r="U561" s="1" t="str">
        <v>No</v>
      </c>
      <c r="V561" s="2">
        <v>0</v>
      </c>
      <c r="W561" s="3">
        <v>0</v>
      </c>
      <c r="X561" s="1" t="str">
        <v>0</v>
      </c>
      <c r="Y561" s="1" t="str">
        <v>No</v>
      </c>
      <c r="Z561" s="2">
        <v>36</v>
      </c>
      <c r="AA561" s="1" t="str">
        <v>SAN BERNARDINO, CA - MIRA LOMA, CA</v>
      </c>
      <c r="AB561" s="2">
        <v>322</v>
      </c>
      <c r="AC561" s="1" t="str">
        <v>Net 45</v>
      </c>
      <c r="AD561" s="1" t="str">
        <v>$1M</v>
      </c>
      <c r="AE561" s="1" t="str">
        <v>$1M per occurrence / $2M aggregate</v>
      </c>
      <c r="AF561" s="1" t="str">
        <v>$100K</v>
      </c>
      <c r="AG561" s="1" t="str">
        <v>N/A</v>
      </c>
      <c r="AH561" s="1" t="str">
        <v>Yes</v>
      </c>
      <c r="AI561" s="1" t="str">
        <v>No</v>
      </c>
      <c r="AJ561" s="1" t="str">
        <v>No</v>
      </c>
      <c r="AK561" s="1" t="str">
        <v>High visibility customer; strong service is required and performance is frequently monitored</v>
      </c>
      <c r="AL561" s="1"/>
      <c r="AM561" s="1"/>
      <c r="AN561" s="1" t="str">
        <v>USD</v>
      </c>
      <c r="AO561" s="1" t="str">
        <v>12 Months</v>
      </c>
      <c r="AP561" s="5">
        <v>201</v>
      </c>
      <c r="AQ561" s="1" t="str">
        <v>CPM - DOE Diesel National Average</v>
      </c>
      <c r="AR561" s="4">
        <v>0.53</v>
      </c>
      <c r="AS561" s="4" t="str">
        <f>IFERROR(IF(OR(ISBLANK(T561),ISBLANK(AP561),ISBLANK(AQ561),ISBLANK(AR561)),"",IF( TRIM(AQ561) = "Percent Based", ROUND(AP561, 2) * ROUND(AR561, 2), ROUND(AR561, 2) * ROUND(T561, 1))), "")</f>
        <v/>
      </c>
      <c r="AT561" s="4" t="str">
        <f>IFERROR(IF(OR(ISBLANK(AP561),ISBLANK(AS561)),"",ROUND(AP561, 2) + AS561), "")</f>
        <v/>
      </c>
      <c r="AU561"/>
      <c r="AV561" s="2"/>
      <c r="AW561"/>
    </row>
    <row r="562">
      <c r="A562" s="1" t="str">
        <f>IF(AND(COUNTBLANK('Bid Sheet'!$AP$562:$AP$562)=1,COUNTBLANK('Bid Sheet'!$AU$562:$AW$562)=3),"",IF(OR(COUNTBLANK('Bid Sheet'!$AP$562:$AP$562)&gt;0,COUNTBLANK('Bid Sheet'!$AU$562:$AV$562)&gt;0), "No", "Yes"))</f>
        <v/>
      </c>
      <c r="B562" s="1" t="str">
        <v>553</v>
      </c>
      <c r="C562" s="1" t="str">
        <v>Novolex</v>
      </c>
      <c r="D562" s="1" t="str">
        <v>CHATTANOOGA, TN - STOCKTON, CA</v>
      </c>
      <c r="E562" s="1" t="str">
        <v>37416 - 95206</v>
      </c>
      <c r="F562" s="1" t="str">
        <v>USA - USA</v>
      </c>
      <c r="G562" s="1" t="str">
        <v>374 - 952</v>
      </c>
      <c r="H562" s="1" t="str">
        <v>CHATTANOOGA, TN</v>
      </c>
      <c r="I562" s="1" t="str">
        <v>37416</v>
      </c>
      <c r="J562" s="1" t="str">
        <v>USA</v>
      </c>
      <c r="K562" s="1" t="str">
        <v>STOCKTON, CA</v>
      </c>
      <c r="L562" s="1" t="str">
        <v>95206</v>
      </c>
      <c r="M562" s="1" t="str">
        <v>USA</v>
      </c>
      <c r="N562" s="1" t="str">
        <v>TL</v>
      </c>
      <c r="O562" s="1" t="str">
        <v>53' Dry Van</v>
      </c>
      <c r="P562" s="1" t="str">
        <v>One Way</v>
      </c>
      <c r="Q562" s="1"/>
      <c r="R562" s="1"/>
      <c r="S562" s="1"/>
      <c r="T562" s="3">
        <v>2392</v>
      </c>
      <c r="U562" s="1" t="str">
        <v>No</v>
      </c>
      <c r="V562" s="2">
        <v>0</v>
      </c>
      <c r="W562" s="3">
        <v>0</v>
      </c>
      <c r="X562" s="1" t="str">
        <v>0</v>
      </c>
      <c r="Y562" s="1" t="str">
        <v>No</v>
      </c>
      <c r="Z562" s="2">
        <v>34</v>
      </c>
      <c r="AA562" s="1"/>
      <c r="AB562" s="2"/>
      <c r="AC562" s="1" t="str">
        <v>Net 45</v>
      </c>
      <c r="AD562" s="1" t="str">
        <v>$1M</v>
      </c>
      <c r="AE562" s="1" t="str">
        <v>$1M per occurrence / $2M aggregate</v>
      </c>
      <c r="AF562" s="1" t="str">
        <v>$100K</v>
      </c>
      <c r="AG562" s="1" t="str">
        <v>N/A</v>
      </c>
      <c r="AH562" s="1" t="str">
        <v>NA</v>
      </c>
      <c r="AI562" s="1" t="str">
        <v>No</v>
      </c>
      <c r="AJ562" s="1" t="str">
        <v>Yes</v>
      </c>
      <c r="AK562" s="1"/>
      <c r="AL562" s="1"/>
      <c r="AM562" s="1"/>
      <c r="AN562" s="1" t="str">
        <v>USD</v>
      </c>
      <c r="AO562" s="1" t="str">
        <v>12 Months</v>
      </c>
      <c r="AP562" s="4"/>
      <c r="AQ562" s="1" t="str">
        <v>CPM - DOE Diesel National Average</v>
      </c>
      <c r="AR562" s="4">
        <v>0.53</v>
      </c>
      <c r="AS562" s="4" t="str">
        <f>IFERROR(IF(OR(ISBLANK(T562),ISBLANK(AP562),ISBLANK(AQ562),ISBLANK(AR562)),"",IF( TRIM(AQ562) = "Percent Based", ROUND(AP562, 2) * ROUND(AR562, 2), ROUND(AR562, 2) * ROUND(T562, 1))), "")</f>
        <v/>
      </c>
      <c r="AT562" s="4" t="str">
        <f>IFERROR(IF(OR(ISBLANK(AP562),ISBLANK(AS562)),"",ROUND(AP562, 2) + AS562), "")</f>
        <v/>
      </c>
      <c r="AU562"/>
      <c r="AV562" s="2"/>
      <c r="AW562"/>
    </row>
    <row r="563">
      <c r="A563" s="1" t="str">
        <f>IF(AND(COUNTBLANK('Bid Sheet'!$AP$563:$AP$563)=1,COUNTBLANK('Bid Sheet'!$AU$563:$AW$563)=3),"",IF(OR(COUNTBLANK('Bid Sheet'!$AP$563:$AP$563)&gt;0,COUNTBLANK('Bid Sheet'!$AU$563:$AV$563)&gt;0), "No", "Yes"))</f>
        <v/>
      </c>
      <c r="B563" s="1" t="str">
        <v>554</v>
      </c>
      <c r="C563" s="1" t="str">
        <v>Novolex</v>
      </c>
      <c r="D563" s="1" t="str">
        <v>GARNER, NC - CITY OF INDUSTRY, CA</v>
      </c>
      <c r="E563" s="1" t="str">
        <v>27529 - 91746</v>
      </c>
      <c r="F563" s="1" t="str">
        <v>USA - USA</v>
      </c>
      <c r="G563" s="1" t="str">
        <v>275 - 917</v>
      </c>
      <c r="H563" s="1" t="str">
        <v>GARNER, NC</v>
      </c>
      <c r="I563" s="1" t="str">
        <v>27529</v>
      </c>
      <c r="J563" s="1" t="str">
        <v>USA</v>
      </c>
      <c r="K563" s="1" t="str">
        <v>CITY OF INDUSTRY, CA</v>
      </c>
      <c r="L563" s="1" t="str">
        <v>91746</v>
      </c>
      <c r="M563" s="1" t="str">
        <v>USA</v>
      </c>
      <c r="N563" s="1" t="str">
        <v>TL</v>
      </c>
      <c r="O563" s="1" t="str">
        <v>53' Dry Van</v>
      </c>
      <c r="P563" s="1" t="str">
        <v>One Way</v>
      </c>
      <c r="Q563" s="1"/>
      <c r="R563" s="1"/>
      <c r="S563" s="1"/>
      <c r="T563" s="3">
        <v>2532</v>
      </c>
      <c r="U563" s="1" t="str">
        <v>No</v>
      </c>
      <c r="V563" s="2">
        <v>0</v>
      </c>
      <c r="W563" s="3">
        <v>0</v>
      </c>
      <c r="X563" s="1" t="str">
        <v>0</v>
      </c>
      <c r="Y563" s="1" t="str">
        <v>No</v>
      </c>
      <c r="Z563" s="2">
        <v>34</v>
      </c>
      <c r="AA563" s="1"/>
      <c r="AB563" s="2"/>
      <c r="AC563" s="1" t="str">
        <v>Net 45</v>
      </c>
      <c r="AD563" s="1" t="str">
        <v>$1M</v>
      </c>
      <c r="AE563" s="1" t="str">
        <v>$1M per occurrence / $2M aggregate</v>
      </c>
      <c r="AF563" s="1" t="str">
        <v>$100K</v>
      </c>
      <c r="AG563" s="1" t="str">
        <v>N/A</v>
      </c>
      <c r="AH563" s="1" t="str">
        <v>NA</v>
      </c>
      <c r="AI563" s="1" t="str">
        <v>No</v>
      </c>
      <c r="AJ563" s="1" t="str">
        <v>NA</v>
      </c>
      <c r="AK563" s="1"/>
      <c r="AL563" s="1"/>
      <c r="AM563" s="1"/>
      <c r="AN563" s="1" t="str">
        <v>USD</v>
      </c>
      <c r="AO563" s="1" t="str">
        <v>12 Months</v>
      </c>
      <c r="AP563" s="4"/>
      <c r="AQ563" s="1" t="str">
        <v>CPM - DOE Diesel National Average</v>
      </c>
      <c r="AR563" s="4">
        <v>0.53</v>
      </c>
      <c r="AS563" s="4" t="str">
        <f>IFERROR(IF(OR(ISBLANK(T563),ISBLANK(AP563),ISBLANK(AQ563),ISBLANK(AR563)),"",IF( TRIM(AQ563) = "Percent Based", ROUND(AP563, 2) * ROUND(AR563, 2), ROUND(AR563, 2) * ROUND(T563, 1))), "")</f>
        <v/>
      </c>
      <c r="AT563" s="4" t="str">
        <f>IFERROR(IF(OR(ISBLANK(AP563),ISBLANK(AS563)),"",ROUND(AP563, 2) + AS563), "")</f>
        <v/>
      </c>
      <c r="AU563"/>
      <c r="AV563" s="2"/>
      <c r="AW563"/>
    </row>
    <row r="564" ht="28.8" customHeight="1">
      <c r="A564" s="1" t="str">
        <f>IF(AND(COUNTBLANK('Bid Sheet'!$AP$564:$AP$564)=1,COUNTBLANK('Bid Sheet'!$AU$564:$AW$564)=3),"",IF(OR(COUNTBLANK('Bid Sheet'!$AP$564:$AP$564)&gt;0,COUNTBLANK('Bid Sheet'!$AU$564:$AV$564)&gt;0), "No", "Yes"))</f>
        <v/>
      </c>
      <c r="B564" s="1" t="str">
        <v>555</v>
      </c>
      <c r="C564" s="1" t="str">
        <v>Novolex</v>
      </c>
      <c r="D564" s="1" t="str">
        <v>FRESNO, CA - AURORA, CO</v>
      </c>
      <c r="E564" s="1" t="str">
        <v>93727 - 80019</v>
      </c>
      <c r="F564" s="1" t="str">
        <v>USA - USA</v>
      </c>
      <c r="G564" s="1" t="str">
        <v>937 - 800</v>
      </c>
      <c r="H564" s="1" t="str">
        <v>FRESNO, CA</v>
      </c>
      <c r="I564" s="1" t="str">
        <v>93727</v>
      </c>
      <c r="J564" s="1" t="str">
        <v>USA</v>
      </c>
      <c r="K564" s="1" t="str">
        <v>AURORA, CO</v>
      </c>
      <c r="L564" s="1" t="str">
        <v>80019</v>
      </c>
      <c r="M564" s="1" t="str">
        <v>USA</v>
      </c>
      <c r="N564" s="1" t="str">
        <v>TL</v>
      </c>
      <c r="O564" s="1" t="str">
        <v>53' Dry Van</v>
      </c>
      <c r="P564" s="1" t="str">
        <v>One Way</v>
      </c>
      <c r="Q564" s="1"/>
      <c r="R564" s="1"/>
      <c r="S564" s="1"/>
      <c r="T564" s="3">
        <v>1161</v>
      </c>
      <c r="U564" s="1" t="str">
        <v>No</v>
      </c>
      <c r="V564" s="2">
        <v>0</v>
      </c>
      <c r="W564" s="3">
        <v>0</v>
      </c>
      <c r="X564" s="1" t="str">
        <v>0</v>
      </c>
      <c r="Y564" s="1" t="str">
        <v>No</v>
      </c>
      <c r="Z564" s="2">
        <v>34</v>
      </c>
      <c r="AA564" s="1"/>
      <c r="AB564" s="2"/>
      <c r="AC564" s="1" t="str">
        <v>Net 45</v>
      </c>
      <c r="AD564" s="1" t="str">
        <v>$1M</v>
      </c>
      <c r="AE564" s="1" t="str">
        <v>$1M per occurrence / $2M aggregate</v>
      </c>
      <c r="AF564" s="1" t="str">
        <v>$100K</v>
      </c>
      <c r="AG564" s="1" t="str">
        <v>N/A</v>
      </c>
      <c r="AH564" s="1" t="str">
        <v>Yes</v>
      </c>
      <c r="AI564" s="1" t="str">
        <v>Yes</v>
      </c>
      <c r="AJ564" s="1" t="str">
        <v>Yes</v>
      </c>
      <c r="AK564" s="1" t="str">
        <v>High visibility customer; strong service is required and performance is frequently monitored</v>
      </c>
      <c r="AL564" s="1"/>
      <c r="AM564" s="1"/>
      <c r="AN564" s="1" t="str">
        <v>USD</v>
      </c>
      <c r="AO564" s="1" t="str">
        <v>12 Months</v>
      </c>
      <c r="AP564" s="4"/>
      <c r="AQ564" s="1" t="str">
        <v>CPM - Novlex/Pactiv - PADD 5</v>
      </c>
      <c r="AR564" s="4">
        <v>0.62</v>
      </c>
      <c r="AS564" s="4" t="str">
        <f>IFERROR(IF(OR(ISBLANK(T564),ISBLANK(AP564),ISBLANK(AQ564),ISBLANK(AR564)),"",IF( TRIM(AQ564) = "Percent Based", ROUND(AP564, 2) * ROUND(AR564, 2), ROUND(AR564, 2) * ROUND(T564, 1))), "")</f>
        <v/>
      </c>
      <c r="AT564" s="4" t="str">
        <f>IFERROR(IF(OR(ISBLANK(AP564),ISBLANK(AS564)),"",ROUND(AP564, 2) + AS564), "")</f>
        <v/>
      </c>
      <c r="AU564"/>
      <c r="AV564" s="2"/>
      <c r="AW564"/>
    </row>
    <row r="565">
      <c r="A565" s="1" t="str">
        <f>IF(AND(COUNTBLANK('Bid Sheet'!$AP$565:$AP$565)=1,COUNTBLANK('Bid Sheet'!$AU$565:$AW$565)=3),"",IF(OR(COUNTBLANK('Bid Sheet'!$AP$565:$AP$565)&gt;0,COUNTBLANK('Bid Sheet'!$AU$565:$AV$565)&gt;0), "No", "Yes"))</f>
        <v/>
      </c>
      <c r="B565" s="1" t="str">
        <v>556</v>
      </c>
      <c r="C565" s="1" t="str">
        <v>Novolex</v>
      </c>
      <c r="D565" s="1" t="str">
        <v>GRANT PARK, IL - CLEARFIELD, UT</v>
      </c>
      <c r="E565" s="1" t="str">
        <v>60940 - 84016</v>
      </c>
      <c r="F565" s="1" t="str">
        <v>USA - USA</v>
      </c>
      <c r="G565" s="1" t="str">
        <v>609 - 840</v>
      </c>
      <c r="H565" s="1" t="str">
        <v>GRANT PARK, IL</v>
      </c>
      <c r="I565" s="1" t="str">
        <v>60940</v>
      </c>
      <c r="J565" s="1" t="str">
        <v>USA</v>
      </c>
      <c r="K565" s="1" t="str">
        <v>CLEARFIELD, UT</v>
      </c>
      <c r="L565" s="1" t="str">
        <v>84016</v>
      </c>
      <c r="M565" s="1" t="str">
        <v>USA</v>
      </c>
      <c r="N565" s="1" t="str">
        <v>TL</v>
      </c>
      <c r="O565" s="1" t="str">
        <v>53' Dry Van</v>
      </c>
      <c r="P565" s="1" t="str">
        <v>One Way</v>
      </c>
      <c r="Q565" s="1"/>
      <c r="R565" s="1"/>
      <c r="S565" s="1"/>
      <c r="T565" s="3">
        <v>1406</v>
      </c>
      <c r="U565" s="1" t="str">
        <v>No</v>
      </c>
      <c r="V565" s="2">
        <v>0</v>
      </c>
      <c r="W565" s="3">
        <v>0</v>
      </c>
      <c r="X565" s="1" t="str">
        <v>0</v>
      </c>
      <c r="Y565" s="1" t="str">
        <v>No</v>
      </c>
      <c r="Z565" s="2">
        <v>34</v>
      </c>
      <c r="AA565" s="1"/>
      <c r="AB565" s="2"/>
      <c r="AC565" s="1" t="str">
        <v>Net 45</v>
      </c>
      <c r="AD565" s="1" t="str">
        <v>$1M</v>
      </c>
      <c r="AE565" s="1" t="str">
        <v>$1M per occurrence / $2M aggregate</v>
      </c>
      <c r="AF565" s="1" t="str">
        <v>$100K</v>
      </c>
      <c r="AG565" s="1" t="str">
        <v>N/A</v>
      </c>
      <c r="AH565" s="1" t="str">
        <v>NA</v>
      </c>
      <c r="AI565" s="1" t="str">
        <v>No</v>
      </c>
      <c r="AJ565" s="1" t="str">
        <v>No</v>
      </c>
      <c r="AK565" s="1"/>
      <c r="AL565" s="1"/>
      <c r="AM565" s="1"/>
      <c r="AN565" s="1" t="str">
        <v>USD</v>
      </c>
      <c r="AO565" s="1" t="str">
        <v>12 Months</v>
      </c>
      <c r="AP565" s="5">
        <v>2896</v>
      </c>
      <c r="AQ565" s="1" t="str">
        <v>CPM - DOE Diesel National Average</v>
      </c>
      <c r="AR565" s="4">
        <v>0.53</v>
      </c>
      <c r="AS565" s="4" t="str">
        <f>IFERROR(IF(OR(ISBLANK(T565),ISBLANK(AP565),ISBLANK(AQ565),ISBLANK(AR565)),"",IF( TRIM(AQ565) = "Percent Based", ROUND(AP565, 2) * ROUND(AR565, 2), ROUND(AR565, 2) * ROUND(T565, 1))), "")</f>
        <v/>
      </c>
      <c r="AT565" s="4" t="str">
        <f>IFERROR(IF(OR(ISBLANK(AP565),ISBLANK(AS565)),"",ROUND(AP565, 2) + AS565), "")</f>
        <v/>
      </c>
      <c r="AU565"/>
      <c r="AV565" s="2"/>
      <c r="AW565"/>
    </row>
    <row r="566">
      <c r="A566" s="1" t="str">
        <f>IF(AND(COUNTBLANK('Bid Sheet'!$AP$566:$AP$566)=1,COUNTBLANK('Bid Sheet'!$AU$566:$AW$566)=3),"",IF(OR(COUNTBLANK('Bid Sheet'!$AP$566:$AP$566)&gt;0,COUNTBLANK('Bid Sheet'!$AU$566:$AV$566)&gt;0), "No", "Yes"))</f>
        <v/>
      </c>
      <c r="B566" s="1" t="str">
        <v>557</v>
      </c>
      <c r="C566" s="1" t="str">
        <v>Novolex</v>
      </c>
      <c r="D566" s="1" t="str">
        <v>BRAMPTON, ON - JACKSONVILLE, FL</v>
      </c>
      <c r="E566" s="1" t="str">
        <v>L6S 6E9 - 32254</v>
      </c>
      <c r="F566" s="1" t="str">
        <v>CAN - USA</v>
      </c>
      <c r="G566" s="1" t="str">
        <v>L6S - 322</v>
      </c>
      <c r="H566" s="1" t="str">
        <v>BRAMPTON, ON</v>
      </c>
      <c r="I566" s="1" t="str">
        <v>L6S 6E9</v>
      </c>
      <c r="J566" s="1" t="str">
        <v>CAN</v>
      </c>
      <c r="K566" s="1" t="str">
        <v>JACKSONVILLE, FL</v>
      </c>
      <c r="L566" s="1" t="str">
        <v>32254</v>
      </c>
      <c r="M566" s="1" t="str">
        <v>USA</v>
      </c>
      <c r="N566" s="1" t="str">
        <v>TL</v>
      </c>
      <c r="O566" s="1" t="str">
        <v>53' Dry Van</v>
      </c>
      <c r="P566" s="1" t="str">
        <v>One Way</v>
      </c>
      <c r="Q566" s="1"/>
      <c r="R566" s="1"/>
      <c r="S566" s="1"/>
      <c r="T566" s="3">
        <v>1143</v>
      </c>
      <c r="U566" s="1" t="str">
        <v>No</v>
      </c>
      <c r="V566" s="2">
        <v>0</v>
      </c>
      <c r="W566" s="3">
        <v>0</v>
      </c>
      <c r="X566" s="1" t="str">
        <v>0</v>
      </c>
      <c r="Y566" s="1" t="str">
        <v>No</v>
      </c>
      <c r="Z566" s="2">
        <v>34</v>
      </c>
      <c r="AA566" s="1"/>
      <c r="AB566" s="2"/>
      <c r="AC566" s="1" t="str">
        <v>Net 45</v>
      </c>
      <c r="AD566" s="1" t="str">
        <v>$1M</v>
      </c>
      <c r="AE566" s="1" t="str">
        <v>$1M per occurrence / $2M aggregate</v>
      </c>
      <c r="AF566" s="1" t="str">
        <v>$100K</v>
      </c>
      <c r="AG566" s="1" t="str">
        <v>N/A</v>
      </c>
      <c r="AH566" s="1" t="str">
        <v>NA</v>
      </c>
      <c r="AI566" s="1" t="str">
        <v>NA</v>
      </c>
      <c r="AJ566" s="1" t="str">
        <v>NA</v>
      </c>
      <c r="AK566" s="1"/>
      <c r="AL566" s="1"/>
      <c r="AM566" s="1"/>
      <c r="AN566" s="1" t="str">
        <v>CAD</v>
      </c>
      <c r="AO566" s="1" t="str">
        <v>12 Months</v>
      </c>
      <c r="AP566" s="4"/>
      <c r="AQ566" s="1" t="str">
        <v>CPM - DOE Diesel National Average</v>
      </c>
      <c r="AR566" s="4">
        <v>0.73</v>
      </c>
      <c r="AS566" s="4" t="str">
        <f>IFERROR(IF(OR(ISBLANK(T566),ISBLANK(AP566),ISBLANK(AQ566),ISBLANK(AR566)),"",IF( TRIM(AQ566) = "Percent Based", ROUND(AP566, 2) * ROUND(AR566, 2), ROUND(AR566, 2) * ROUND(T566, 1))), "")</f>
        <v/>
      </c>
      <c r="AT566" s="4" t="str">
        <f>IFERROR(IF(OR(ISBLANK(AP566),ISBLANK(AS566)),"",ROUND(AP566, 2) + AS566), "")</f>
        <v/>
      </c>
      <c r="AU566"/>
      <c r="AV566" s="2"/>
      <c r="AW566"/>
    </row>
    <row r="567">
      <c r="A567" s="1" t="str">
        <f>IF(AND(COUNTBLANK('Bid Sheet'!$AP$567:$AP$567)=1,COUNTBLANK('Bid Sheet'!$AU$567:$AW$567)=3),"",IF(OR(COUNTBLANK('Bid Sheet'!$AP$567:$AP$567)&gt;0,COUNTBLANK('Bid Sheet'!$AU$567:$AV$567)&gt;0), "No", "Yes"))</f>
        <v/>
      </c>
      <c r="B567" s="1" t="str">
        <v>558</v>
      </c>
      <c r="C567" s="1" t="str">
        <v>Novolex</v>
      </c>
      <c r="D567" s="1" t="str">
        <v>CHATTANOOGA, TN - MONMOUTH JUNCTION, NJ</v>
      </c>
      <c r="E567" s="1" t="str">
        <v>37416 - 08852</v>
      </c>
      <c r="F567" s="1" t="str">
        <v>USA - USA</v>
      </c>
      <c r="G567" s="1" t="str">
        <v>374 - 088</v>
      </c>
      <c r="H567" s="1" t="str">
        <v>CHATTANOOGA, TN</v>
      </c>
      <c r="I567" s="1" t="str">
        <v>37416</v>
      </c>
      <c r="J567" s="1" t="str">
        <v>USA</v>
      </c>
      <c r="K567" s="1" t="str">
        <v>MONMOUTH JUNCTION, NJ</v>
      </c>
      <c r="L567" s="1" t="str">
        <v>08852</v>
      </c>
      <c r="M567" s="1" t="str">
        <v>USA</v>
      </c>
      <c r="N567" s="1" t="str">
        <v>TL</v>
      </c>
      <c r="O567" s="1" t="str">
        <v>53' Dry Van</v>
      </c>
      <c r="P567" s="1" t="str">
        <v>One Way</v>
      </c>
      <c r="Q567" s="1"/>
      <c r="R567" s="1"/>
      <c r="S567" s="1"/>
      <c r="T567" s="3">
        <v>778</v>
      </c>
      <c r="U567" s="1" t="str">
        <v>No</v>
      </c>
      <c r="V567" s="2">
        <v>0</v>
      </c>
      <c r="W567" s="3">
        <v>0</v>
      </c>
      <c r="X567" s="1" t="str">
        <v>0</v>
      </c>
      <c r="Y567" s="1" t="str">
        <v>No</v>
      </c>
      <c r="Z567" s="2">
        <v>34</v>
      </c>
      <c r="AA567" s="1" t="str">
        <v>PITTSTON, PA - LOUDON, TN</v>
      </c>
      <c r="AB567" s="2">
        <v>111</v>
      </c>
      <c r="AC567" s="1" t="str">
        <v>Net 45</v>
      </c>
      <c r="AD567" s="1" t="str">
        <v>$1M</v>
      </c>
      <c r="AE567" s="1" t="str">
        <v>$1M per occurrence / $2M aggregate</v>
      </c>
      <c r="AF567" s="1" t="str">
        <v>$100K</v>
      </c>
      <c r="AG567" s="1" t="str">
        <v>N/A</v>
      </c>
      <c r="AH567" s="1" t="str">
        <v>NA</v>
      </c>
      <c r="AI567" s="1" t="str">
        <v>No</v>
      </c>
      <c r="AJ567" s="1" t="str">
        <v>Yes</v>
      </c>
      <c r="AK567" s="1"/>
      <c r="AL567" s="1"/>
      <c r="AM567" s="1"/>
      <c r="AN567" s="1" t="str">
        <v>USD</v>
      </c>
      <c r="AO567" s="1" t="str">
        <v>12 Months</v>
      </c>
      <c r="AP567" s="4"/>
      <c r="AQ567" s="1" t="str">
        <v>CPM - DOE Diesel National Average</v>
      </c>
      <c r="AR567" s="4">
        <v>0.53</v>
      </c>
      <c r="AS567" s="4" t="str">
        <f>IFERROR(IF(OR(ISBLANK(T567),ISBLANK(AP567),ISBLANK(AQ567),ISBLANK(AR567)),"",IF( TRIM(AQ567) = "Percent Based", ROUND(AP567, 2) * ROUND(AR567, 2), ROUND(AR567, 2) * ROUND(T567, 1))), "")</f>
        <v/>
      </c>
      <c r="AT567" s="4" t="str">
        <f>IFERROR(IF(OR(ISBLANK(AP567),ISBLANK(AS567)),"",ROUND(AP567, 2) + AS567), "")</f>
        <v/>
      </c>
      <c r="AU567"/>
      <c r="AV567" s="2"/>
      <c r="AW567"/>
    </row>
    <row r="568">
      <c r="A568" s="1" t="str">
        <f>IF(AND(COUNTBLANK('Bid Sheet'!$AP$568:$AP$568)=1,COUNTBLANK('Bid Sheet'!$AU$568:$AW$568)=3),"",IF(OR(COUNTBLANK('Bid Sheet'!$AP$568:$AP$568)&gt;0,COUNTBLANK('Bid Sheet'!$AU$568:$AV$568)&gt;0), "No", "Yes"))</f>
        <v/>
      </c>
      <c r="B568" s="1" t="str">
        <v>559</v>
      </c>
      <c r="C568" s="1" t="str">
        <v>Novolex</v>
      </c>
      <c r="D568" s="1" t="str">
        <v>DALLAS, TX - PIQUA, OH</v>
      </c>
      <c r="E568" s="1" t="str">
        <v>75228 - 45356</v>
      </c>
      <c r="F568" s="1" t="str">
        <v>USA - USA</v>
      </c>
      <c r="G568" s="1" t="str">
        <v>752 - 453</v>
      </c>
      <c r="H568" s="1" t="str">
        <v>DALLAS, TX</v>
      </c>
      <c r="I568" s="1" t="str">
        <v>75228</v>
      </c>
      <c r="J568" s="1" t="str">
        <v>USA</v>
      </c>
      <c r="K568" s="1" t="str">
        <v>PIQUA, OH</v>
      </c>
      <c r="L568" s="1" t="str">
        <v>45356</v>
      </c>
      <c r="M568" s="1" t="str">
        <v>USA</v>
      </c>
      <c r="N568" s="1" t="str">
        <v>TL</v>
      </c>
      <c r="O568" s="1" t="str">
        <v>53' Dry Van</v>
      </c>
      <c r="P568" s="1" t="str">
        <v>One Way</v>
      </c>
      <c r="Q568" s="1"/>
      <c r="R568" s="1"/>
      <c r="S568" s="1"/>
      <c r="T568" s="3">
        <v>1016</v>
      </c>
      <c r="U568" s="1" t="str">
        <v>Yes</v>
      </c>
      <c r="V568" s="2">
        <v>6</v>
      </c>
      <c r="W568" s="3">
        <v>1</v>
      </c>
      <c r="X568" s="1" t="str">
        <v>NA</v>
      </c>
      <c r="Y568" s="1" t="str">
        <v>No</v>
      </c>
      <c r="Z568" s="2">
        <v>34</v>
      </c>
      <c r="AA568" s="1"/>
      <c r="AB568" s="2"/>
      <c r="AC568" s="1" t="str">
        <v>Net 45</v>
      </c>
      <c r="AD568" s="1" t="str">
        <v>$1M</v>
      </c>
      <c r="AE568" s="1" t="str">
        <v>$1M per occurrence / $2M aggregate</v>
      </c>
      <c r="AF568" s="1" t="str">
        <v>$100K</v>
      </c>
      <c r="AG568" s="1" t="str">
        <v>N/A</v>
      </c>
      <c r="AH568" s="1" t="str">
        <v>NA</v>
      </c>
      <c r="AI568" s="1" t="str">
        <v>No</v>
      </c>
      <c r="AJ568" s="1" t="str">
        <v>No</v>
      </c>
      <c r="AK568" s="1"/>
      <c r="AL568" s="1"/>
      <c r="AM568" s="1"/>
      <c r="AN568" s="1" t="str">
        <v>USD</v>
      </c>
      <c r="AO568" s="1" t="str">
        <v>12 Months</v>
      </c>
      <c r="AP568" s="5">
        <v>1087</v>
      </c>
      <c r="AQ568" s="1" t="str">
        <v>CPM - DOE Diesel National Average</v>
      </c>
      <c r="AR568" s="4">
        <v>0.53</v>
      </c>
      <c r="AS568" s="4" t="str">
        <f>IFERROR(IF(OR(ISBLANK(T568),ISBLANK(AP568),ISBLANK(AQ568),ISBLANK(AR568)),"",IF( TRIM(AQ568) = "Percent Based", ROUND(AP568, 2) * ROUND(AR568, 2), ROUND(AR568, 2) * ROUND(T568, 1))), "")</f>
        <v/>
      </c>
      <c r="AT568" s="4" t="str">
        <f>IFERROR(IF(OR(ISBLANK(AP568),ISBLANK(AS568)),"",ROUND(AP568, 2) + AS568), "")</f>
        <v/>
      </c>
      <c r="AU568"/>
      <c r="AV568" s="2"/>
      <c r="AW568"/>
    </row>
    <row r="569">
      <c r="A569" s="1" t="str">
        <f>IF(AND(COUNTBLANK('Bid Sheet'!$AP$569:$AP$569)=1,COUNTBLANK('Bid Sheet'!$AU$569:$AW$569)=3),"",IF(OR(COUNTBLANK('Bid Sheet'!$AP$569:$AP$569)&gt;0,COUNTBLANK('Bid Sheet'!$AU$569:$AV$569)&gt;0), "No", "Yes"))</f>
        <v/>
      </c>
      <c r="B569" s="1" t="str">
        <v>560</v>
      </c>
      <c r="C569" s="1" t="str">
        <v>Novolex</v>
      </c>
      <c r="D569" s="1" t="str">
        <v>TOLLESON, AZ - BROWNSVILLE, TX</v>
      </c>
      <c r="E569" s="1" t="str">
        <v>85353 - 78521</v>
      </c>
      <c r="F569" s="1" t="str">
        <v>USA - USA</v>
      </c>
      <c r="G569" s="1" t="str">
        <v>853 - 785</v>
      </c>
      <c r="H569" s="1" t="str">
        <v>TOLLESON, AZ</v>
      </c>
      <c r="I569" s="1" t="str">
        <v>85353</v>
      </c>
      <c r="J569" s="1" t="str">
        <v>USA</v>
      </c>
      <c r="K569" s="1" t="str">
        <v>BROWNSVILLE, TX</v>
      </c>
      <c r="L569" s="1" t="str">
        <v>78521</v>
      </c>
      <c r="M569" s="1" t="str">
        <v>USA</v>
      </c>
      <c r="N569" s="1" t="str">
        <v>TL</v>
      </c>
      <c r="O569" s="1" t="str">
        <v>53' Dry Van</v>
      </c>
      <c r="P569" s="1" t="str">
        <v>One Way</v>
      </c>
      <c r="Q569" s="1"/>
      <c r="R569" s="1"/>
      <c r="S569" s="1"/>
      <c r="T569" s="3">
        <v>1267</v>
      </c>
      <c r="U569" s="1" t="str">
        <v>No</v>
      </c>
      <c r="V569" s="2">
        <v>0</v>
      </c>
      <c r="W569" s="3">
        <v>0</v>
      </c>
      <c r="X569" s="1" t="str">
        <v>0</v>
      </c>
      <c r="Y569" s="1" t="str">
        <v>No</v>
      </c>
      <c r="Z569" s="2">
        <v>34</v>
      </c>
      <c r="AA569" s="1" t="str">
        <v>MCALLEN, TX - TOLLESON, AZ</v>
      </c>
      <c r="AB569" s="2">
        <v>294</v>
      </c>
      <c r="AC569" s="1" t="str">
        <v>Net 45</v>
      </c>
      <c r="AD569" s="1" t="str">
        <v>$1M</v>
      </c>
      <c r="AE569" s="1" t="str">
        <v>$1M per occurrence / $2M aggregate</v>
      </c>
      <c r="AF569" s="1" t="str">
        <v>$100K</v>
      </c>
      <c r="AG569" s="1" t="str">
        <v>N/A</v>
      </c>
      <c r="AH569" s="1" t="str">
        <v>NA</v>
      </c>
      <c r="AI569" s="1" t="str">
        <v>NA</v>
      </c>
      <c r="AJ569" s="1" t="str">
        <v>NA</v>
      </c>
      <c r="AK569" s="1"/>
      <c r="AL569" s="1"/>
      <c r="AM569" s="1"/>
      <c r="AN569" s="1" t="str">
        <v>USD</v>
      </c>
      <c r="AO569" s="1" t="str">
        <v>12 Months</v>
      </c>
      <c r="AP569" s="4"/>
      <c r="AQ569" s="1" t="str">
        <v>CPM - DOE Diesel National Average</v>
      </c>
      <c r="AR569" s="4">
        <v>0.53</v>
      </c>
      <c r="AS569" s="4" t="str">
        <f>IFERROR(IF(OR(ISBLANK(T569),ISBLANK(AP569),ISBLANK(AQ569),ISBLANK(AR569)),"",IF( TRIM(AQ569) = "Percent Based", ROUND(AP569, 2) * ROUND(AR569, 2), ROUND(AR569, 2) * ROUND(T569, 1))), "")</f>
        <v/>
      </c>
      <c r="AT569" s="4" t="str">
        <f>IFERROR(IF(OR(ISBLANK(AP569),ISBLANK(AS569)),"",ROUND(AP569, 2) + AS569), "")</f>
        <v/>
      </c>
      <c r="AU569"/>
      <c r="AV569" s="2"/>
      <c r="AW569"/>
    </row>
    <row r="570">
      <c r="A570" s="1" t="str">
        <f>IF(AND(COUNTBLANK('Bid Sheet'!$AP$570:$AP$570)=1,COUNTBLANK('Bid Sheet'!$AU$570:$AW$570)=3),"",IF(OR(COUNTBLANK('Bid Sheet'!$AP$570:$AP$570)&gt;0,COUNTBLANK('Bid Sheet'!$AU$570:$AV$570)&gt;0), "No", "Yes"))</f>
        <v/>
      </c>
      <c r="B570" s="1" t="str">
        <v>561</v>
      </c>
      <c r="C570" s="1" t="str">
        <v>Novolex</v>
      </c>
      <c r="D570" s="1" t="str">
        <v>BROOKSHIRE, TX - ELK GROVE VILLAGE, IL</v>
      </c>
      <c r="E570" s="1" t="str">
        <v>77423 - 60007</v>
      </c>
      <c r="F570" s="1" t="str">
        <v>USA - USA</v>
      </c>
      <c r="G570" s="1" t="str">
        <v>774 - 600</v>
      </c>
      <c r="H570" s="1" t="str">
        <v>BROOKSHIRE, TX</v>
      </c>
      <c r="I570" s="1" t="str">
        <v>77423</v>
      </c>
      <c r="J570" s="1" t="str">
        <v>USA</v>
      </c>
      <c r="K570" s="1" t="str">
        <v>ELK GROVE VILLAGE, IL</v>
      </c>
      <c r="L570" s="1" t="str">
        <v>60007</v>
      </c>
      <c r="M570" s="1" t="str">
        <v>USA</v>
      </c>
      <c r="N570" s="1" t="str">
        <v>TL</v>
      </c>
      <c r="O570" s="1" t="str">
        <v>53' Dry Van</v>
      </c>
      <c r="P570" s="1" t="str">
        <v>One Way</v>
      </c>
      <c r="Q570" s="1"/>
      <c r="R570" s="1"/>
      <c r="S570" s="1"/>
      <c r="T570" s="3">
        <v>1133</v>
      </c>
      <c r="U570" s="1" t="str">
        <v>No</v>
      </c>
      <c r="V570" s="2">
        <v>0</v>
      </c>
      <c r="W570" s="3">
        <v>0</v>
      </c>
      <c r="X570" s="1" t="str">
        <v>0</v>
      </c>
      <c r="Y570" s="1" t="str">
        <v>No</v>
      </c>
      <c r="Z570" s="2">
        <v>34</v>
      </c>
      <c r="AA570" s="1" t="str">
        <v>SAINT CHARLES, IL - HOUSTON, TX</v>
      </c>
      <c r="AB570" s="2">
        <v>12</v>
      </c>
      <c r="AC570" s="1" t="str">
        <v>Net 45</v>
      </c>
      <c r="AD570" s="1" t="str">
        <v>$1M</v>
      </c>
      <c r="AE570" s="1" t="str">
        <v>$1M per occurrence / $2M aggregate</v>
      </c>
      <c r="AF570" s="1" t="str">
        <v>$100K</v>
      </c>
      <c r="AG570" s="1" t="str">
        <v>N/A</v>
      </c>
      <c r="AH570" s="1" t="str">
        <v>NA</v>
      </c>
      <c r="AI570" s="1" t="str">
        <v>NA</v>
      </c>
      <c r="AJ570" s="1" t="str">
        <v>NA</v>
      </c>
      <c r="AK570" s="1"/>
      <c r="AL570" s="1"/>
      <c r="AM570" s="1"/>
      <c r="AN570" s="1" t="str">
        <v>USD</v>
      </c>
      <c r="AO570" s="1" t="str">
        <v>12 Months</v>
      </c>
      <c r="AP570" s="5">
        <v>1473</v>
      </c>
      <c r="AQ570" s="1" t="str">
        <v>CPM - DOE Diesel National Average</v>
      </c>
      <c r="AR570" s="4">
        <v>0.53</v>
      </c>
      <c r="AS570" s="4" t="str">
        <f>IFERROR(IF(OR(ISBLANK(T570),ISBLANK(AP570),ISBLANK(AQ570),ISBLANK(AR570)),"",IF( TRIM(AQ570) = "Percent Based", ROUND(AP570, 2) * ROUND(AR570, 2), ROUND(AR570, 2) * ROUND(T570, 1))), "")</f>
        <v/>
      </c>
      <c r="AT570" s="4" t="str">
        <f>IFERROR(IF(OR(ISBLANK(AP570),ISBLANK(AS570)),"",ROUND(AP570, 2) + AS570), "")</f>
        <v/>
      </c>
      <c r="AU570"/>
      <c r="AV570" s="2"/>
      <c r="AW570"/>
    </row>
    <row r="571">
      <c r="A571" s="1" t="str">
        <f>IF(AND(COUNTBLANK('Bid Sheet'!$AP$571:$AP$571)=1,COUNTBLANK('Bid Sheet'!$AU$571:$AW$571)=3),"",IF(OR(COUNTBLANK('Bid Sheet'!$AP$571:$AP$571)&gt;0,COUNTBLANK('Bid Sheet'!$AU$571:$AV$571)&gt;0), "No", "Yes"))</f>
        <v/>
      </c>
      <c r="B571" s="1" t="str">
        <v>562</v>
      </c>
      <c r="C571" s="1" t="str">
        <v>Novolex</v>
      </c>
      <c r="D571" s="1" t="str">
        <v>ELIZABETH, NJ - MC LEANSVILLE, NC</v>
      </c>
      <c r="E571" s="1" t="str">
        <v>07201 - 27301</v>
      </c>
      <c r="F571" s="1" t="str">
        <v>USA - USA</v>
      </c>
      <c r="G571" s="1" t="str">
        <v>072 - 273</v>
      </c>
      <c r="H571" s="1" t="str">
        <v>ELIZABETH, NJ</v>
      </c>
      <c r="I571" s="1" t="str">
        <v>07201</v>
      </c>
      <c r="J571" s="1" t="str">
        <v>USA</v>
      </c>
      <c r="K571" s="1" t="str">
        <v>MC LEANSVILLE, NC</v>
      </c>
      <c r="L571" s="1" t="str">
        <v>27301</v>
      </c>
      <c r="M571" s="1" t="str">
        <v>USA</v>
      </c>
      <c r="N571" s="1" t="str">
        <v>TL</v>
      </c>
      <c r="O571" s="1" t="str">
        <v>53' Dry Van</v>
      </c>
      <c r="P571" s="1" t="str">
        <v>One Way</v>
      </c>
      <c r="Q571" s="1"/>
      <c r="R571" s="1"/>
      <c r="S571" s="1"/>
      <c r="T571" s="3">
        <v>524</v>
      </c>
      <c r="U571" s="1" t="str">
        <v>No</v>
      </c>
      <c r="V571" s="2">
        <v>0</v>
      </c>
      <c r="W571" s="3">
        <v>0</v>
      </c>
      <c r="X571" s="1" t="str">
        <v>0</v>
      </c>
      <c r="Y571" s="1" t="str">
        <v>No</v>
      </c>
      <c r="Z571" s="2">
        <v>34</v>
      </c>
      <c r="AA571" s="1" t="str">
        <v>GARNER, NC - WHITEHOUSE STATION, NJ</v>
      </c>
      <c r="AB571" s="2">
        <v>36</v>
      </c>
      <c r="AC571" s="1" t="str">
        <v>Net 45</v>
      </c>
      <c r="AD571" s="1" t="str">
        <v>$1M</v>
      </c>
      <c r="AE571" s="1" t="str">
        <v>$1M per occurrence / $2M aggregate</v>
      </c>
      <c r="AF571" s="1" t="str">
        <v>$100K</v>
      </c>
      <c r="AG571" s="1" t="str">
        <v>N/A</v>
      </c>
      <c r="AH571" s="1" t="str">
        <v>NA</v>
      </c>
      <c r="AI571" s="1" t="str">
        <v>No</v>
      </c>
      <c r="AJ571" s="1" t="str">
        <v>No</v>
      </c>
      <c r="AK571" s="1"/>
      <c r="AL571" s="1"/>
      <c r="AM571" s="1"/>
      <c r="AN571" s="1" t="str">
        <v>USD</v>
      </c>
      <c r="AO571" s="1" t="str">
        <v>12 Months</v>
      </c>
      <c r="AP571" s="4"/>
      <c r="AQ571" s="1" t="str">
        <v>CPM - DOE Diesel National Average</v>
      </c>
      <c r="AR571" s="4">
        <v>0.53</v>
      </c>
      <c r="AS571" s="4" t="str">
        <f>IFERROR(IF(OR(ISBLANK(T571),ISBLANK(AP571),ISBLANK(AQ571),ISBLANK(AR571)),"",IF( TRIM(AQ571) = "Percent Based", ROUND(AP571, 2) * ROUND(AR571, 2), ROUND(AR571, 2) * ROUND(T571, 1))), "")</f>
        <v/>
      </c>
      <c r="AT571" s="4" t="str">
        <f>IFERROR(IF(OR(ISBLANK(AP571),ISBLANK(AS571)),"",ROUND(AP571, 2) + AS571), "")</f>
        <v/>
      </c>
      <c r="AU571"/>
      <c r="AV571" s="2"/>
      <c r="AW571"/>
    </row>
    <row r="572">
      <c r="A572" s="1" t="str">
        <f>IF(AND(COUNTBLANK('Bid Sheet'!$AP$572:$AP$572)=1,COUNTBLANK('Bid Sheet'!$AU$572:$AW$572)=3),"",IF(OR(COUNTBLANK('Bid Sheet'!$AP$572:$AP$572)&gt;0,COUNTBLANK('Bid Sheet'!$AU$572:$AV$572)&gt;0), "No", "Yes"))</f>
        <v/>
      </c>
      <c r="B572" s="1" t="str">
        <v>563</v>
      </c>
      <c r="C572" s="1" t="str">
        <v>Novolex</v>
      </c>
      <c r="D572" s="1" t="str">
        <v>ERLANGER, KY - COTTAGE GROVE, MN</v>
      </c>
      <c r="E572" s="1" t="str">
        <v>41018 - 55016</v>
      </c>
      <c r="F572" s="1" t="str">
        <v>USA - USA</v>
      </c>
      <c r="G572" s="1" t="str">
        <v>410 - 550</v>
      </c>
      <c r="H572" s="1" t="str">
        <v>ERLANGER, KY</v>
      </c>
      <c r="I572" s="1" t="str">
        <v>41018</v>
      </c>
      <c r="J572" s="1" t="str">
        <v>USA</v>
      </c>
      <c r="K572" s="1" t="str">
        <v>COTTAGE GROVE, MN</v>
      </c>
      <c r="L572" s="1" t="str">
        <v>55016</v>
      </c>
      <c r="M572" s="1" t="str">
        <v>USA</v>
      </c>
      <c r="N572" s="1" t="str">
        <v>TL</v>
      </c>
      <c r="O572" s="1" t="str">
        <v>53' Dry Van</v>
      </c>
      <c r="P572" s="1" t="str">
        <v>One Way</v>
      </c>
      <c r="Q572" s="1"/>
      <c r="R572" s="1"/>
      <c r="S572" s="1"/>
      <c r="T572" s="3">
        <v>707</v>
      </c>
      <c r="U572" s="1" t="str">
        <v>No</v>
      </c>
      <c r="V572" s="2">
        <v>0</v>
      </c>
      <c r="W572" s="3">
        <v>0</v>
      </c>
      <c r="X572" s="1" t="str">
        <v>0</v>
      </c>
      <c r="Y572" s="1" t="str">
        <v>No</v>
      </c>
      <c r="Z572" s="2">
        <v>34</v>
      </c>
      <c r="AA572" s="1"/>
      <c r="AB572" s="2"/>
      <c r="AC572" s="1" t="str">
        <v>Net 45</v>
      </c>
      <c r="AD572" s="1" t="str">
        <v>$1M</v>
      </c>
      <c r="AE572" s="1" t="str">
        <v>$1M per occurrence / $2M aggregate</v>
      </c>
      <c r="AF572" s="1" t="str">
        <v>$100K</v>
      </c>
      <c r="AG572" s="1" t="str">
        <v>N/A</v>
      </c>
      <c r="AH572" s="1" t="str">
        <v>NA</v>
      </c>
      <c r="AI572" s="1" t="str">
        <v>Yes</v>
      </c>
      <c r="AJ572" s="1" t="str">
        <v>Yes</v>
      </c>
      <c r="AK572" s="1"/>
      <c r="AL572" s="1"/>
      <c r="AM572" s="1"/>
      <c r="AN572" s="1" t="str">
        <v>USD</v>
      </c>
      <c r="AO572" s="1" t="str">
        <v>12 Months</v>
      </c>
      <c r="AP572" s="4"/>
      <c r="AQ572" s="1" t="str">
        <v>CPM - DOE Diesel National Average</v>
      </c>
      <c r="AR572" s="4">
        <v>0.53</v>
      </c>
      <c r="AS572" s="4" t="str">
        <f>IFERROR(IF(OR(ISBLANK(T572),ISBLANK(AP572),ISBLANK(AQ572),ISBLANK(AR572)),"",IF( TRIM(AQ572) = "Percent Based", ROUND(AP572, 2) * ROUND(AR572, 2), ROUND(AR572, 2) * ROUND(T572, 1))), "")</f>
        <v/>
      </c>
      <c r="AT572" s="4" t="str">
        <f>IFERROR(IF(OR(ISBLANK(AP572),ISBLANK(AS572)),"",ROUND(AP572, 2) + AS572), "")</f>
        <v/>
      </c>
      <c r="AU572"/>
      <c r="AV572" s="2"/>
      <c r="AW572"/>
    </row>
    <row r="573">
      <c r="A573" s="1" t="str">
        <f>IF(AND(COUNTBLANK('Bid Sheet'!$AP$573:$AP$573)=1,COUNTBLANK('Bid Sheet'!$AU$573:$AW$573)=3),"",IF(OR(COUNTBLANK('Bid Sheet'!$AP$573:$AP$573)&gt;0,COUNTBLANK('Bid Sheet'!$AU$573:$AV$573)&gt;0), "No", "Yes"))</f>
        <v/>
      </c>
      <c r="B573" s="1" t="str">
        <v>564</v>
      </c>
      <c r="C573" s="1" t="str">
        <v>Novolex</v>
      </c>
      <c r="D573" s="1" t="str">
        <v>CEDAR FALLS, IA - CONNERSVILLE, IN</v>
      </c>
      <c r="E573" s="1" t="str">
        <v>50613 - 47331</v>
      </c>
      <c r="F573" s="1" t="str">
        <v>USA - USA</v>
      </c>
      <c r="G573" s="1" t="str">
        <v>506 - 473</v>
      </c>
      <c r="H573" s="1" t="str">
        <v>CEDAR FALLS, IA</v>
      </c>
      <c r="I573" s="1" t="str">
        <v>50613</v>
      </c>
      <c r="J573" s="1" t="str">
        <v>USA</v>
      </c>
      <c r="K573" s="1" t="str">
        <v>CONNERSVILLE, IN</v>
      </c>
      <c r="L573" s="1" t="str">
        <v>47331</v>
      </c>
      <c r="M573" s="1" t="str">
        <v>USA</v>
      </c>
      <c r="N573" s="1" t="str">
        <v>TL</v>
      </c>
      <c r="O573" s="1" t="str">
        <v>53' Dry Van</v>
      </c>
      <c r="P573" s="1" t="str">
        <v>One Way</v>
      </c>
      <c r="Q573" s="1"/>
      <c r="R573" s="1"/>
      <c r="S573" s="1"/>
      <c r="T573" s="3">
        <v>512</v>
      </c>
      <c r="U573" s="1" t="str">
        <v>No</v>
      </c>
      <c r="V573" s="2">
        <v>0</v>
      </c>
      <c r="W573" s="3">
        <v>0</v>
      </c>
      <c r="X573" s="1" t="str">
        <v>0</v>
      </c>
      <c r="Y573" s="1" t="str">
        <v>No</v>
      </c>
      <c r="Z573" s="2">
        <v>34</v>
      </c>
      <c r="AA573" s="1" t="str">
        <v>FRANKLIN, OH - ANKENY, IA</v>
      </c>
      <c r="AB573" s="2">
        <v>28</v>
      </c>
      <c r="AC573" s="1" t="str">
        <v>Net 45</v>
      </c>
      <c r="AD573" s="1" t="str">
        <v>$1M</v>
      </c>
      <c r="AE573" s="1" t="str">
        <v>$1M per occurrence / $2M aggregate</v>
      </c>
      <c r="AF573" s="1" t="str">
        <v>$100K</v>
      </c>
      <c r="AG573" s="1" t="str">
        <v>N/A</v>
      </c>
      <c r="AH573" s="1" t="str">
        <v>NA</v>
      </c>
      <c r="AI573" s="1" t="str">
        <v>NA</v>
      </c>
      <c r="AJ573" s="1" t="str">
        <v>NA</v>
      </c>
      <c r="AK573" s="1"/>
      <c r="AL573" s="1"/>
      <c r="AM573" s="1"/>
      <c r="AN573" s="1" t="str">
        <v>USD</v>
      </c>
      <c r="AO573" s="1" t="str">
        <v>12 Months</v>
      </c>
      <c r="AP573" s="4"/>
      <c r="AQ573" s="1" t="str">
        <v>CPM - DOE Diesel National Average</v>
      </c>
      <c r="AR573" s="4">
        <v>0.53</v>
      </c>
      <c r="AS573" s="4" t="str">
        <f>IFERROR(IF(OR(ISBLANK(T573),ISBLANK(AP573),ISBLANK(AQ573),ISBLANK(AR573)),"",IF( TRIM(AQ573) = "Percent Based", ROUND(AP573, 2) * ROUND(AR573, 2), ROUND(AR573, 2) * ROUND(T573, 1))), "")</f>
        <v/>
      </c>
      <c r="AT573" s="4" t="str">
        <f>IFERROR(IF(OR(ISBLANK(AP573),ISBLANK(AS573)),"",ROUND(AP573, 2) + AS573), "")</f>
        <v/>
      </c>
      <c r="AU573"/>
      <c r="AV573" s="2"/>
      <c r="AW573"/>
    </row>
    <row r="574">
      <c r="A574" s="1" t="str">
        <f>IF(AND(COUNTBLANK('Bid Sheet'!$AP$574:$AP$574)=1,COUNTBLANK('Bid Sheet'!$AU$574:$AW$574)=3),"",IF(OR(COUNTBLANK('Bid Sheet'!$AP$574:$AP$574)&gt;0,COUNTBLANK('Bid Sheet'!$AU$574:$AV$574)&gt;0), "No", "Yes"))</f>
        <v/>
      </c>
      <c r="B574" s="1" t="str">
        <v>565</v>
      </c>
      <c r="C574" s="1" t="str">
        <v>Novolex</v>
      </c>
      <c r="D574" s="1" t="str">
        <v>WALTON, KY - ELIZABETH, NJ</v>
      </c>
      <c r="E574" s="1" t="str">
        <v>41094 - 07201</v>
      </c>
      <c r="F574" s="1" t="str">
        <v>USA - USA</v>
      </c>
      <c r="G574" s="1" t="str">
        <v>410 - 072</v>
      </c>
      <c r="H574" s="1" t="str">
        <v>WALTON, KY</v>
      </c>
      <c r="I574" s="1" t="str">
        <v>41094</v>
      </c>
      <c r="J574" s="1" t="str">
        <v>USA</v>
      </c>
      <c r="K574" s="1" t="str">
        <v>ELIZABETH, NJ</v>
      </c>
      <c r="L574" s="1" t="str">
        <v>07201</v>
      </c>
      <c r="M574" s="1" t="str">
        <v>USA</v>
      </c>
      <c r="N574" s="1" t="str">
        <v>TL</v>
      </c>
      <c r="O574" s="1" t="str">
        <v>53' Dry Van</v>
      </c>
      <c r="P574" s="1" t="str">
        <v>One Way</v>
      </c>
      <c r="Q574" s="1"/>
      <c r="R574" s="1"/>
      <c r="S574" s="1"/>
      <c r="T574" s="3">
        <v>652</v>
      </c>
      <c r="U574" s="1" t="str">
        <v>No</v>
      </c>
      <c r="V574" s="2">
        <v>0</v>
      </c>
      <c r="W574" s="3">
        <v>0</v>
      </c>
      <c r="X574" s="1" t="str">
        <v>0</v>
      </c>
      <c r="Y574" s="1" t="str">
        <v>No</v>
      </c>
      <c r="Z574" s="2">
        <v>34</v>
      </c>
      <c r="AA574" s="1" t="str">
        <v>PISCATAWAY, NJ - ERLANGER, KY</v>
      </c>
      <c r="AB574" s="2">
        <v>96</v>
      </c>
      <c r="AC574" s="1" t="str">
        <v>Net 45</v>
      </c>
      <c r="AD574" s="1" t="str">
        <v>$1M</v>
      </c>
      <c r="AE574" s="1" t="str">
        <v>$1M per occurrence / $2M aggregate</v>
      </c>
      <c r="AF574" s="1" t="str">
        <v>$100K</v>
      </c>
      <c r="AG574" s="1" t="str">
        <v>N/A</v>
      </c>
      <c r="AH574" s="1" t="str">
        <v>NA</v>
      </c>
      <c r="AI574" s="1" t="str">
        <v>No</v>
      </c>
      <c r="AJ574" s="1" t="str">
        <v>No</v>
      </c>
      <c r="AK574" s="1"/>
      <c r="AL574" s="1"/>
      <c r="AM574" s="1"/>
      <c r="AN574" s="1" t="str">
        <v>USD</v>
      </c>
      <c r="AO574" s="1" t="str">
        <v>12 Months</v>
      </c>
      <c r="AP574" s="4"/>
      <c r="AQ574" s="1" t="str">
        <v>CPM - DOE Diesel National Average</v>
      </c>
      <c r="AR574" s="4">
        <v>0.53</v>
      </c>
      <c r="AS574" s="4" t="str">
        <f>IFERROR(IF(OR(ISBLANK(T574),ISBLANK(AP574),ISBLANK(AQ574),ISBLANK(AR574)),"",IF( TRIM(AQ574) = "Percent Based", ROUND(AP574, 2) * ROUND(AR574, 2), ROUND(AR574, 2) * ROUND(T574, 1))), "")</f>
        <v/>
      </c>
      <c r="AT574" s="4" t="str">
        <f>IFERROR(IF(OR(ISBLANK(AP574),ISBLANK(AS574)),"",ROUND(AP574, 2) + AS574), "")</f>
        <v/>
      </c>
      <c r="AU574"/>
      <c r="AV574" s="2"/>
      <c r="AW574"/>
    </row>
    <row r="575" ht="28.8" customHeight="1">
      <c r="A575" s="1" t="str">
        <f>IF(AND(COUNTBLANK('Bid Sheet'!$AP$575:$AP$575)=1,COUNTBLANK('Bid Sheet'!$AU$575:$AW$575)=3),"",IF(OR(COUNTBLANK('Bid Sheet'!$AP$575:$AP$575)&gt;0,COUNTBLANK('Bid Sheet'!$AU$575:$AV$575)&gt;0), "No", "Yes"))</f>
        <v/>
      </c>
      <c r="B575" s="1" t="str">
        <v>566</v>
      </c>
      <c r="C575" s="1" t="str">
        <v>Novolex</v>
      </c>
      <c r="D575" s="1" t="str">
        <v>BRAMPTON, ON - COLLEGE PARK, GA</v>
      </c>
      <c r="E575" s="1" t="str">
        <v>L6S 6E9 - 30349</v>
      </c>
      <c r="F575" s="1" t="str">
        <v>CAN - USA</v>
      </c>
      <c r="G575" s="1" t="str">
        <v>L6S - 303</v>
      </c>
      <c r="H575" s="1" t="str">
        <v>BRAMPTON, ON</v>
      </c>
      <c r="I575" s="1" t="str">
        <v>L6S 6E9</v>
      </c>
      <c r="J575" s="1" t="str">
        <v>CAN</v>
      </c>
      <c r="K575" s="1" t="str">
        <v>COLLEGE PARK, GA</v>
      </c>
      <c r="L575" s="1" t="str">
        <v>30349</v>
      </c>
      <c r="M575" s="1" t="str">
        <v>USA</v>
      </c>
      <c r="N575" s="1" t="str">
        <v>TL</v>
      </c>
      <c r="O575" s="1" t="str">
        <v>53' Dry Van</v>
      </c>
      <c r="P575" s="1" t="str">
        <v>One Way</v>
      </c>
      <c r="Q575" s="1"/>
      <c r="R575" s="1"/>
      <c r="S575" s="1"/>
      <c r="T575" s="3">
        <v>941</v>
      </c>
      <c r="U575" s="1" t="str">
        <v>No</v>
      </c>
      <c r="V575" s="2">
        <v>0</v>
      </c>
      <c r="W575" s="3">
        <v>0</v>
      </c>
      <c r="X575" s="1" t="str">
        <v>0</v>
      </c>
      <c r="Y575" s="1" t="str">
        <v>No</v>
      </c>
      <c r="Z575" s="2">
        <v>34</v>
      </c>
      <c r="AA575" s="1"/>
      <c r="AB575" s="2"/>
      <c r="AC575" s="1" t="str">
        <v>Net 45</v>
      </c>
      <c r="AD575" s="1" t="str">
        <v>$1M</v>
      </c>
      <c r="AE575" s="1" t="str">
        <v>$1M per occurrence / $2M aggregate</v>
      </c>
      <c r="AF575" s="1" t="str">
        <v>$100K</v>
      </c>
      <c r="AG575" s="1" t="str">
        <v>N/A</v>
      </c>
      <c r="AH575" s="1" t="str">
        <v>Yes</v>
      </c>
      <c r="AI575" s="1" t="str">
        <v>NA</v>
      </c>
      <c r="AJ575" s="1" t="str">
        <v>NA</v>
      </c>
      <c r="AK575" s="1" t="str">
        <v>High visibility customer; strong service is required and performance is frequently monitored</v>
      </c>
      <c r="AL575" s="1"/>
      <c r="AM575" s="1"/>
      <c r="AN575" s="1" t="str">
        <v>CAD</v>
      </c>
      <c r="AO575" s="1" t="str">
        <v>12 Months</v>
      </c>
      <c r="AP575" s="4"/>
      <c r="AQ575" s="1" t="str">
        <v>CPM - DOE Diesel National Average</v>
      </c>
      <c r="AR575" s="4">
        <v>0.73</v>
      </c>
      <c r="AS575" s="4" t="str">
        <f>IFERROR(IF(OR(ISBLANK(T575),ISBLANK(AP575),ISBLANK(AQ575),ISBLANK(AR575)),"",IF( TRIM(AQ575) = "Percent Based", ROUND(AP575, 2) * ROUND(AR575, 2), ROUND(AR575, 2) * ROUND(T575, 1))), "")</f>
        <v/>
      </c>
      <c r="AT575" s="4" t="str">
        <f>IFERROR(IF(OR(ISBLANK(AP575),ISBLANK(AS575)),"",ROUND(AP575, 2) + AS575), "")</f>
        <v/>
      </c>
      <c r="AU575"/>
      <c r="AV575" s="2"/>
      <c r="AW575"/>
    </row>
    <row r="576">
      <c r="A576" s="1" t="str">
        <f>IF(AND(COUNTBLANK('Bid Sheet'!$AP$576:$AP$576)=1,COUNTBLANK('Bid Sheet'!$AU$576:$AW$576)=3),"",IF(OR(COUNTBLANK('Bid Sheet'!$AP$576:$AP$576)&gt;0,COUNTBLANK('Bid Sheet'!$AU$576:$AV$576)&gt;0), "No", "Yes"))</f>
        <v/>
      </c>
      <c r="B576" s="1" t="str">
        <v>567</v>
      </c>
      <c r="C576" s="1" t="str">
        <v>Novolex</v>
      </c>
      <c r="D576" s="1" t="str">
        <v>WALTON, KY - CARTHAGE, MO</v>
      </c>
      <c r="E576" s="1" t="str">
        <v>41094 - 64836</v>
      </c>
      <c r="F576" s="1" t="str">
        <v>USA - USA</v>
      </c>
      <c r="G576" s="1" t="str">
        <v>410 - 648</v>
      </c>
      <c r="H576" s="1" t="str">
        <v>WALTON, KY</v>
      </c>
      <c r="I576" s="1" t="str">
        <v>41094</v>
      </c>
      <c r="J576" s="1" t="str">
        <v>USA</v>
      </c>
      <c r="K576" s="1" t="str">
        <v>CARTHAGE, MO</v>
      </c>
      <c r="L576" s="1" t="str">
        <v>64836</v>
      </c>
      <c r="M576" s="1" t="str">
        <v>USA</v>
      </c>
      <c r="N576" s="1" t="str">
        <v>TL</v>
      </c>
      <c r="O576" s="1" t="str">
        <v>53' Dry Van</v>
      </c>
      <c r="P576" s="1" t="str">
        <v>One Way</v>
      </c>
      <c r="Q576" s="1"/>
      <c r="R576" s="1"/>
      <c r="S576" s="1"/>
      <c r="T576" s="3">
        <v>628</v>
      </c>
      <c r="U576" s="1" t="str">
        <v>No</v>
      </c>
      <c r="V576" s="2">
        <v>0</v>
      </c>
      <c r="W576" s="3">
        <v>0</v>
      </c>
      <c r="X576" s="1" t="str">
        <v>0</v>
      </c>
      <c r="Y576" s="1" t="str">
        <v>No</v>
      </c>
      <c r="Z576" s="2">
        <v>34</v>
      </c>
      <c r="AA576" s="1" t="str">
        <v>BAXTER SPRINGS, KS - CINCINNATI, OH</v>
      </c>
      <c r="AB576" s="2">
        <v>24</v>
      </c>
      <c r="AC576" s="1" t="str">
        <v>Net 45</v>
      </c>
      <c r="AD576" s="1" t="str">
        <v>$1M</v>
      </c>
      <c r="AE576" s="1" t="str">
        <v>$1M per occurrence / $2M aggregate</v>
      </c>
      <c r="AF576" s="1" t="str">
        <v>$100K</v>
      </c>
      <c r="AG576" s="1" t="str">
        <v>N/A</v>
      </c>
      <c r="AH576" s="1" t="str">
        <v>NA</v>
      </c>
      <c r="AI576" s="1" t="str">
        <v>No</v>
      </c>
      <c r="AJ576" s="1" t="str">
        <v>No</v>
      </c>
      <c r="AK576" s="1"/>
      <c r="AL576" s="1"/>
      <c r="AM576" s="1"/>
      <c r="AN576" s="1" t="str">
        <v>USD</v>
      </c>
      <c r="AO576" s="1" t="str">
        <v>12 Months</v>
      </c>
      <c r="AP576" s="5">
        <v>2368</v>
      </c>
      <c r="AQ576" s="1" t="str">
        <v>CPM - DOE Diesel National Average</v>
      </c>
      <c r="AR576" s="4">
        <v>0.53</v>
      </c>
      <c r="AS576" s="4" t="str">
        <f>IFERROR(IF(OR(ISBLANK(T576),ISBLANK(AP576),ISBLANK(AQ576),ISBLANK(AR576)),"",IF( TRIM(AQ576) = "Percent Based", ROUND(AP576, 2) * ROUND(AR576, 2), ROUND(AR576, 2) * ROUND(T576, 1))), "")</f>
        <v/>
      </c>
      <c r="AT576" s="4" t="str">
        <f>IFERROR(IF(OR(ISBLANK(AP576),ISBLANK(AS576)),"",ROUND(AP576, 2) + AS576), "")</f>
        <v/>
      </c>
      <c r="AU576"/>
      <c r="AV576" s="2"/>
      <c r="AW576"/>
    </row>
    <row r="577">
      <c r="A577" s="1" t="str">
        <f>IF(AND(COUNTBLANK('Bid Sheet'!$AP$577:$AP$577)=1,COUNTBLANK('Bid Sheet'!$AU$577:$AW$577)=3),"",IF(OR(COUNTBLANK('Bid Sheet'!$AP$577:$AP$577)&gt;0,COUNTBLANK('Bid Sheet'!$AU$577:$AV$577)&gt;0), "No", "Yes"))</f>
        <v/>
      </c>
      <c r="B577" s="1" t="str">
        <v>568</v>
      </c>
      <c r="C577" s="1" t="str">
        <v>Novolex</v>
      </c>
      <c r="D577" s="1" t="str">
        <v>GARNER, NC - JOHNSTOWN, PA</v>
      </c>
      <c r="E577" s="1" t="str">
        <v>27529 - 15904</v>
      </c>
      <c r="F577" s="1" t="str">
        <v>USA - USA</v>
      </c>
      <c r="G577" s="1" t="str">
        <v>275 - 159</v>
      </c>
      <c r="H577" s="1" t="str">
        <v>GARNER, NC</v>
      </c>
      <c r="I577" s="1" t="str">
        <v>27529</v>
      </c>
      <c r="J577" s="1" t="str">
        <v>USA</v>
      </c>
      <c r="K577" s="1" t="str">
        <v>JOHNSTOWN, PA</v>
      </c>
      <c r="L577" s="1" t="str">
        <v>15904</v>
      </c>
      <c r="M577" s="1" t="str">
        <v>USA</v>
      </c>
      <c r="N577" s="1" t="str">
        <v>TL</v>
      </c>
      <c r="O577" s="1" t="str">
        <v>53' Dry Van</v>
      </c>
      <c r="P577" s="1" t="str">
        <v>One Way</v>
      </c>
      <c r="Q577" s="1"/>
      <c r="R577" s="1"/>
      <c r="S577" s="1"/>
      <c r="T577" s="3">
        <v>433</v>
      </c>
      <c r="U577" s="1" t="str">
        <v>No</v>
      </c>
      <c r="V577" s="2">
        <v>0</v>
      </c>
      <c r="W577" s="3">
        <v>0</v>
      </c>
      <c r="X577" s="1" t="str">
        <v>0</v>
      </c>
      <c r="Y577" s="1" t="str">
        <v>No</v>
      </c>
      <c r="Z577" s="2">
        <v>34</v>
      </c>
      <c r="AA577" s="1"/>
      <c r="AB577" s="2"/>
      <c r="AC577" s="1" t="str">
        <v>Net 45</v>
      </c>
      <c r="AD577" s="1" t="str">
        <v>$1M</v>
      </c>
      <c r="AE577" s="1" t="str">
        <v>$1M per occurrence / $2M aggregate</v>
      </c>
      <c r="AF577" s="1" t="str">
        <v>$100K</v>
      </c>
      <c r="AG577" s="1" t="str">
        <v>N/A</v>
      </c>
      <c r="AH577" s="1" t="str">
        <v>NA</v>
      </c>
      <c r="AI577" s="1" t="str">
        <v>No</v>
      </c>
      <c r="AJ577" s="1" t="str">
        <v>No</v>
      </c>
      <c r="AK577" s="1"/>
      <c r="AL577" s="1"/>
      <c r="AM577" s="1"/>
      <c r="AN577" s="1" t="str">
        <v>USD</v>
      </c>
      <c r="AO577" s="1" t="str">
        <v>12 Months</v>
      </c>
      <c r="AP577" s="4"/>
      <c r="AQ577" s="1" t="str">
        <v>CPM - DOE Diesel National Average</v>
      </c>
      <c r="AR577" s="4">
        <v>0.53</v>
      </c>
      <c r="AS577" s="4" t="str">
        <f>IFERROR(IF(OR(ISBLANK(T577),ISBLANK(AP577),ISBLANK(AQ577),ISBLANK(AR577)),"",IF( TRIM(AQ577) = "Percent Based", ROUND(AP577, 2) * ROUND(AR577, 2), ROUND(AR577, 2) * ROUND(T577, 1))), "")</f>
        <v/>
      </c>
      <c r="AT577" s="4" t="str">
        <f>IFERROR(IF(OR(ISBLANK(AP577),ISBLANK(AS577)),"",ROUND(AP577, 2) + AS577), "")</f>
        <v/>
      </c>
      <c r="AU577"/>
      <c r="AV577" s="2"/>
      <c r="AW577"/>
    </row>
    <row r="578">
      <c r="A578" s="1" t="str">
        <f>IF(AND(COUNTBLANK('Bid Sheet'!$AP$578:$AP$578)=1,COUNTBLANK('Bid Sheet'!$AU$578:$AW$578)=3),"",IF(OR(COUNTBLANK('Bid Sheet'!$AP$578:$AP$578)&gt;0,COUNTBLANK('Bid Sheet'!$AU$578:$AV$578)&gt;0), "No", "Yes"))</f>
        <v/>
      </c>
      <c r="B578" s="1" t="str">
        <v>569</v>
      </c>
      <c r="C578" s="1" t="str">
        <v>Novolex</v>
      </c>
      <c r="D578" s="1" t="str">
        <v>MCALLEN, TX - DALLAS, TX</v>
      </c>
      <c r="E578" s="1" t="str">
        <v>78503 - 75354</v>
      </c>
      <c r="F578" s="1" t="str">
        <v>USA - USA</v>
      </c>
      <c r="G578" s="1" t="str">
        <v>785 - 753</v>
      </c>
      <c r="H578" s="1" t="str">
        <v>MCALLEN, TX</v>
      </c>
      <c r="I578" s="1" t="str">
        <v>78503</v>
      </c>
      <c r="J578" s="1" t="str">
        <v>USA</v>
      </c>
      <c r="K578" s="1" t="str">
        <v>DALLAS, TX</v>
      </c>
      <c r="L578" s="1" t="str">
        <v>75354</v>
      </c>
      <c r="M578" s="1" t="str">
        <v>USA</v>
      </c>
      <c r="N578" s="1" t="str">
        <v>TL</v>
      </c>
      <c r="O578" s="1" t="str">
        <v>53' Dry Van</v>
      </c>
      <c r="P578" s="1" t="str">
        <v>One Way</v>
      </c>
      <c r="Q578" s="1"/>
      <c r="R578" s="1"/>
      <c r="S578" s="1"/>
      <c r="T578" s="3">
        <v>509</v>
      </c>
      <c r="U578" s="1" t="str">
        <v>No</v>
      </c>
      <c r="V578" s="2">
        <v>0</v>
      </c>
      <c r="W578" s="3">
        <v>0</v>
      </c>
      <c r="X578" s="1" t="str">
        <v>0</v>
      </c>
      <c r="Y578" s="1" t="str">
        <v>No</v>
      </c>
      <c r="Z578" s="2">
        <v>34</v>
      </c>
      <c r="AA578" s="1"/>
      <c r="AB578" s="2"/>
      <c r="AC578" s="1" t="str">
        <v>Net 45</v>
      </c>
      <c r="AD578" s="1" t="str">
        <v>$1M</v>
      </c>
      <c r="AE578" s="1" t="str">
        <v>$1M per occurrence / $2M aggregate</v>
      </c>
      <c r="AF578" s="1" t="str">
        <v>$100K</v>
      </c>
      <c r="AG578" s="1" t="str">
        <v>N/A</v>
      </c>
      <c r="AH578" s="1" t="str">
        <v>NA</v>
      </c>
      <c r="AI578" s="1" t="str">
        <v>No</v>
      </c>
      <c r="AJ578" s="1" t="str">
        <v>No</v>
      </c>
      <c r="AK578" s="1"/>
      <c r="AL578" s="1"/>
      <c r="AM578" s="1"/>
      <c r="AN578" s="1" t="str">
        <v>USD</v>
      </c>
      <c r="AO578" s="1" t="str">
        <v>12 Months</v>
      </c>
      <c r="AP578" s="5">
        <v>845</v>
      </c>
      <c r="AQ578" s="1" t="str">
        <v>CPM - DOE Diesel National Average</v>
      </c>
      <c r="AR578" s="4">
        <v>0.53</v>
      </c>
      <c r="AS578" s="4" t="str">
        <f>IFERROR(IF(OR(ISBLANK(T578),ISBLANK(AP578),ISBLANK(AQ578),ISBLANK(AR578)),"",IF( TRIM(AQ578) = "Percent Based", ROUND(AP578, 2) * ROUND(AR578, 2), ROUND(AR578, 2) * ROUND(T578, 1))), "")</f>
        <v/>
      </c>
      <c r="AT578" s="4" t="str">
        <f>IFERROR(IF(OR(ISBLANK(AP578),ISBLANK(AS578)),"",ROUND(AP578, 2) + AS578), "")</f>
        <v/>
      </c>
      <c r="AU578"/>
      <c r="AV578" s="2"/>
      <c r="AW578"/>
    </row>
    <row r="579">
      <c r="A579" s="1" t="str">
        <f>IF(AND(COUNTBLANK('Bid Sheet'!$AP$579:$AP$579)=1,COUNTBLANK('Bid Sheet'!$AU$579:$AW$579)=3),"",IF(OR(COUNTBLANK('Bid Sheet'!$AP$579:$AP$579)&gt;0,COUNTBLANK('Bid Sheet'!$AU$579:$AV$579)&gt;0), "No", "Yes"))</f>
        <v/>
      </c>
      <c r="B579" s="1" t="str">
        <v>570</v>
      </c>
      <c r="C579" s="1" t="str">
        <v>Novolex</v>
      </c>
      <c r="D579" s="1" t="str">
        <v>DOWNINGTOWN, PA - WESTBOROUGH, MA</v>
      </c>
      <c r="E579" s="1" t="str">
        <v>19335 - 01581</v>
      </c>
      <c r="F579" s="1" t="str">
        <v>USA - USA</v>
      </c>
      <c r="G579" s="1" t="str">
        <v>193 - 015</v>
      </c>
      <c r="H579" s="1" t="str">
        <v>DOWNINGTOWN, PA</v>
      </c>
      <c r="I579" s="1" t="str">
        <v>19335</v>
      </c>
      <c r="J579" s="1" t="str">
        <v>USA</v>
      </c>
      <c r="K579" s="1" t="str">
        <v>WESTBOROUGH, MA</v>
      </c>
      <c r="L579" s="1" t="str">
        <v>01581</v>
      </c>
      <c r="M579" s="1" t="str">
        <v>USA</v>
      </c>
      <c r="N579" s="1" t="str">
        <v>TL</v>
      </c>
      <c r="O579" s="1" t="str">
        <v>53' Dry Van</v>
      </c>
      <c r="P579" s="1" t="str">
        <v>One Way</v>
      </c>
      <c r="Q579" s="1"/>
      <c r="R579" s="1"/>
      <c r="S579" s="1"/>
      <c r="T579" s="3">
        <v>309</v>
      </c>
      <c r="U579" s="1" t="str">
        <v>No</v>
      </c>
      <c r="V579" s="2">
        <v>0</v>
      </c>
      <c r="W579" s="3">
        <v>0</v>
      </c>
      <c r="X579" s="1" t="str">
        <v>0</v>
      </c>
      <c r="Y579" s="1" t="str">
        <v>No</v>
      </c>
      <c r="Z579" s="2">
        <v>34</v>
      </c>
      <c r="AA579" s="1" t="str">
        <v>CHELMSFORD, MA - PENNSAUKEN, NJ</v>
      </c>
      <c r="AB579" s="2">
        <v>74</v>
      </c>
      <c r="AC579" s="1" t="str">
        <v>Net 45</v>
      </c>
      <c r="AD579" s="1" t="str">
        <v>$1M</v>
      </c>
      <c r="AE579" s="1" t="str">
        <v>$1M per occurrence / $2M aggregate</v>
      </c>
      <c r="AF579" s="1" t="str">
        <v>$100K</v>
      </c>
      <c r="AG579" s="1" t="str">
        <v>N/A</v>
      </c>
      <c r="AH579" s="1" t="str">
        <v>NA</v>
      </c>
      <c r="AI579" s="1" t="str">
        <v>Yes</v>
      </c>
      <c r="AJ579" s="1" t="str">
        <v>Yes</v>
      </c>
      <c r="AK579" s="1"/>
      <c r="AL579" s="1"/>
      <c r="AM579" s="1"/>
      <c r="AN579" s="1" t="str">
        <v>USD</v>
      </c>
      <c r="AO579" s="1" t="str">
        <v>12 Months</v>
      </c>
      <c r="AP579" s="4"/>
      <c r="AQ579" s="1" t="str">
        <v>CPM - DOE Diesel National Average</v>
      </c>
      <c r="AR579" s="4">
        <v>0.53</v>
      </c>
      <c r="AS579" s="4" t="str">
        <f>IFERROR(IF(OR(ISBLANK(T579),ISBLANK(AP579),ISBLANK(AQ579),ISBLANK(AR579)),"",IF( TRIM(AQ579) = "Percent Based", ROUND(AP579, 2) * ROUND(AR579, 2), ROUND(AR579, 2) * ROUND(T579, 1))), "")</f>
        <v/>
      </c>
      <c r="AT579" s="4" t="str">
        <f>IFERROR(IF(OR(ISBLANK(AP579),ISBLANK(AS579)),"",ROUND(AP579, 2) + AS579), "")</f>
        <v/>
      </c>
      <c r="AU579"/>
      <c r="AV579" s="2"/>
      <c r="AW579"/>
    </row>
    <row r="580">
      <c r="A580" s="1" t="str">
        <f>IF(AND(COUNTBLANK('Bid Sheet'!$AP$580:$AP$580)=1,COUNTBLANK('Bid Sheet'!$AU$580:$AW$580)=3),"",IF(OR(COUNTBLANK('Bid Sheet'!$AP$580:$AP$580)&gt;0,COUNTBLANK('Bid Sheet'!$AU$580:$AV$580)&gt;0), "No", "Yes"))</f>
        <v/>
      </c>
      <c r="B580" s="1" t="str">
        <v>571</v>
      </c>
      <c r="C580" s="1" t="str">
        <v>Novolex</v>
      </c>
      <c r="D580" s="1" t="str">
        <v>MILESBURG, PA - DENVER, PA</v>
      </c>
      <c r="E580" s="1" t="str">
        <v>16853 - 17517</v>
      </c>
      <c r="F580" s="1" t="str">
        <v>USA - USA</v>
      </c>
      <c r="G580" s="1" t="str">
        <v>168 - 175</v>
      </c>
      <c r="H580" s="1" t="str">
        <v>MILESBURG, PA</v>
      </c>
      <c r="I580" s="1" t="str">
        <v>16853</v>
      </c>
      <c r="J580" s="1" t="str">
        <v>USA</v>
      </c>
      <c r="K580" s="1" t="str">
        <v>DENVER, PA</v>
      </c>
      <c r="L580" s="1" t="str">
        <v>17517</v>
      </c>
      <c r="M580" s="1" t="str">
        <v>USA</v>
      </c>
      <c r="N580" s="1" t="str">
        <v>TL</v>
      </c>
      <c r="O580" s="1" t="str">
        <v>53' Dry Van</v>
      </c>
      <c r="P580" s="1" t="str">
        <v>One Way</v>
      </c>
      <c r="Q580" s="1"/>
      <c r="R580" s="1"/>
      <c r="S580" s="1"/>
      <c r="T580" s="3">
        <v>148</v>
      </c>
      <c r="U580" s="1" t="str">
        <v>No</v>
      </c>
      <c r="V580" s="2">
        <v>0</v>
      </c>
      <c r="W580" s="3">
        <v>0</v>
      </c>
      <c r="X580" s="1" t="str">
        <v>0</v>
      </c>
      <c r="Y580" s="1" t="str">
        <v>No</v>
      </c>
      <c r="Z580" s="2">
        <v>34</v>
      </c>
      <c r="AA580" s="1"/>
      <c r="AB580" s="2"/>
      <c r="AC580" s="1" t="str">
        <v>Net 45</v>
      </c>
      <c r="AD580" s="1" t="str">
        <v>$1M</v>
      </c>
      <c r="AE580" s="1" t="str">
        <v>$1M per occurrence / $2M aggregate</v>
      </c>
      <c r="AF580" s="1" t="str">
        <v>$100K</v>
      </c>
      <c r="AG580" s="1" t="str">
        <v>N/A</v>
      </c>
      <c r="AH580" s="1" t="str">
        <v>NA</v>
      </c>
      <c r="AI580" s="1" t="str">
        <v>No</v>
      </c>
      <c r="AJ580" s="1" t="str">
        <v>No</v>
      </c>
      <c r="AK580" s="1"/>
      <c r="AL580" s="1"/>
      <c r="AM580" s="1"/>
      <c r="AN580" s="1" t="str">
        <v>USD</v>
      </c>
      <c r="AO580" s="1" t="str">
        <v>12 Months</v>
      </c>
      <c r="AP580" s="4"/>
      <c r="AQ580" s="1" t="str">
        <v>CPM - DOE Diesel National Average</v>
      </c>
      <c r="AR580" s="4">
        <v>0.53</v>
      </c>
      <c r="AS580" s="4" t="str">
        <f>IFERROR(IF(OR(ISBLANK(T580),ISBLANK(AP580),ISBLANK(AQ580),ISBLANK(AR580)),"",IF( TRIM(AQ580) = "Percent Based", ROUND(AP580, 2) * ROUND(AR580, 2), ROUND(AR580, 2) * ROUND(T580, 1))), "")</f>
        <v/>
      </c>
      <c r="AT580" s="4" t="str">
        <f>IFERROR(IF(OR(ISBLANK(AP580),ISBLANK(AS580)),"",ROUND(AP580, 2) + AS580), "")</f>
        <v/>
      </c>
      <c r="AU580"/>
      <c r="AV580" s="2"/>
      <c r="AW580"/>
    </row>
    <row r="581">
      <c r="A581" s="1" t="str">
        <f>IF(AND(COUNTBLANK('Bid Sheet'!$AP$581:$AP$581)=1,COUNTBLANK('Bid Sheet'!$AU$581:$AW$581)=3),"",IF(OR(COUNTBLANK('Bid Sheet'!$AP$581:$AP$581)&gt;0,COUNTBLANK('Bid Sheet'!$AU$581:$AV$581)&gt;0), "No", "Yes"))</f>
        <v/>
      </c>
      <c r="B581" s="1" t="str">
        <v>572</v>
      </c>
      <c r="C581" s="1" t="str">
        <v>Novolex</v>
      </c>
      <c r="D581" s="1" t="str">
        <v>PLATTSBURGH, NY - BOLTON, ON</v>
      </c>
      <c r="E581" s="1" t="str">
        <v>12901 - L7E 4G7</v>
      </c>
      <c r="F581" s="1" t="str">
        <v>USA - CAN</v>
      </c>
      <c r="G581" s="1" t="str">
        <v>129 - L7E</v>
      </c>
      <c r="H581" s="1" t="str">
        <v>PLATTSBURGH, NY</v>
      </c>
      <c r="I581" s="1" t="str">
        <v>12901</v>
      </c>
      <c r="J581" s="1" t="str">
        <v>USA</v>
      </c>
      <c r="K581" s="1" t="str">
        <v>BOLTON, ON</v>
      </c>
      <c r="L581" s="1" t="str">
        <v>L7E 4G7</v>
      </c>
      <c r="M581" s="1" t="str">
        <v>CAN</v>
      </c>
      <c r="N581" s="1" t="str">
        <v>TL</v>
      </c>
      <c r="O581" s="1" t="str">
        <v>53' Dry Van</v>
      </c>
      <c r="P581" s="1" t="str">
        <v>One Way</v>
      </c>
      <c r="Q581" s="1"/>
      <c r="R581" s="1"/>
      <c r="S581" s="1"/>
      <c r="T581" s="3">
        <v>364</v>
      </c>
      <c r="U581" s="1" t="str">
        <v>No</v>
      </c>
      <c r="V581" s="2">
        <v>0</v>
      </c>
      <c r="W581" s="3">
        <v>0</v>
      </c>
      <c r="X581" s="1" t="str">
        <v>0</v>
      </c>
      <c r="Y581" s="1" t="str">
        <v>No</v>
      </c>
      <c r="Z581" s="2">
        <v>34</v>
      </c>
      <c r="AA581" s="1"/>
      <c r="AB581" s="2"/>
      <c r="AC581" s="1" t="str">
        <v>Net 45</v>
      </c>
      <c r="AD581" s="1" t="str">
        <v>$1M</v>
      </c>
      <c r="AE581" s="1" t="str">
        <v>$1M per occurrence / $2M aggregate</v>
      </c>
      <c r="AF581" s="1" t="str">
        <v>$100K</v>
      </c>
      <c r="AG581" s="1" t="str">
        <v>N/A</v>
      </c>
      <c r="AH581" s="1" t="str">
        <v>NA</v>
      </c>
      <c r="AI581" s="1" t="str">
        <v>Yes</v>
      </c>
      <c r="AJ581" s="1" t="str">
        <v>NA</v>
      </c>
      <c r="AK581" s="1"/>
      <c r="AL581" s="1"/>
      <c r="AM581" s="1"/>
      <c r="AN581" s="1" t="str">
        <v>USD</v>
      </c>
      <c r="AO581" s="1" t="str">
        <v>12 Months</v>
      </c>
      <c r="AP581" s="4"/>
      <c r="AQ581" s="1" t="str">
        <v>CPM - DOE Diesel National Average</v>
      </c>
      <c r="AR581" s="4">
        <v>0.53</v>
      </c>
      <c r="AS581" s="4" t="str">
        <f>IFERROR(IF(OR(ISBLANK(T581),ISBLANK(AP581),ISBLANK(AQ581),ISBLANK(AR581)),"",IF( TRIM(AQ581) = "Percent Based", ROUND(AP581, 2) * ROUND(AR581, 2), ROUND(AR581, 2) * ROUND(T581, 1))), "")</f>
        <v/>
      </c>
      <c r="AT581" s="4" t="str">
        <f>IFERROR(IF(OR(ISBLANK(AP581),ISBLANK(AS581)),"",ROUND(AP581, 2) + AS581), "")</f>
        <v/>
      </c>
      <c r="AU581"/>
      <c r="AV581" s="2"/>
      <c r="AW581"/>
    </row>
    <row r="582" ht="28.8" customHeight="1">
      <c r="A582" s="1" t="str">
        <f>IF(AND(COUNTBLANK('Bid Sheet'!$AP$582:$AP$582)=1,COUNTBLANK('Bid Sheet'!$AU$582:$AW$582)=3),"",IF(OR(COUNTBLANK('Bid Sheet'!$AP$582:$AP$582)&gt;0,COUNTBLANK('Bid Sheet'!$AU$582:$AV$582)&gt;0), "No", "Yes"))</f>
        <v/>
      </c>
      <c r="B582" s="1" t="str">
        <v>573</v>
      </c>
      <c r="C582" s="1" t="str">
        <v>Novolex</v>
      </c>
      <c r="D582" s="1" t="str">
        <v>COVINGTON, GA - LEBANON, TN</v>
      </c>
      <c r="E582" s="1" t="str">
        <v>30014 - 37090</v>
      </c>
      <c r="F582" s="1" t="str">
        <v>USA - USA</v>
      </c>
      <c r="G582" s="1" t="str">
        <v>300 - 370</v>
      </c>
      <c r="H582" s="1" t="str">
        <v>COVINGTON, GA</v>
      </c>
      <c r="I582" s="1" t="str">
        <v>30014</v>
      </c>
      <c r="J582" s="1" t="str">
        <v>USA</v>
      </c>
      <c r="K582" s="1" t="str">
        <v>LEBANON, TN</v>
      </c>
      <c r="L582" s="1" t="str">
        <v>37090</v>
      </c>
      <c r="M582" s="1" t="str">
        <v>USA</v>
      </c>
      <c r="N582" s="1" t="str">
        <v>TL</v>
      </c>
      <c r="O582" s="1" t="str">
        <v>53' Dry Van</v>
      </c>
      <c r="P582" s="1" t="str">
        <v>One Way</v>
      </c>
      <c r="Q582" s="1"/>
      <c r="R582" s="1"/>
      <c r="S582" s="1"/>
      <c r="T582" s="3">
        <v>289</v>
      </c>
      <c r="U582" s="1" t="str">
        <v>No</v>
      </c>
      <c r="V582" s="2">
        <v>0</v>
      </c>
      <c r="W582" s="3">
        <v>0</v>
      </c>
      <c r="X582" s="1" t="str">
        <v>0</v>
      </c>
      <c r="Y582" s="1" t="str">
        <v>No</v>
      </c>
      <c r="Z582" s="2">
        <v>34</v>
      </c>
      <c r="AA582" s="1"/>
      <c r="AB582" s="2"/>
      <c r="AC582" s="1" t="str">
        <v>Net 45</v>
      </c>
      <c r="AD582" s="1" t="str">
        <v>$1M</v>
      </c>
      <c r="AE582" s="1" t="str">
        <v>$1M per occurrence / $2M aggregate</v>
      </c>
      <c r="AF582" s="1" t="str">
        <v>$100K</v>
      </c>
      <c r="AG582" s="1" t="str">
        <v>N/A</v>
      </c>
      <c r="AH582" s="1" t="str">
        <v>Yes</v>
      </c>
      <c r="AI582" s="1" t="str">
        <v>Yes</v>
      </c>
      <c r="AJ582" s="1" t="str">
        <v>Yes</v>
      </c>
      <c r="AK582" s="1" t="str">
        <v>High visibility customer; strong service is required and performance is frequently monitored</v>
      </c>
      <c r="AL582" s="1"/>
      <c r="AM582" s="1"/>
      <c r="AN582" s="1" t="str">
        <v>USD</v>
      </c>
      <c r="AO582" s="1" t="str">
        <v>12 Months</v>
      </c>
      <c r="AP582" s="5">
        <v>832</v>
      </c>
      <c r="AQ582" s="1" t="str">
        <v>CPM - DOE Diesel National Average</v>
      </c>
      <c r="AR582" s="4">
        <v>0.53</v>
      </c>
      <c r="AS582" s="4" t="str">
        <f>IFERROR(IF(OR(ISBLANK(T582),ISBLANK(AP582),ISBLANK(AQ582),ISBLANK(AR582)),"",IF( TRIM(AQ582) = "Percent Based", ROUND(AP582, 2) * ROUND(AR582, 2), ROUND(AR582, 2) * ROUND(T582, 1))), "")</f>
        <v/>
      </c>
      <c r="AT582" s="4" t="str">
        <f>IFERROR(IF(OR(ISBLANK(AP582),ISBLANK(AS582)),"",ROUND(AP582, 2) + AS582), "")</f>
        <v/>
      </c>
      <c r="AU582"/>
      <c r="AV582" s="2"/>
      <c r="AW582"/>
    </row>
    <row r="583" ht="28.8" customHeight="1">
      <c r="A583" s="1" t="str">
        <f>IF(AND(COUNTBLANK('Bid Sheet'!$AP$583:$AP$583)=1,COUNTBLANK('Bid Sheet'!$AU$583:$AW$583)=3),"",IF(OR(COUNTBLANK('Bid Sheet'!$AP$583:$AP$583)&gt;0,COUNTBLANK('Bid Sheet'!$AU$583:$AV$583)&gt;0), "No", "Yes"))</f>
        <v/>
      </c>
      <c r="B583" s="1" t="str">
        <v>574</v>
      </c>
      <c r="C583" s="1" t="str">
        <v>Novolex</v>
      </c>
      <c r="D583" s="1" t="str">
        <v>BOLTON, ON - OTTAWA, ON</v>
      </c>
      <c r="E583" s="1" t="str">
        <v>L7E 4G7 - K1G 3W3</v>
      </c>
      <c r="F583" s="1" t="str">
        <v>CAN - CAN</v>
      </c>
      <c r="G583" s="1" t="str">
        <v>L7E - K1G</v>
      </c>
      <c r="H583" s="1" t="str">
        <v>BOLTON, ON</v>
      </c>
      <c r="I583" s="1" t="str">
        <v>L7E 4G7</v>
      </c>
      <c r="J583" s="1" t="str">
        <v>CAN</v>
      </c>
      <c r="K583" s="1" t="str">
        <v>OTTAWA, ON</v>
      </c>
      <c r="L583" s="1" t="str">
        <v>K1G 3W3</v>
      </c>
      <c r="M583" s="1" t="str">
        <v>CAN</v>
      </c>
      <c r="N583" s="1" t="str">
        <v>TL</v>
      </c>
      <c r="O583" s="1" t="str">
        <v>53' Dry Van</v>
      </c>
      <c r="P583" s="1" t="str">
        <v>One Way</v>
      </c>
      <c r="Q583" s="1"/>
      <c r="R583" s="1"/>
      <c r="S583" s="1"/>
      <c r="T583" s="3">
        <v>263</v>
      </c>
      <c r="U583" s="1" t="str">
        <v>No</v>
      </c>
      <c r="V583" s="2">
        <v>0</v>
      </c>
      <c r="W583" s="3">
        <v>0</v>
      </c>
      <c r="X583" s="1" t="str">
        <v>0</v>
      </c>
      <c r="Y583" s="1" t="str">
        <v>No</v>
      </c>
      <c r="Z583" s="2">
        <v>34</v>
      </c>
      <c r="AA583" s="1"/>
      <c r="AB583" s="2"/>
      <c r="AC583" s="1" t="str">
        <v>Net 45</v>
      </c>
      <c r="AD583" s="1" t="str">
        <v>$1M</v>
      </c>
      <c r="AE583" s="1" t="str">
        <v>$1M per occurrence / $2M aggregate</v>
      </c>
      <c r="AF583" s="1" t="str">
        <v>$100K</v>
      </c>
      <c r="AG583" s="1" t="str">
        <v>N/A</v>
      </c>
      <c r="AH583" s="1" t="str">
        <v>Yes</v>
      </c>
      <c r="AI583" s="1" t="str">
        <v>Yes</v>
      </c>
      <c r="AJ583" s="1" t="str">
        <v>Yes</v>
      </c>
      <c r="AK583" s="1" t="str">
        <v>High visibility customer; strong service is required and performance is frequently monitored</v>
      </c>
      <c r="AL583" s="1"/>
      <c r="AM583" s="1"/>
      <c r="AN583" s="1" t="str">
        <v>CAD</v>
      </c>
      <c r="AO583" s="1" t="str">
        <v>12 Months</v>
      </c>
      <c r="AP583" s="4"/>
      <c r="AQ583" s="1" t="str">
        <v>CPM - DOE Diesel National Average</v>
      </c>
      <c r="AR583" s="4">
        <v>0.73</v>
      </c>
      <c r="AS583" s="4" t="str">
        <f>IFERROR(IF(OR(ISBLANK(T583),ISBLANK(AP583),ISBLANK(AQ583),ISBLANK(AR583)),"",IF( TRIM(AQ583) = "Percent Based", ROUND(AP583, 2) * ROUND(AR583, 2), ROUND(AR583, 2) * ROUND(T583, 1))), "")</f>
        <v/>
      </c>
      <c r="AT583" s="4" t="str">
        <f>IFERROR(IF(OR(ISBLANK(AP583),ISBLANK(AS583)),"",ROUND(AP583, 2) + AS583), "")</f>
        <v/>
      </c>
      <c r="AU583"/>
      <c r="AV583" s="2"/>
      <c r="AW583"/>
    </row>
    <row r="584">
      <c r="A584" s="1" t="str">
        <f>IF(AND(COUNTBLANK('Bid Sheet'!$AP$584:$AP$584)=1,COUNTBLANK('Bid Sheet'!$AU$584:$AW$584)=3),"",IF(OR(COUNTBLANK('Bid Sheet'!$AP$584:$AP$584)&gt;0,COUNTBLANK('Bid Sheet'!$AU$584:$AV$584)&gt;0), "No", "Yes"))</f>
        <v/>
      </c>
      <c r="B584" s="1" t="str">
        <v>575</v>
      </c>
      <c r="C584" s="1" t="str">
        <v>Novolex</v>
      </c>
      <c r="D584" s="1" t="str">
        <v>TEMPLE, TX - HOUSTON, TX</v>
      </c>
      <c r="E584" s="1" t="str">
        <v>76501 - 77086</v>
      </c>
      <c r="F584" s="1" t="str">
        <v>USA - USA</v>
      </c>
      <c r="G584" s="1" t="str">
        <v>765 - 770</v>
      </c>
      <c r="H584" s="1" t="str">
        <v>TEMPLE, TX</v>
      </c>
      <c r="I584" s="1" t="str">
        <v>76501</v>
      </c>
      <c r="J584" s="1" t="str">
        <v>USA</v>
      </c>
      <c r="K584" s="1" t="str">
        <v>HOUSTON, TX</v>
      </c>
      <c r="L584" s="1" t="str">
        <v>77086</v>
      </c>
      <c r="M584" s="1" t="str">
        <v>USA</v>
      </c>
      <c r="N584" s="1" t="str">
        <v>TL</v>
      </c>
      <c r="O584" s="1" t="str">
        <v>53' Dry Van</v>
      </c>
      <c r="P584" s="1" t="str">
        <v>One Way</v>
      </c>
      <c r="Q584" s="1"/>
      <c r="R584" s="1"/>
      <c r="S584" s="1"/>
      <c r="T584" s="3">
        <v>158</v>
      </c>
      <c r="U584" s="1" t="str">
        <v>No</v>
      </c>
      <c r="V584" s="2">
        <v>0</v>
      </c>
      <c r="W584" s="3">
        <v>0</v>
      </c>
      <c r="X584" s="1" t="str">
        <v>0</v>
      </c>
      <c r="Y584" s="1" t="str">
        <v>No</v>
      </c>
      <c r="Z584" s="2">
        <v>34</v>
      </c>
      <c r="AA584" s="1"/>
      <c r="AB584" s="2"/>
      <c r="AC584" s="1" t="str">
        <v>Net 45</v>
      </c>
      <c r="AD584" s="1" t="str">
        <v>$1M</v>
      </c>
      <c r="AE584" s="1" t="str">
        <v>$1M per occurrence / $2M aggregate</v>
      </c>
      <c r="AF584" s="1" t="str">
        <v>$100K</v>
      </c>
      <c r="AG584" s="1" t="str">
        <v>N/A</v>
      </c>
      <c r="AH584" s="1" t="str">
        <v>NA</v>
      </c>
      <c r="AI584" s="1" t="str">
        <v>Yes</v>
      </c>
      <c r="AJ584" s="1" t="str">
        <v>NA</v>
      </c>
      <c r="AK584" s="1"/>
      <c r="AL584" s="1"/>
      <c r="AM584" s="1"/>
      <c r="AN584" s="1" t="str">
        <v>USD</v>
      </c>
      <c r="AO584" s="1" t="str">
        <v>12 Months</v>
      </c>
      <c r="AP584" s="5">
        <v>720</v>
      </c>
      <c r="AQ584" s="1" t="str">
        <v>CPM - DOE Diesel National Average</v>
      </c>
      <c r="AR584" s="4">
        <v>0.53</v>
      </c>
      <c r="AS584" s="4" t="str">
        <f>IFERROR(IF(OR(ISBLANK(T584),ISBLANK(AP584),ISBLANK(AQ584),ISBLANK(AR584)),"",IF( TRIM(AQ584) = "Percent Based", ROUND(AP584, 2) * ROUND(AR584, 2), ROUND(AR584, 2) * ROUND(T584, 1))), "")</f>
        <v/>
      </c>
      <c r="AT584" s="4" t="str">
        <f>IFERROR(IF(OR(ISBLANK(AP584),ISBLANK(AS584)),"",ROUND(AP584, 2) + AS584), "")</f>
        <v/>
      </c>
      <c r="AU584"/>
      <c r="AV584" s="2"/>
      <c r="AW584"/>
    </row>
    <row r="585">
      <c r="A585" s="1" t="str">
        <f>IF(AND(COUNTBLANK('Bid Sheet'!$AP$585:$AP$585)=1,COUNTBLANK('Bid Sheet'!$AU$585:$AW$585)=3),"",IF(OR(COUNTBLANK('Bid Sheet'!$AP$585:$AP$585)&gt;0,COUNTBLANK('Bid Sheet'!$AU$585:$AV$585)&gt;0), "No", "Yes"))</f>
        <v/>
      </c>
      <c r="B585" s="1" t="str">
        <v>576</v>
      </c>
      <c r="C585" s="1" t="str">
        <v>Novolex</v>
      </c>
      <c r="D585" s="1" t="str">
        <v>ERLANGER, KY - WESTLAND, MI</v>
      </c>
      <c r="E585" s="1" t="str">
        <v>41018 - 48185</v>
      </c>
      <c r="F585" s="1" t="str">
        <v>USA - USA</v>
      </c>
      <c r="G585" s="1" t="str">
        <v>410 - 481</v>
      </c>
      <c r="H585" s="1" t="str">
        <v>ERLANGER, KY</v>
      </c>
      <c r="I585" s="1" t="str">
        <v>41018</v>
      </c>
      <c r="J585" s="1" t="str">
        <v>USA</v>
      </c>
      <c r="K585" s="1" t="str">
        <v>WESTLAND, MI</v>
      </c>
      <c r="L585" s="1" t="str">
        <v>48185</v>
      </c>
      <c r="M585" s="1" t="str">
        <v>USA</v>
      </c>
      <c r="N585" s="1" t="str">
        <v>TL</v>
      </c>
      <c r="O585" s="1" t="str">
        <v>53' Dry Van</v>
      </c>
      <c r="P585" s="1" t="str">
        <v>One Way</v>
      </c>
      <c r="Q585" s="1"/>
      <c r="R585" s="1"/>
      <c r="S585" s="1"/>
      <c r="T585" s="3">
        <v>267</v>
      </c>
      <c r="U585" s="1" t="str">
        <v>Yes</v>
      </c>
      <c r="V585" s="2">
        <v>25</v>
      </c>
      <c r="W585" s="3">
        <v>1</v>
      </c>
      <c r="X585" s="1" t="str">
        <v>NA</v>
      </c>
      <c r="Y585" s="1" t="str">
        <v>No</v>
      </c>
      <c r="Z585" s="2">
        <v>34</v>
      </c>
      <c r="AA585" s="1"/>
      <c r="AB585" s="2"/>
      <c r="AC585" s="1" t="str">
        <v>Net 45</v>
      </c>
      <c r="AD585" s="1" t="str">
        <v>$1M</v>
      </c>
      <c r="AE585" s="1" t="str">
        <v>$1M per occurrence / $2M aggregate</v>
      </c>
      <c r="AF585" s="1" t="str">
        <v>$100K</v>
      </c>
      <c r="AG585" s="1" t="str">
        <v>N/A</v>
      </c>
      <c r="AH585" s="1" t="str">
        <v>NA</v>
      </c>
      <c r="AI585" s="1" t="str">
        <v>Yes</v>
      </c>
      <c r="AJ585" s="1" t="str">
        <v>Yes</v>
      </c>
      <c r="AK585" s="1"/>
      <c r="AL585" s="1"/>
      <c r="AM585" s="1"/>
      <c r="AN585" s="1" t="str">
        <v>USD</v>
      </c>
      <c r="AO585" s="1" t="str">
        <v>12 Months</v>
      </c>
      <c r="AP585" s="5">
        <v>809</v>
      </c>
      <c r="AQ585" s="1" t="str">
        <v>CPM - DOE Diesel National Average</v>
      </c>
      <c r="AR585" s="4">
        <v>0.53</v>
      </c>
      <c r="AS585" s="4" t="str">
        <f>IFERROR(IF(OR(ISBLANK(T585),ISBLANK(AP585),ISBLANK(AQ585),ISBLANK(AR585)),"",IF( TRIM(AQ585) = "Percent Based", ROUND(AP585, 2) * ROUND(AR585, 2), ROUND(AR585, 2) * ROUND(T585, 1))), "")</f>
        <v/>
      </c>
      <c r="AT585" s="4" t="str">
        <f>IFERROR(IF(OR(ISBLANK(AP585),ISBLANK(AS585)),"",ROUND(AP585, 2) + AS585), "")</f>
        <v/>
      </c>
      <c r="AU585"/>
      <c r="AV585" s="2"/>
      <c r="AW585"/>
    </row>
    <row r="586">
      <c r="A586" s="1" t="str">
        <f>IF(AND(COUNTBLANK('Bid Sheet'!$AP$586:$AP$586)=1,COUNTBLANK('Bid Sheet'!$AU$586:$AW$586)=3),"",IF(OR(COUNTBLANK('Bid Sheet'!$AP$586:$AP$586)&gt;0,COUNTBLANK('Bid Sheet'!$AU$586:$AV$586)&gt;0), "No", "Yes"))</f>
        <v/>
      </c>
      <c r="B586" s="1" t="str">
        <v>577</v>
      </c>
      <c r="C586" s="1" t="str">
        <v>Novolex</v>
      </c>
      <c r="D586" s="1" t="str">
        <v>ROMEOVILLE, IL - URBANDALE, IA</v>
      </c>
      <c r="E586" s="1" t="str">
        <v>60446 - 50323</v>
      </c>
      <c r="F586" s="1" t="str">
        <v>USA - USA</v>
      </c>
      <c r="G586" s="1" t="str">
        <v>604 - 503</v>
      </c>
      <c r="H586" s="1" t="str">
        <v>ROMEOVILLE, IL</v>
      </c>
      <c r="I586" s="1" t="str">
        <v>60446</v>
      </c>
      <c r="J586" s="1" t="str">
        <v>USA</v>
      </c>
      <c r="K586" s="1" t="str">
        <v>URBANDALE, IA</v>
      </c>
      <c r="L586" s="1" t="str">
        <v>50323</v>
      </c>
      <c r="M586" s="1" t="str">
        <v>USA</v>
      </c>
      <c r="N586" s="1" t="str">
        <v>TL</v>
      </c>
      <c r="O586" s="1" t="str">
        <v>53' Dry Van</v>
      </c>
      <c r="P586" s="1" t="str">
        <v>One Way</v>
      </c>
      <c r="Q586" s="1"/>
      <c r="R586" s="1"/>
      <c r="S586" s="1"/>
      <c r="T586" s="3">
        <v>324</v>
      </c>
      <c r="U586" s="1" t="str">
        <v>No</v>
      </c>
      <c r="V586" s="2">
        <v>0</v>
      </c>
      <c r="W586" s="3">
        <v>0</v>
      </c>
      <c r="X586" s="1" t="str">
        <v>0</v>
      </c>
      <c r="Y586" s="1" t="str">
        <v>No</v>
      </c>
      <c r="Z586" s="2">
        <v>34</v>
      </c>
      <c r="AA586" s="1"/>
      <c r="AB586" s="2"/>
      <c r="AC586" s="1" t="str">
        <v>Net 45</v>
      </c>
      <c r="AD586" s="1" t="str">
        <v>$1M</v>
      </c>
      <c r="AE586" s="1" t="str">
        <v>$1M per occurrence / $2M aggregate</v>
      </c>
      <c r="AF586" s="1" t="str">
        <v>$100K</v>
      </c>
      <c r="AG586" s="1" t="str">
        <v>N/A</v>
      </c>
      <c r="AH586" s="1" t="str">
        <v>NA</v>
      </c>
      <c r="AI586" s="1" t="str">
        <v>Yes</v>
      </c>
      <c r="AJ586" s="1" t="str">
        <v>Yes</v>
      </c>
      <c r="AK586" s="1"/>
      <c r="AL586" s="1"/>
      <c r="AM586" s="1"/>
      <c r="AN586" s="1" t="str">
        <v>USD</v>
      </c>
      <c r="AO586" s="1" t="str">
        <v>12 Months</v>
      </c>
      <c r="AP586" s="5">
        <v>875</v>
      </c>
      <c r="AQ586" s="1" t="str">
        <v>CPM - DOE Diesel National Average</v>
      </c>
      <c r="AR586" s="4">
        <v>0.53</v>
      </c>
      <c r="AS586" s="4" t="str">
        <f>IFERROR(IF(OR(ISBLANK(T586),ISBLANK(AP586),ISBLANK(AQ586),ISBLANK(AR586)),"",IF( TRIM(AQ586) = "Percent Based", ROUND(AP586, 2) * ROUND(AR586, 2), ROUND(AR586, 2) * ROUND(T586, 1))), "")</f>
        <v/>
      </c>
      <c r="AT586" s="4" t="str">
        <f>IFERROR(IF(OR(ISBLANK(AP586),ISBLANK(AS586)),"",ROUND(AP586, 2) + AS586), "")</f>
        <v/>
      </c>
      <c r="AU586"/>
      <c r="AV586" s="2"/>
      <c r="AW586"/>
    </row>
    <row r="587" ht="28.8" customHeight="1">
      <c r="A587" s="1" t="str">
        <f>IF(AND(COUNTBLANK('Bid Sheet'!$AP$587:$AP$587)=1,COUNTBLANK('Bid Sheet'!$AU$587:$AW$587)=3),"",IF(OR(COUNTBLANK('Bid Sheet'!$AP$587:$AP$587)&gt;0,COUNTBLANK('Bid Sheet'!$AU$587:$AV$587)&gt;0), "No", "Yes"))</f>
        <v/>
      </c>
      <c r="B587" s="1" t="str">
        <v>578</v>
      </c>
      <c r="C587" s="1" t="str">
        <v>Novolex</v>
      </c>
      <c r="D587" s="1" t="str">
        <v>COVINGTON, GA - CALERA, AL</v>
      </c>
      <c r="E587" s="1" t="str">
        <v>30014 - 35040</v>
      </c>
      <c r="F587" s="1" t="str">
        <v>USA - USA</v>
      </c>
      <c r="G587" s="1" t="str">
        <v>300 - 350</v>
      </c>
      <c r="H587" s="1" t="str">
        <v>COVINGTON, GA</v>
      </c>
      <c r="I587" s="1" t="str">
        <v>30014</v>
      </c>
      <c r="J587" s="1" t="str">
        <v>USA</v>
      </c>
      <c r="K587" s="1" t="str">
        <v>CALERA, AL</v>
      </c>
      <c r="L587" s="1" t="str">
        <v>35040</v>
      </c>
      <c r="M587" s="1" t="str">
        <v>USA</v>
      </c>
      <c r="N587" s="1" t="str">
        <v>TL</v>
      </c>
      <c r="O587" s="1" t="str">
        <v>53' Dry Van</v>
      </c>
      <c r="P587" s="1" t="str">
        <v>One Way</v>
      </c>
      <c r="Q587" s="1"/>
      <c r="R587" s="1"/>
      <c r="S587" s="1"/>
      <c r="T587" s="3">
        <v>215</v>
      </c>
      <c r="U587" s="1" t="str">
        <v>No</v>
      </c>
      <c r="V587" s="2">
        <v>0</v>
      </c>
      <c r="W587" s="3">
        <v>0</v>
      </c>
      <c r="X587" s="1" t="str">
        <v>0</v>
      </c>
      <c r="Y587" s="1" t="str">
        <v>No</v>
      </c>
      <c r="Z587" s="2">
        <v>34</v>
      </c>
      <c r="AA587" s="1"/>
      <c r="AB587" s="2"/>
      <c r="AC587" s="1" t="str">
        <v>Net 45</v>
      </c>
      <c r="AD587" s="1" t="str">
        <v>$1M</v>
      </c>
      <c r="AE587" s="1" t="str">
        <v>$1M per occurrence / $2M aggregate</v>
      </c>
      <c r="AF587" s="1" t="str">
        <v>$100K</v>
      </c>
      <c r="AG587" s="1" t="str">
        <v>N/A</v>
      </c>
      <c r="AH587" s="1" t="str">
        <v>Yes</v>
      </c>
      <c r="AI587" s="1" t="str">
        <v>Yes</v>
      </c>
      <c r="AJ587" s="1" t="str">
        <v>Yes</v>
      </c>
      <c r="AK587" s="1" t="str">
        <v>High visibility customer; strong service is required and performance is frequently monitored</v>
      </c>
      <c r="AL587" s="1"/>
      <c r="AM587" s="1"/>
      <c r="AN587" s="1" t="str">
        <v>USD</v>
      </c>
      <c r="AO587" s="1" t="str">
        <v>12 Months</v>
      </c>
      <c r="AP587" s="5">
        <v>570</v>
      </c>
      <c r="AQ587" s="1" t="str">
        <v>CPM - DOE Diesel National Average</v>
      </c>
      <c r="AR587" s="4">
        <v>0.53</v>
      </c>
      <c r="AS587" s="4" t="str">
        <f>IFERROR(IF(OR(ISBLANK(T587),ISBLANK(AP587),ISBLANK(AQ587),ISBLANK(AR587)),"",IF( TRIM(AQ587) = "Percent Based", ROUND(AP587, 2) * ROUND(AR587, 2), ROUND(AR587, 2) * ROUND(T587, 1))), "")</f>
        <v/>
      </c>
      <c r="AT587" s="4" t="str">
        <f>IFERROR(IF(OR(ISBLANK(AP587),ISBLANK(AS587)),"",ROUND(AP587, 2) + AS587), "")</f>
        <v/>
      </c>
      <c r="AU587"/>
      <c r="AV587" s="2"/>
      <c r="AW587"/>
    </row>
    <row r="588">
      <c r="A588" s="1" t="str">
        <f>IF(AND(COUNTBLANK('Bid Sheet'!$AP$588:$AP$588)=1,COUNTBLANK('Bid Sheet'!$AU$588:$AW$588)=3),"",IF(OR(COUNTBLANK('Bid Sheet'!$AP$588:$AP$588)&gt;0,COUNTBLANK('Bid Sheet'!$AU$588:$AV$588)&gt;0), "No", "Yes"))</f>
        <v/>
      </c>
      <c r="B588" s="1" t="str">
        <v>579</v>
      </c>
      <c r="C588" s="1" t="str">
        <v>Novolex</v>
      </c>
      <c r="D588" s="1" t="str">
        <v>HOUSTON, TX - DALLAS, TX</v>
      </c>
      <c r="E588" s="1" t="str">
        <v>77040 - 75247</v>
      </c>
      <c r="F588" s="1" t="str">
        <v>USA - USA</v>
      </c>
      <c r="G588" s="1" t="str">
        <v>770 - 752</v>
      </c>
      <c r="H588" s="1" t="str">
        <v>HOUSTON, TX</v>
      </c>
      <c r="I588" s="1" t="str">
        <v>77040</v>
      </c>
      <c r="J588" s="1" t="str">
        <v>USA</v>
      </c>
      <c r="K588" s="1" t="str">
        <v>DALLAS, TX</v>
      </c>
      <c r="L588" s="1" t="str">
        <v>75247</v>
      </c>
      <c r="M588" s="1" t="str">
        <v>USA</v>
      </c>
      <c r="N588" s="1" t="str">
        <v>TL</v>
      </c>
      <c r="O588" s="1" t="str">
        <v>53' Dry Van</v>
      </c>
      <c r="P588" s="1" t="str">
        <v>One Way</v>
      </c>
      <c r="Q588" s="1"/>
      <c r="R588" s="1"/>
      <c r="S588" s="1"/>
      <c r="T588" s="3">
        <v>245</v>
      </c>
      <c r="U588" s="1" t="str">
        <v>Yes</v>
      </c>
      <c r="V588" s="2">
        <v>6</v>
      </c>
      <c r="W588" s="3">
        <v>3</v>
      </c>
      <c r="X588" s="1" t="str">
        <v>NA</v>
      </c>
      <c r="Y588" s="1" t="str">
        <v>No</v>
      </c>
      <c r="Z588" s="2">
        <v>34</v>
      </c>
      <c r="AA588" s="1"/>
      <c r="AB588" s="2"/>
      <c r="AC588" s="1" t="str">
        <v>Net 45</v>
      </c>
      <c r="AD588" s="1" t="str">
        <v>$1M</v>
      </c>
      <c r="AE588" s="1" t="str">
        <v>$1M per occurrence / $2M aggregate</v>
      </c>
      <c r="AF588" s="1" t="str">
        <v>$100K</v>
      </c>
      <c r="AG588" s="1" t="str">
        <v>N/A</v>
      </c>
      <c r="AH588" s="1" t="str">
        <v>NA</v>
      </c>
      <c r="AI588" s="1" t="str">
        <v>No</v>
      </c>
      <c r="AJ588" s="1" t="str">
        <v>No</v>
      </c>
      <c r="AK588" s="1"/>
      <c r="AL588" s="1"/>
      <c r="AM588" s="1"/>
      <c r="AN588" s="1" t="str">
        <v>USD</v>
      </c>
      <c r="AO588" s="1" t="str">
        <v>12 Months</v>
      </c>
      <c r="AP588" s="5">
        <v>500</v>
      </c>
      <c r="AQ588" s="1" t="str">
        <v>CPM - DOE Diesel National Average</v>
      </c>
      <c r="AR588" s="4">
        <v>0.53</v>
      </c>
      <c r="AS588" s="4" t="str">
        <f>IFERROR(IF(OR(ISBLANK(T588),ISBLANK(AP588),ISBLANK(AQ588),ISBLANK(AR588)),"",IF( TRIM(AQ588) = "Percent Based", ROUND(AP588, 2) * ROUND(AR588, 2), ROUND(AR588, 2) * ROUND(T588, 1))), "")</f>
        <v/>
      </c>
      <c r="AT588" s="4" t="str">
        <f>IFERROR(IF(OR(ISBLANK(AP588),ISBLANK(AS588)),"",ROUND(AP588, 2) + AS588), "")</f>
        <v/>
      </c>
      <c r="AU588"/>
      <c r="AV588" s="2"/>
      <c r="AW588"/>
    </row>
    <row r="589">
      <c r="A589" s="1" t="str">
        <f>IF(AND(COUNTBLANK('Bid Sheet'!$AP$589:$AP$589)=1,COUNTBLANK('Bid Sheet'!$AU$589:$AW$589)=3),"",IF(OR(COUNTBLANK('Bid Sheet'!$AP$589:$AP$589)&gt;0,COUNTBLANK('Bid Sheet'!$AU$589:$AV$589)&gt;0), "No", "Yes"))</f>
        <v/>
      </c>
      <c r="B589" s="1" t="str">
        <v>580</v>
      </c>
      <c r="C589" s="1" t="str">
        <v>Novolex</v>
      </c>
      <c r="D589" s="1" t="str">
        <v>AURORA, IL - SHAWANO, WI</v>
      </c>
      <c r="E589" s="1" t="str">
        <v>60506 - 54166</v>
      </c>
      <c r="F589" s="1" t="str">
        <v>USA - USA</v>
      </c>
      <c r="G589" s="1" t="str">
        <v>605 - 541</v>
      </c>
      <c r="H589" s="1" t="str">
        <v>AURORA, IL</v>
      </c>
      <c r="I589" s="1" t="str">
        <v>60506</v>
      </c>
      <c r="J589" s="1" t="str">
        <v>USA</v>
      </c>
      <c r="K589" s="1" t="str">
        <v>SHAWANO, WI</v>
      </c>
      <c r="L589" s="1" t="str">
        <v>54166</v>
      </c>
      <c r="M589" s="1" t="str">
        <v>USA</v>
      </c>
      <c r="N589" s="1" t="str">
        <v>TL</v>
      </c>
      <c r="O589" s="1" t="str">
        <v>53' Dry Van</v>
      </c>
      <c r="P589" s="1" t="str">
        <v>One Way</v>
      </c>
      <c r="Q589" s="1"/>
      <c r="R589" s="1"/>
      <c r="S589" s="1"/>
      <c r="T589" s="3">
        <v>265</v>
      </c>
      <c r="U589" s="1" t="str">
        <v>No</v>
      </c>
      <c r="V589" s="2">
        <v>0</v>
      </c>
      <c r="W589" s="3">
        <v>0</v>
      </c>
      <c r="X589" s="1" t="str">
        <v>0</v>
      </c>
      <c r="Y589" s="1" t="str">
        <v>No</v>
      </c>
      <c r="Z589" s="2">
        <v>34</v>
      </c>
      <c r="AA589" s="1"/>
      <c r="AB589" s="2"/>
      <c r="AC589" s="1" t="str">
        <v>Net 45</v>
      </c>
      <c r="AD589" s="1" t="str">
        <v>$1M</v>
      </c>
      <c r="AE589" s="1" t="str">
        <v>$1M per occurrence / $2M aggregate</v>
      </c>
      <c r="AF589" s="1" t="str">
        <v>$100K</v>
      </c>
      <c r="AG589" s="1" t="str">
        <v>N/A</v>
      </c>
      <c r="AH589" s="1" t="str">
        <v>NA</v>
      </c>
      <c r="AI589" s="1" t="str">
        <v>No</v>
      </c>
      <c r="AJ589" s="1" t="str">
        <v>No</v>
      </c>
      <c r="AK589" s="1"/>
      <c r="AL589" s="1"/>
      <c r="AM589" s="1"/>
      <c r="AN589" s="1" t="str">
        <v>USD</v>
      </c>
      <c r="AO589" s="1" t="str">
        <v>12 Months</v>
      </c>
      <c r="AP589" s="5">
        <v>1118</v>
      </c>
      <c r="AQ589" s="1" t="str">
        <v>CPM - DOE Diesel National Average</v>
      </c>
      <c r="AR589" s="4">
        <v>0.53</v>
      </c>
      <c r="AS589" s="4" t="str">
        <f>IFERROR(IF(OR(ISBLANK(T589),ISBLANK(AP589),ISBLANK(AQ589),ISBLANK(AR589)),"",IF( TRIM(AQ589) = "Percent Based", ROUND(AP589, 2) * ROUND(AR589, 2), ROUND(AR589, 2) * ROUND(T589, 1))), "")</f>
        <v/>
      </c>
      <c r="AT589" s="4" t="str">
        <f>IFERROR(IF(OR(ISBLANK(AP589),ISBLANK(AS589)),"",ROUND(AP589, 2) + AS589), "")</f>
        <v/>
      </c>
      <c r="AU589"/>
      <c r="AV589" s="2"/>
      <c r="AW589"/>
    </row>
    <row r="590" ht="28.8" customHeight="1">
      <c r="A590" s="1" t="str">
        <f>IF(AND(COUNTBLANK('Bid Sheet'!$AP$590:$AP$590)=1,COUNTBLANK('Bid Sheet'!$AU$590:$AW$590)=3),"",IF(OR(COUNTBLANK('Bid Sheet'!$AP$590:$AP$590)&gt;0,COUNTBLANK('Bid Sheet'!$AU$590:$AV$590)&gt;0), "No", "Yes"))</f>
        <v/>
      </c>
      <c r="B590" s="1" t="str">
        <v>581</v>
      </c>
      <c r="C590" s="1" t="str">
        <v>Novolex</v>
      </c>
      <c r="D590" s="1" t="str">
        <v>COVINGTON, GA - KNOXVILLE, TN</v>
      </c>
      <c r="E590" s="1" t="str">
        <v>30014 - 37931</v>
      </c>
      <c r="F590" s="1" t="str">
        <v>USA - USA</v>
      </c>
      <c r="G590" s="1" t="str">
        <v>300 - 379</v>
      </c>
      <c r="H590" s="1" t="str">
        <v>COVINGTON, GA</v>
      </c>
      <c r="I590" s="1" t="str">
        <v>30014</v>
      </c>
      <c r="J590" s="1" t="str">
        <v>USA</v>
      </c>
      <c r="K590" s="1" t="str">
        <v>KNOXVILLE, TN</v>
      </c>
      <c r="L590" s="1" t="str">
        <v>37931</v>
      </c>
      <c r="M590" s="1" t="str">
        <v>USA</v>
      </c>
      <c r="N590" s="1" t="str">
        <v>TL</v>
      </c>
      <c r="O590" s="1" t="str">
        <v>53' Dry Van</v>
      </c>
      <c r="P590" s="1" t="str">
        <v>One Way</v>
      </c>
      <c r="Q590" s="1"/>
      <c r="R590" s="1"/>
      <c r="S590" s="1"/>
      <c r="T590" s="3">
        <v>234</v>
      </c>
      <c r="U590" s="1" t="str">
        <v>No</v>
      </c>
      <c r="V590" s="2">
        <v>0</v>
      </c>
      <c r="W590" s="3">
        <v>0</v>
      </c>
      <c r="X590" s="1" t="str">
        <v>0</v>
      </c>
      <c r="Y590" s="1" t="str">
        <v>No</v>
      </c>
      <c r="Z590" s="2">
        <v>34</v>
      </c>
      <c r="AA590" s="1"/>
      <c r="AB590" s="2"/>
      <c r="AC590" s="1" t="str">
        <v>Net 45</v>
      </c>
      <c r="AD590" s="1" t="str">
        <v>$1M</v>
      </c>
      <c r="AE590" s="1" t="str">
        <v>$1M per occurrence / $2M aggregate</v>
      </c>
      <c r="AF590" s="1" t="str">
        <v>$100K</v>
      </c>
      <c r="AG590" s="1" t="str">
        <v>N/A</v>
      </c>
      <c r="AH590" s="1" t="str">
        <v>Yes</v>
      </c>
      <c r="AI590" s="1" t="str">
        <v>Yes</v>
      </c>
      <c r="AJ590" s="1" t="str">
        <v>Yes</v>
      </c>
      <c r="AK590" s="1" t="str">
        <v>High visibility customer; strong service is required and performance is frequently monitored</v>
      </c>
      <c r="AL590" s="1"/>
      <c r="AM590" s="1"/>
      <c r="AN590" s="1" t="str">
        <v>USD</v>
      </c>
      <c r="AO590" s="1" t="str">
        <v>12 Months</v>
      </c>
      <c r="AP590" s="5">
        <v>674</v>
      </c>
      <c r="AQ590" s="1" t="str">
        <v>CPM - DOE Diesel National Average</v>
      </c>
      <c r="AR590" s="4">
        <v>0.53</v>
      </c>
      <c r="AS590" s="4" t="str">
        <f>IFERROR(IF(OR(ISBLANK(T590),ISBLANK(AP590),ISBLANK(AQ590),ISBLANK(AR590)),"",IF( TRIM(AQ590) = "Percent Based", ROUND(AP590, 2) * ROUND(AR590, 2), ROUND(AR590, 2) * ROUND(T590, 1))), "")</f>
        <v/>
      </c>
      <c r="AT590" s="4" t="str">
        <f>IFERROR(IF(OR(ISBLANK(AP590),ISBLANK(AS590)),"",ROUND(AP590, 2) + AS590), "")</f>
        <v/>
      </c>
      <c r="AU590"/>
      <c r="AV590" s="2"/>
      <c r="AW590"/>
    </row>
    <row r="591">
      <c r="A591" s="1" t="str">
        <f>IF(AND(COUNTBLANK('Bid Sheet'!$AP$591:$AP$591)=1,COUNTBLANK('Bid Sheet'!$AU$591:$AW$591)=3),"",IF(OR(COUNTBLANK('Bid Sheet'!$AP$591:$AP$591)&gt;0,COUNTBLANK('Bid Sheet'!$AU$591:$AV$591)&gt;0), "No", "Yes"))</f>
        <v/>
      </c>
      <c r="B591" s="1" t="str">
        <v>582</v>
      </c>
      <c r="C591" s="1" t="str">
        <v>Novolex</v>
      </c>
      <c r="D591" s="1" t="str">
        <v>ERLANGER, KY - ST LOUIS, MO</v>
      </c>
      <c r="E591" s="1" t="str">
        <v>41018 - 63042</v>
      </c>
      <c r="F591" s="1" t="str">
        <v>USA - USA</v>
      </c>
      <c r="G591" s="1" t="str">
        <v>410 - 630</v>
      </c>
      <c r="H591" s="1" t="str">
        <v>ERLANGER, KY</v>
      </c>
      <c r="I591" s="1" t="str">
        <v>41018</v>
      </c>
      <c r="J591" s="1" t="str">
        <v>USA</v>
      </c>
      <c r="K591" s="1" t="str">
        <v>ST LOUIS, MO</v>
      </c>
      <c r="L591" s="1" t="str">
        <v>63042</v>
      </c>
      <c r="M591" s="1" t="str">
        <v>USA</v>
      </c>
      <c r="N591" s="1" t="str">
        <v>TL</v>
      </c>
      <c r="O591" s="1" t="str">
        <v>53' Dry Van</v>
      </c>
      <c r="P591" s="1" t="str">
        <v>One Way</v>
      </c>
      <c r="Q591" s="1"/>
      <c r="R591" s="1"/>
      <c r="S591" s="1"/>
      <c r="T591" s="3">
        <v>364</v>
      </c>
      <c r="U591" s="1" t="str">
        <v>No</v>
      </c>
      <c r="V591" s="2">
        <v>0</v>
      </c>
      <c r="W591" s="3">
        <v>0</v>
      </c>
      <c r="X591" s="1" t="str">
        <v>0</v>
      </c>
      <c r="Y591" s="1" t="str">
        <v>No</v>
      </c>
      <c r="Z591" s="2">
        <v>34</v>
      </c>
      <c r="AA591" s="1"/>
      <c r="AB591" s="2"/>
      <c r="AC591" s="1" t="str">
        <v>Net 45</v>
      </c>
      <c r="AD591" s="1" t="str">
        <v>$1M</v>
      </c>
      <c r="AE591" s="1" t="str">
        <v>$1M per occurrence / $2M aggregate</v>
      </c>
      <c r="AF591" s="1" t="str">
        <v>$100K</v>
      </c>
      <c r="AG591" s="1" t="str">
        <v>N/A</v>
      </c>
      <c r="AH591" s="1" t="str">
        <v>NA</v>
      </c>
      <c r="AI591" s="1" t="str">
        <v>Yes</v>
      </c>
      <c r="AJ591" s="1" t="str">
        <v>Yes</v>
      </c>
      <c r="AK591" s="1"/>
      <c r="AL591" s="1"/>
      <c r="AM591" s="1"/>
      <c r="AN591" s="1" t="str">
        <v>USD</v>
      </c>
      <c r="AO591" s="1" t="str">
        <v>12 Months</v>
      </c>
      <c r="AP591" s="4"/>
      <c r="AQ591" s="1" t="str">
        <v>CPM - DOE Diesel National Average</v>
      </c>
      <c r="AR591" s="4">
        <v>0.53</v>
      </c>
      <c r="AS591" s="4" t="str">
        <f>IFERROR(IF(OR(ISBLANK(T591),ISBLANK(AP591),ISBLANK(AQ591),ISBLANK(AR591)),"",IF( TRIM(AQ591) = "Percent Based", ROUND(AP591, 2) * ROUND(AR591, 2), ROUND(AR591, 2) * ROUND(T591, 1))), "")</f>
        <v/>
      </c>
      <c r="AT591" s="4" t="str">
        <f>IFERROR(IF(OR(ISBLANK(AP591),ISBLANK(AS591)),"",ROUND(AP591, 2) + AS591), "")</f>
        <v/>
      </c>
      <c r="AU591"/>
      <c r="AV591" s="2"/>
      <c r="AW591"/>
    </row>
    <row r="592">
      <c r="A592" s="1" t="str">
        <f>IF(AND(COUNTBLANK('Bid Sheet'!$AP$592:$AP$592)=1,COUNTBLANK('Bid Sheet'!$AU$592:$AW$592)=3),"",IF(OR(COUNTBLANK('Bid Sheet'!$AP$592:$AP$592)&gt;0,COUNTBLANK('Bid Sheet'!$AU$592:$AV$592)&gt;0), "No", "Yes"))</f>
        <v/>
      </c>
      <c r="B592" s="1" t="str">
        <v>583</v>
      </c>
      <c r="C592" s="1" t="str">
        <v>Novolex</v>
      </c>
      <c r="D592" s="1" t="str">
        <v>HOUSTON, TX - HOUSTON, TX</v>
      </c>
      <c r="E592" s="1" t="str">
        <v>77013 - 77041</v>
      </c>
      <c r="F592" s="1" t="str">
        <v>USA - USA</v>
      </c>
      <c r="G592" s="1" t="str">
        <v>770 - 770</v>
      </c>
      <c r="H592" s="1" t="str">
        <v>HOUSTON, TX</v>
      </c>
      <c r="I592" s="1" t="str">
        <v>77013</v>
      </c>
      <c r="J592" s="1" t="str">
        <v>USA</v>
      </c>
      <c r="K592" s="1" t="str">
        <v>HOUSTON, TX</v>
      </c>
      <c r="L592" s="1" t="str">
        <v>77041</v>
      </c>
      <c r="M592" s="1" t="str">
        <v>USA</v>
      </c>
      <c r="N592" s="1" t="str">
        <v>TL</v>
      </c>
      <c r="O592" s="1" t="str">
        <v>53' Dry Van</v>
      </c>
      <c r="P592" s="1" t="str">
        <v>One Way</v>
      </c>
      <c r="Q592" s="1"/>
      <c r="R592" s="1"/>
      <c r="S592" s="1"/>
      <c r="T592" s="3">
        <v>25</v>
      </c>
      <c r="U592" s="1" t="str">
        <v>No</v>
      </c>
      <c r="V592" s="2">
        <v>0</v>
      </c>
      <c r="W592" s="3">
        <v>0</v>
      </c>
      <c r="X592" s="1" t="str">
        <v>0</v>
      </c>
      <c r="Y592" s="1" t="str">
        <v>No</v>
      </c>
      <c r="Z592" s="2">
        <v>34</v>
      </c>
      <c r="AA592" s="1"/>
      <c r="AB592" s="2"/>
      <c r="AC592" s="1" t="str">
        <v>Net 45</v>
      </c>
      <c r="AD592" s="1" t="str">
        <v>$1M</v>
      </c>
      <c r="AE592" s="1" t="str">
        <v>$1M per occurrence / $2M aggregate</v>
      </c>
      <c r="AF592" s="1" t="str">
        <v>$100K</v>
      </c>
      <c r="AG592" s="1" t="str">
        <v>N/A</v>
      </c>
      <c r="AH592" s="1" t="str">
        <v>NA</v>
      </c>
      <c r="AI592" s="1" t="str">
        <v>No</v>
      </c>
      <c r="AJ592" s="1" t="str">
        <v>No</v>
      </c>
      <c r="AK592" s="1"/>
      <c r="AL592" s="1"/>
      <c r="AM592" s="1"/>
      <c r="AN592" s="1" t="str">
        <v>USD</v>
      </c>
      <c r="AO592" s="1" t="str">
        <v>12 Months</v>
      </c>
      <c r="AP592" s="5">
        <v>182</v>
      </c>
      <c r="AQ592" s="1" t="str">
        <v>CPM - DOE Diesel National Average</v>
      </c>
      <c r="AR592" s="4">
        <v>0.53</v>
      </c>
      <c r="AS592" s="4" t="str">
        <f>IFERROR(IF(OR(ISBLANK(T592),ISBLANK(AP592),ISBLANK(AQ592),ISBLANK(AR592)),"",IF( TRIM(AQ592) = "Percent Based", ROUND(AP592, 2) * ROUND(AR592, 2), ROUND(AR592, 2) * ROUND(T592, 1))), "")</f>
        <v/>
      </c>
      <c r="AT592" s="4" t="str">
        <f>IFERROR(IF(OR(ISBLANK(AP592),ISBLANK(AS592)),"",ROUND(AP592, 2) + AS592), "")</f>
        <v/>
      </c>
      <c r="AU592"/>
      <c r="AV592" s="2"/>
      <c r="AW592"/>
    </row>
    <row r="593">
      <c r="A593" s="1" t="str">
        <f>IF(AND(COUNTBLANK('Bid Sheet'!$AP$593:$AP$593)=1,COUNTBLANK('Bid Sheet'!$AU$593:$AW$593)=3),"",IF(OR(COUNTBLANK('Bid Sheet'!$AP$593:$AP$593)&gt;0,COUNTBLANK('Bid Sheet'!$AU$593:$AV$593)&gt;0), "No", "Yes"))</f>
        <v/>
      </c>
      <c r="B593" s="1" t="str">
        <v>584</v>
      </c>
      <c r="C593" s="1" t="str">
        <v>Novolex</v>
      </c>
      <c r="D593" s="1" t="str">
        <v>WEST CHESTER, OH - MONROE, OH</v>
      </c>
      <c r="E593" s="1" t="str">
        <v>45069 - 45044</v>
      </c>
      <c r="F593" s="1" t="str">
        <v>USA - USA</v>
      </c>
      <c r="G593" s="1" t="str">
        <v>450 - 450</v>
      </c>
      <c r="H593" s="1" t="str">
        <v>WEST CHESTER, OH</v>
      </c>
      <c r="I593" s="1" t="str">
        <v>45069</v>
      </c>
      <c r="J593" s="1" t="str">
        <v>USA</v>
      </c>
      <c r="K593" s="1" t="str">
        <v>MONROE, OH</v>
      </c>
      <c r="L593" s="1" t="str">
        <v>45044</v>
      </c>
      <c r="M593" s="1" t="str">
        <v>USA</v>
      </c>
      <c r="N593" s="1" t="str">
        <v>TL</v>
      </c>
      <c r="O593" s="1" t="str">
        <v>53' Dry Van</v>
      </c>
      <c r="P593" s="1" t="str">
        <v>One Way</v>
      </c>
      <c r="Q593" s="1"/>
      <c r="R593" s="1"/>
      <c r="S593" s="1"/>
      <c r="T593" s="3">
        <v>18</v>
      </c>
      <c r="U593" s="1" t="str">
        <v>No</v>
      </c>
      <c r="V593" s="2">
        <v>0</v>
      </c>
      <c r="W593" s="3">
        <v>0</v>
      </c>
      <c r="X593" s="1" t="str">
        <v>0</v>
      </c>
      <c r="Y593" s="1" t="str">
        <v>No</v>
      </c>
      <c r="Z593" s="2">
        <v>34</v>
      </c>
      <c r="AA593" s="1"/>
      <c r="AB593" s="2"/>
      <c r="AC593" s="1" t="str">
        <v>Net 45</v>
      </c>
      <c r="AD593" s="1" t="str">
        <v>$1M</v>
      </c>
      <c r="AE593" s="1" t="str">
        <v>$1M per occurrence / $2M aggregate</v>
      </c>
      <c r="AF593" s="1" t="str">
        <v>$100K</v>
      </c>
      <c r="AG593" s="1" t="str">
        <v>N/A</v>
      </c>
      <c r="AH593" s="1" t="str">
        <v>NA</v>
      </c>
      <c r="AI593" s="1" t="str">
        <v>No</v>
      </c>
      <c r="AJ593" s="1" t="str">
        <v>No</v>
      </c>
      <c r="AK593" s="1"/>
      <c r="AL593" s="1"/>
      <c r="AM593" s="1"/>
      <c r="AN593" s="1" t="str">
        <v>USD</v>
      </c>
      <c r="AO593" s="1" t="str">
        <v>12 Months</v>
      </c>
      <c r="AP593" s="4"/>
      <c r="AQ593" s="1" t="str">
        <v>CPM - DOE Diesel National Average</v>
      </c>
      <c r="AR593" s="4">
        <v>0.53</v>
      </c>
      <c r="AS593" s="4" t="str">
        <f>IFERROR(IF(OR(ISBLANK(T593),ISBLANK(AP593),ISBLANK(AQ593),ISBLANK(AR593)),"",IF( TRIM(AQ593) = "Percent Based", ROUND(AP593, 2) * ROUND(AR593, 2), ROUND(AR593, 2) * ROUND(T593, 1))), "")</f>
        <v/>
      </c>
      <c r="AT593" s="4" t="str">
        <f>IFERROR(IF(OR(ISBLANK(AP593),ISBLANK(AS593)),"",ROUND(AP593, 2) + AS593), "")</f>
        <v/>
      </c>
      <c r="AU593"/>
      <c r="AV593" s="2"/>
      <c r="AW593"/>
    </row>
    <row r="594">
      <c r="A594" s="1" t="str">
        <f>IF(AND(COUNTBLANK('Bid Sheet'!$AP$594:$AP$594)=1,COUNTBLANK('Bid Sheet'!$AU$594:$AW$594)=3),"",IF(OR(COUNTBLANK('Bid Sheet'!$AP$594:$AP$594)&gt;0,COUNTBLANK('Bid Sheet'!$AU$594:$AV$594)&gt;0), "No", "Yes"))</f>
        <v/>
      </c>
      <c r="B594" s="1" t="str">
        <v>585</v>
      </c>
      <c r="C594" s="1" t="str">
        <v>Novolex</v>
      </c>
      <c r="D594" s="1" t="str">
        <v>SAN BERNARDINO, CA - TRACY, CA</v>
      </c>
      <c r="E594" s="1" t="str">
        <v>92408 - 95304</v>
      </c>
      <c r="F594" s="1" t="str">
        <v>USA - USA</v>
      </c>
      <c r="G594" s="1" t="str">
        <v>924 - 953</v>
      </c>
      <c r="H594" s="1" t="str">
        <v>SAN BERNARDINO, CA</v>
      </c>
      <c r="I594" s="1" t="str">
        <v>92408</v>
      </c>
      <c r="J594" s="1" t="str">
        <v>USA</v>
      </c>
      <c r="K594" s="1" t="str">
        <v>TRACY, CA</v>
      </c>
      <c r="L594" s="1" t="str">
        <v>95304</v>
      </c>
      <c r="M594" s="1" t="str">
        <v>USA</v>
      </c>
      <c r="N594" s="1" t="str">
        <v>TL</v>
      </c>
      <c r="O594" s="1" t="str">
        <v>53' Dry Van</v>
      </c>
      <c r="P594" s="1" t="str">
        <v>One Way</v>
      </c>
      <c r="Q594" s="1"/>
      <c r="R594" s="1"/>
      <c r="S594" s="1"/>
      <c r="T594" s="3">
        <v>378</v>
      </c>
      <c r="U594" s="1" t="str">
        <v>No</v>
      </c>
      <c r="V594" s="2">
        <v>0</v>
      </c>
      <c r="W594" s="3">
        <v>0</v>
      </c>
      <c r="X594" s="1" t="str">
        <v>0</v>
      </c>
      <c r="Y594" s="1" t="str">
        <v>No</v>
      </c>
      <c r="Z594" s="2">
        <v>34</v>
      </c>
      <c r="AA594" s="1" t="str">
        <v>STOCKTON, CA - RANCHO DOMINGUEZ, CA</v>
      </c>
      <c r="AB594" s="2">
        <v>14</v>
      </c>
      <c r="AC594" s="1" t="str">
        <v>Net 45</v>
      </c>
      <c r="AD594" s="1" t="str">
        <v>$1M</v>
      </c>
      <c r="AE594" s="1" t="str">
        <v>$1M per occurrence / $2M aggregate</v>
      </c>
      <c r="AF594" s="1" t="str">
        <v>$100K</v>
      </c>
      <c r="AG594" s="1" t="str">
        <v>N/A</v>
      </c>
      <c r="AH594" s="1" t="str">
        <v>NA</v>
      </c>
      <c r="AI594" s="1" t="str">
        <v>Yes</v>
      </c>
      <c r="AJ594" s="1" t="str">
        <v>NA</v>
      </c>
      <c r="AK594" s="1"/>
      <c r="AL594" s="1"/>
      <c r="AM594" s="1"/>
      <c r="AN594" s="1" t="str">
        <v>USD</v>
      </c>
      <c r="AO594" s="1" t="str">
        <v>12 Months</v>
      </c>
      <c r="AP594" s="5">
        <v>1724</v>
      </c>
      <c r="AQ594" s="1" t="str">
        <v>CPM - DOE Diesel National Average</v>
      </c>
      <c r="AR594" s="4">
        <v>0.53</v>
      </c>
      <c r="AS594" s="4" t="str">
        <f>IFERROR(IF(OR(ISBLANK(T594),ISBLANK(AP594),ISBLANK(AQ594),ISBLANK(AR594)),"",IF( TRIM(AQ594) = "Percent Based", ROUND(AP594, 2) * ROUND(AR594, 2), ROUND(AR594, 2) * ROUND(T594, 1))), "")</f>
        <v/>
      </c>
      <c r="AT594" s="4" t="str">
        <f>IFERROR(IF(OR(ISBLANK(AP594),ISBLANK(AS594)),"",ROUND(AP594, 2) + AS594), "")</f>
        <v/>
      </c>
      <c r="AU594"/>
      <c r="AV594" s="2"/>
      <c r="AW594"/>
    </row>
    <row r="595">
      <c r="A595" s="1" t="str">
        <f>IF(AND(COUNTBLANK('Bid Sheet'!$AP$595:$AP$595)=1,COUNTBLANK('Bid Sheet'!$AU$595:$AW$595)=3),"",IF(OR(COUNTBLANK('Bid Sheet'!$AP$595:$AP$595)&gt;0,COUNTBLANK('Bid Sheet'!$AU$595:$AV$595)&gt;0), "No", "Yes"))</f>
        <v/>
      </c>
      <c r="B595" s="1" t="str">
        <v>586</v>
      </c>
      <c r="C595" s="1" t="str">
        <v>Novolex</v>
      </c>
      <c r="D595" s="1" t="str">
        <v>ORANGEVILLE, ON - EAU CLAIRE, WI</v>
      </c>
      <c r="E595" s="1" t="str">
        <v>L9W 3Z9 - 54703</v>
      </c>
      <c r="F595" s="1" t="str">
        <v>CAN - USA</v>
      </c>
      <c r="G595" s="1" t="str">
        <v>L9W - 547</v>
      </c>
      <c r="H595" s="1" t="str">
        <v>ORANGEVILLE, ON</v>
      </c>
      <c r="I595" s="1" t="str">
        <v>L9W 3Z9</v>
      </c>
      <c r="J595" s="1" t="str">
        <v>CAN</v>
      </c>
      <c r="K595" s="1" t="str">
        <v>EAU CLAIRE, WI</v>
      </c>
      <c r="L595" s="1" t="str">
        <v>54703</v>
      </c>
      <c r="M595" s="1" t="str">
        <v>USA</v>
      </c>
      <c r="N595" s="1" t="str">
        <v>TL</v>
      </c>
      <c r="O595" s="1" t="str">
        <v>53' Dry Van</v>
      </c>
      <c r="P595" s="1" t="str">
        <v>One Way</v>
      </c>
      <c r="Q595" s="1"/>
      <c r="R595" s="1"/>
      <c r="S595" s="1"/>
      <c r="T595" s="3">
        <v>829</v>
      </c>
      <c r="U595" s="1" t="str">
        <v>No</v>
      </c>
      <c r="V595" s="2">
        <v>0</v>
      </c>
      <c r="W595" s="3">
        <v>0</v>
      </c>
      <c r="X595" s="1" t="str">
        <v>0</v>
      </c>
      <c r="Y595" s="1" t="str">
        <v>No</v>
      </c>
      <c r="Z595" s="2">
        <v>34</v>
      </c>
      <c r="AA595" s="1"/>
      <c r="AB595" s="2"/>
      <c r="AC595" s="1" t="str">
        <v>Net 45</v>
      </c>
      <c r="AD595" s="1" t="str">
        <v>$1M</v>
      </c>
      <c r="AE595" s="1" t="str">
        <v>$1M per occurrence / $2M aggregate</v>
      </c>
      <c r="AF595" s="1" t="str">
        <v>$100K</v>
      </c>
      <c r="AG595" s="1" t="str">
        <v>N/A</v>
      </c>
      <c r="AH595" s="1" t="str">
        <v>NA</v>
      </c>
      <c r="AI595" s="1" t="str">
        <v>No</v>
      </c>
      <c r="AJ595" s="1" t="str">
        <v>No</v>
      </c>
      <c r="AK595" s="1"/>
      <c r="AL595" s="1"/>
      <c r="AM595" s="1"/>
      <c r="AN595" s="1" t="str">
        <v>CAD</v>
      </c>
      <c r="AO595" s="1" t="str">
        <v>12 Months</v>
      </c>
      <c r="AP595" s="4"/>
      <c r="AQ595" s="1" t="str">
        <v>CPM - DOE Diesel National Average</v>
      </c>
      <c r="AR595" s="4">
        <v>0.73</v>
      </c>
      <c r="AS595" s="4" t="str">
        <f>IFERROR(IF(OR(ISBLANK(T595),ISBLANK(AP595),ISBLANK(AQ595),ISBLANK(AR595)),"",IF( TRIM(AQ595) = "Percent Based", ROUND(AP595, 2) * ROUND(AR595, 2), ROUND(AR595, 2) * ROUND(T595, 1))), "")</f>
        <v/>
      </c>
      <c r="AT595" s="4" t="str">
        <f>IFERROR(IF(OR(ISBLANK(AP595),ISBLANK(AS595)),"",ROUND(AP595, 2) + AS595), "")</f>
        <v/>
      </c>
      <c r="AU595"/>
      <c r="AV595" s="2"/>
      <c r="AW595"/>
    </row>
    <row r="596">
      <c r="A596" s="1" t="str">
        <f>IF(AND(COUNTBLANK('Bid Sheet'!$AP$596:$AP$596)=1,COUNTBLANK('Bid Sheet'!$AU$596:$AW$596)=3),"",IF(OR(COUNTBLANK('Bid Sheet'!$AP$596:$AP$596)&gt;0,COUNTBLANK('Bid Sheet'!$AU$596:$AV$596)&gt;0), "No", "Yes"))</f>
        <v/>
      </c>
      <c r="B596" s="1" t="str">
        <v>587</v>
      </c>
      <c r="C596" s="1" t="str">
        <v>Novolex</v>
      </c>
      <c r="D596" s="1" t="str">
        <v>CHATTANOOGA, TN - TAMPA, FL</v>
      </c>
      <c r="E596" s="1" t="str">
        <v>37416 - 33619</v>
      </c>
      <c r="F596" s="1" t="str">
        <v>USA - USA</v>
      </c>
      <c r="G596" s="1" t="str">
        <v>374 - 336</v>
      </c>
      <c r="H596" s="1" t="str">
        <v>CHATTANOOGA, TN</v>
      </c>
      <c r="I596" s="1" t="str">
        <v>37416</v>
      </c>
      <c r="J596" s="1" t="str">
        <v>USA</v>
      </c>
      <c r="K596" s="1" t="str">
        <v>TAMPA, FL</v>
      </c>
      <c r="L596" s="1" t="str">
        <v>33619</v>
      </c>
      <c r="M596" s="1" t="str">
        <v>USA</v>
      </c>
      <c r="N596" s="1" t="str">
        <v>TL</v>
      </c>
      <c r="O596" s="1" t="str">
        <v>53' Dry Van</v>
      </c>
      <c r="P596" s="1" t="str">
        <v>One Way</v>
      </c>
      <c r="Q596" s="1"/>
      <c r="R596" s="1"/>
      <c r="S596" s="1"/>
      <c r="T596" s="3">
        <v>584</v>
      </c>
      <c r="U596" s="1" t="str">
        <v>No</v>
      </c>
      <c r="V596" s="2">
        <v>0</v>
      </c>
      <c r="W596" s="3">
        <v>0</v>
      </c>
      <c r="X596" s="1" t="str">
        <v>0</v>
      </c>
      <c r="Y596" s="1" t="str">
        <v>No</v>
      </c>
      <c r="Z596" s="2">
        <v>34</v>
      </c>
      <c r="AA596" s="1"/>
      <c r="AB596" s="2"/>
      <c r="AC596" s="1" t="str">
        <v>Net 45</v>
      </c>
      <c r="AD596" s="1" t="str">
        <v>$1M</v>
      </c>
      <c r="AE596" s="1" t="str">
        <v>$1M per occurrence / $2M aggregate</v>
      </c>
      <c r="AF596" s="1" t="str">
        <v>$100K</v>
      </c>
      <c r="AG596" s="1" t="str">
        <v>N/A</v>
      </c>
      <c r="AH596" s="1" t="str">
        <v>NA</v>
      </c>
      <c r="AI596" s="1" t="str">
        <v>No</v>
      </c>
      <c r="AJ596" s="1" t="str">
        <v>Yes</v>
      </c>
      <c r="AK596" s="1"/>
      <c r="AL596" s="1"/>
      <c r="AM596" s="1"/>
      <c r="AN596" s="1" t="str">
        <v>USD</v>
      </c>
      <c r="AO596" s="1" t="str">
        <v>12 Months</v>
      </c>
      <c r="AP596" s="5">
        <v>1647</v>
      </c>
      <c r="AQ596" s="1" t="str">
        <v>CPM - DOE Diesel National Average</v>
      </c>
      <c r="AR596" s="4">
        <v>0.53</v>
      </c>
      <c r="AS596" s="4" t="str">
        <f>IFERROR(IF(OR(ISBLANK(T596),ISBLANK(AP596),ISBLANK(AQ596),ISBLANK(AR596)),"",IF( TRIM(AQ596) = "Percent Based", ROUND(AP596, 2) * ROUND(AR596, 2), ROUND(AR596, 2) * ROUND(T596, 1))), "")</f>
        <v/>
      </c>
      <c r="AT596" s="4" t="str">
        <f>IFERROR(IF(OR(ISBLANK(AP596),ISBLANK(AS596)),"",ROUND(AP596, 2) + AS596), "")</f>
        <v/>
      </c>
      <c r="AU596"/>
      <c r="AV596" s="2"/>
      <c r="AW596"/>
    </row>
    <row r="597">
      <c r="A597" s="1" t="str">
        <f>IF(AND(COUNTBLANK('Bid Sheet'!$AP$597:$AP$597)=1,COUNTBLANK('Bid Sheet'!$AU$597:$AW$597)=3),"",IF(OR(COUNTBLANK('Bid Sheet'!$AP$597:$AP$597)&gt;0,COUNTBLANK('Bid Sheet'!$AU$597:$AV$597)&gt;0), "No", "Yes"))</f>
        <v/>
      </c>
      <c r="B597" s="1" t="str">
        <v>588</v>
      </c>
      <c r="C597" s="1" t="str">
        <v>Novolex</v>
      </c>
      <c r="D597" s="1" t="str">
        <v>ROMEOVILLE, IL - SAN BERNARDINO, CA</v>
      </c>
      <c r="E597" s="1" t="str">
        <v>60446 - 92408</v>
      </c>
      <c r="F597" s="1" t="str">
        <v>USA - USA</v>
      </c>
      <c r="G597" s="1" t="str">
        <v>604 - 924</v>
      </c>
      <c r="H597" s="1" t="str">
        <v>ROMEOVILLE, IL</v>
      </c>
      <c r="I597" s="1" t="str">
        <v>60446</v>
      </c>
      <c r="J597" s="1" t="str">
        <v>USA</v>
      </c>
      <c r="K597" s="1" t="str">
        <v>SAN BERNARDINO, CA</v>
      </c>
      <c r="L597" s="1" t="str">
        <v>92408</v>
      </c>
      <c r="M597" s="1" t="str">
        <v>USA</v>
      </c>
      <c r="N597" s="1" t="str">
        <v>TL</v>
      </c>
      <c r="O597" s="1" t="str">
        <v>53' Dry Van</v>
      </c>
      <c r="P597" s="1" t="str">
        <v>One Way</v>
      </c>
      <c r="Q597" s="1"/>
      <c r="R597" s="1"/>
      <c r="S597" s="1"/>
      <c r="T597" s="3">
        <v>1956</v>
      </c>
      <c r="U597" s="1" t="str">
        <v>No</v>
      </c>
      <c r="V597" s="2">
        <v>0</v>
      </c>
      <c r="W597" s="3">
        <v>0</v>
      </c>
      <c r="X597" s="1" t="str">
        <v>0</v>
      </c>
      <c r="Y597" s="1" t="str">
        <v>No</v>
      </c>
      <c r="Z597" s="2">
        <v>32</v>
      </c>
      <c r="AA597" s="1"/>
      <c r="AB597" s="2"/>
      <c r="AC597" s="1" t="str">
        <v>Net 45</v>
      </c>
      <c r="AD597" s="1" t="str">
        <v>$1M</v>
      </c>
      <c r="AE597" s="1" t="str">
        <v>$1M per occurrence / $2M aggregate</v>
      </c>
      <c r="AF597" s="1" t="str">
        <v>$100K</v>
      </c>
      <c r="AG597" s="1" t="str">
        <v>N/A</v>
      </c>
      <c r="AH597" s="1" t="str">
        <v>NA</v>
      </c>
      <c r="AI597" s="1" t="str">
        <v>Yes</v>
      </c>
      <c r="AJ597" s="1" t="str">
        <v>Yes</v>
      </c>
      <c r="AK597" s="1"/>
      <c r="AL597" s="1"/>
      <c r="AM597" s="1"/>
      <c r="AN597" s="1" t="str">
        <v>USD</v>
      </c>
      <c r="AO597" s="1" t="str">
        <v>12 Months</v>
      </c>
      <c r="AP597" s="5">
        <v>1682</v>
      </c>
      <c r="AQ597" s="1" t="str">
        <v>CPM - DOE Diesel National Average</v>
      </c>
      <c r="AR597" s="4">
        <v>0.53</v>
      </c>
      <c r="AS597" s="4" t="str">
        <f>IFERROR(IF(OR(ISBLANK(T597),ISBLANK(AP597),ISBLANK(AQ597),ISBLANK(AR597)),"",IF( TRIM(AQ597) = "Percent Based", ROUND(AP597, 2) * ROUND(AR597, 2), ROUND(AR597, 2) * ROUND(T597, 1))), "")</f>
        <v/>
      </c>
      <c r="AT597" s="4" t="str">
        <f>IFERROR(IF(OR(ISBLANK(AP597),ISBLANK(AS597)),"",ROUND(AP597, 2) + AS597), "")</f>
        <v/>
      </c>
      <c r="AU597"/>
      <c r="AV597" s="2"/>
      <c r="AW597"/>
    </row>
    <row r="598" ht="28.8" customHeight="1">
      <c r="A598" s="1" t="str">
        <f>IF(AND(COUNTBLANK('Bid Sheet'!$AP$598:$AP$598)=1,COUNTBLANK('Bid Sheet'!$AU$598:$AW$598)=3),"",IF(OR(COUNTBLANK('Bid Sheet'!$AP$598:$AP$598)&gt;0,COUNTBLANK('Bid Sheet'!$AU$598:$AV$598)&gt;0), "No", "Yes"))</f>
        <v/>
      </c>
      <c r="B598" s="1" t="str">
        <v>589</v>
      </c>
      <c r="C598" s="1" t="str">
        <v>Novolex</v>
      </c>
      <c r="D598" s="1" t="str">
        <v>BOLTON, ON - LAKESIDE, NS</v>
      </c>
      <c r="E598" s="1" t="str">
        <v>L7E 4G7 - B3T 1M5</v>
      </c>
      <c r="F598" s="1" t="str">
        <v>CAN - CAN</v>
      </c>
      <c r="G598" s="1" t="str">
        <v>L7E - B3T</v>
      </c>
      <c r="H598" s="1" t="str">
        <v>BOLTON, ON</v>
      </c>
      <c r="I598" s="1" t="str">
        <v>L7E 4G7</v>
      </c>
      <c r="J598" s="1" t="str">
        <v>CAN</v>
      </c>
      <c r="K598" s="1" t="str">
        <v>LAKESIDE, NS</v>
      </c>
      <c r="L598" s="1" t="str">
        <v>B3T 1M5</v>
      </c>
      <c r="M598" s="1" t="str">
        <v>CAN</v>
      </c>
      <c r="N598" s="1" t="str">
        <v>TL</v>
      </c>
      <c r="O598" s="1" t="str">
        <v>53' Dry Van</v>
      </c>
      <c r="P598" s="1" t="str">
        <v>One Way</v>
      </c>
      <c r="Q598" s="1"/>
      <c r="R598" s="1"/>
      <c r="S598" s="1"/>
      <c r="T598" s="3">
        <v>1126</v>
      </c>
      <c r="U598" s="1" t="str">
        <v>No</v>
      </c>
      <c r="V598" s="2">
        <v>0</v>
      </c>
      <c r="W598" s="3">
        <v>0</v>
      </c>
      <c r="X598" s="1" t="str">
        <v>0</v>
      </c>
      <c r="Y598" s="1" t="str">
        <v>No</v>
      </c>
      <c r="Z598" s="2">
        <v>32</v>
      </c>
      <c r="AA598" s="1"/>
      <c r="AB598" s="2"/>
      <c r="AC598" s="1" t="str">
        <v>Net 45</v>
      </c>
      <c r="AD598" s="1" t="str">
        <v>$1M</v>
      </c>
      <c r="AE598" s="1" t="str">
        <v>$1M per occurrence / $2M aggregate</v>
      </c>
      <c r="AF598" s="1" t="str">
        <v>$100K</v>
      </c>
      <c r="AG598" s="1" t="str">
        <v>N/A</v>
      </c>
      <c r="AH598" s="1" t="str">
        <v>Yes</v>
      </c>
      <c r="AI598" s="1" t="str">
        <v>Yes</v>
      </c>
      <c r="AJ598" s="1" t="str">
        <v>Yes</v>
      </c>
      <c r="AK598" s="1" t="str">
        <v>High visibility customer; strong service is required and performance is frequently monitored</v>
      </c>
      <c r="AL598" s="1"/>
      <c r="AM598" s="1"/>
      <c r="AN598" s="1" t="str">
        <v>CAD</v>
      </c>
      <c r="AO598" s="1" t="str">
        <v>12 Months</v>
      </c>
      <c r="AP598" s="4"/>
      <c r="AQ598" s="1" t="str">
        <v>CPM - DOE Diesel National Average</v>
      </c>
      <c r="AR598" s="4">
        <v>0.73</v>
      </c>
      <c r="AS598" s="4" t="str">
        <f>IFERROR(IF(OR(ISBLANK(T598),ISBLANK(AP598),ISBLANK(AQ598),ISBLANK(AR598)),"",IF( TRIM(AQ598) = "Percent Based", ROUND(AP598, 2) * ROUND(AR598, 2), ROUND(AR598, 2) * ROUND(T598, 1))), "")</f>
        <v/>
      </c>
      <c r="AT598" s="4" t="str">
        <f>IFERROR(IF(OR(ISBLANK(AP598),ISBLANK(AS598)),"",ROUND(AP598, 2) + AS598), "")</f>
        <v/>
      </c>
      <c r="AU598"/>
      <c r="AV598" s="2"/>
      <c r="AW598"/>
    </row>
    <row r="599">
      <c r="A599" s="1" t="str">
        <f>IF(AND(COUNTBLANK('Bid Sheet'!$AP$599:$AP$599)=1,COUNTBLANK('Bid Sheet'!$AU$599:$AW$599)=3),"",IF(OR(COUNTBLANK('Bid Sheet'!$AP$599:$AP$599)&gt;0,COUNTBLANK('Bid Sheet'!$AU$599:$AV$599)&gt;0), "No", "Yes"))</f>
        <v/>
      </c>
      <c r="B599" s="1" t="str">
        <v>590</v>
      </c>
      <c r="C599" s="1" t="str">
        <v>Novolex</v>
      </c>
      <c r="D599" s="1" t="str">
        <v>DOWNINGTOWN, PA - KISSIMMEE, FL</v>
      </c>
      <c r="E599" s="1" t="str">
        <v>19335 - 34758</v>
      </c>
      <c r="F599" s="1" t="str">
        <v>USA - USA</v>
      </c>
      <c r="G599" s="1" t="str">
        <v>193 - 347</v>
      </c>
      <c r="H599" s="1" t="str">
        <v>DOWNINGTOWN, PA</v>
      </c>
      <c r="I599" s="1" t="str">
        <v>19335</v>
      </c>
      <c r="J599" s="1" t="str">
        <v>USA</v>
      </c>
      <c r="K599" s="1" t="str">
        <v>KISSIMMEE, FL</v>
      </c>
      <c r="L599" s="1" t="str">
        <v>34758</v>
      </c>
      <c r="M599" s="1" t="str">
        <v>USA</v>
      </c>
      <c r="N599" s="1" t="str">
        <v>TL</v>
      </c>
      <c r="O599" s="1" t="str">
        <v>53' Dry Van</v>
      </c>
      <c r="P599" s="1" t="str">
        <v>One Way</v>
      </c>
      <c r="Q599" s="1"/>
      <c r="R599" s="1"/>
      <c r="S599" s="1"/>
      <c r="T599" s="3">
        <v>1010</v>
      </c>
      <c r="U599" s="1" t="str">
        <v>No</v>
      </c>
      <c r="V599" s="2">
        <v>0</v>
      </c>
      <c r="W599" s="3">
        <v>0</v>
      </c>
      <c r="X599" s="1" t="str">
        <v>0</v>
      </c>
      <c r="Y599" s="1" t="str">
        <v>No</v>
      </c>
      <c r="Z599" s="2">
        <v>32</v>
      </c>
      <c r="AA599" s="1"/>
      <c r="AB599" s="2"/>
      <c r="AC599" s="1" t="str">
        <v>Net 45</v>
      </c>
      <c r="AD599" s="1" t="str">
        <v>$1M</v>
      </c>
      <c r="AE599" s="1" t="str">
        <v>$1M per occurrence / $2M aggregate</v>
      </c>
      <c r="AF599" s="1" t="str">
        <v>$100K</v>
      </c>
      <c r="AG599" s="1" t="str">
        <v>N/A</v>
      </c>
      <c r="AH599" s="1" t="str">
        <v>NA</v>
      </c>
      <c r="AI599" s="1" t="str">
        <v>Yes</v>
      </c>
      <c r="AJ599" s="1" t="str">
        <v>Yes</v>
      </c>
      <c r="AK599" s="1"/>
      <c r="AL599" s="1"/>
      <c r="AM599" s="1"/>
      <c r="AN599" s="1" t="str">
        <v>USD</v>
      </c>
      <c r="AO599" s="1" t="str">
        <v>12 Months</v>
      </c>
      <c r="AP599" s="5">
        <v>2495</v>
      </c>
      <c r="AQ599" s="1" t="str">
        <v>CPM - DOE Diesel National Average</v>
      </c>
      <c r="AR599" s="4">
        <v>0.53</v>
      </c>
      <c r="AS599" s="4" t="str">
        <f>IFERROR(IF(OR(ISBLANK(T599),ISBLANK(AP599),ISBLANK(AQ599),ISBLANK(AR599)),"",IF( TRIM(AQ599) = "Percent Based", ROUND(AP599, 2) * ROUND(AR599, 2), ROUND(AR599, 2) * ROUND(T599, 1))), "")</f>
        <v/>
      </c>
      <c r="AT599" s="4" t="str">
        <f>IFERROR(IF(OR(ISBLANK(AP599),ISBLANK(AS599)),"",ROUND(AP599, 2) + AS599), "")</f>
        <v/>
      </c>
      <c r="AU599"/>
      <c r="AV599" s="2"/>
      <c r="AW599"/>
    </row>
    <row r="600" ht="28.8" customHeight="1">
      <c r="A600" s="1" t="str">
        <f>IF(AND(COUNTBLANK('Bid Sheet'!$AP$600:$AP$600)=1,COUNTBLANK('Bid Sheet'!$AU$600:$AW$600)=3),"",IF(OR(COUNTBLANK('Bid Sheet'!$AP$600:$AP$600)&gt;0,COUNTBLANK('Bid Sheet'!$AU$600:$AV$600)&gt;0), "No", "Yes"))</f>
        <v/>
      </c>
      <c r="B600" s="1" t="str">
        <v>591</v>
      </c>
      <c r="C600" s="1" t="str">
        <v>Novolex</v>
      </c>
      <c r="D600" s="1" t="str">
        <v>ATHENS, GA - SAN ANTONIO, TX</v>
      </c>
      <c r="E600" s="1" t="str">
        <v>30607 - 78218</v>
      </c>
      <c r="F600" s="1" t="str">
        <v>USA - USA</v>
      </c>
      <c r="G600" s="1" t="str">
        <v>306 - 782</v>
      </c>
      <c r="H600" s="1" t="str">
        <v>ATHENS, GA</v>
      </c>
      <c r="I600" s="1" t="str">
        <v>30607</v>
      </c>
      <c r="J600" s="1" t="str">
        <v>USA</v>
      </c>
      <c r="K600" s="1" t="str">
        <v>SAN ANTONIO, TX</v>
      </c>
      <c r="L600" s="1" t="str">
        <v>78218</v>
      </c>
      <c r="M600" s="1" t="str">
        <v>USA</v>
      </c>
      <c r="N600" s="1" t="str">
        <v>TL</v>
      </c>
      <c r="O600" s="1" t="str">
        <v>53' Dry Van</v>
      </c>
      <c r="P600" s="1" t="str">
        <v>One Way</v>
      </c>
      <c r="Q600" s="1"/>
      <c r="R600" s="1"/>
      <c r="S600" s="1"/>
      <c r="T600" s="3">
        <v>1051</v>
      </c>
      <c r="U600" s="1" t="str">
        <v>No</v>
      </c>
      <c r="V600" s="2">
        <v>0</v>
      </c>
      <c r="W600" s="3">
        <v>0</v>
      </c>
      <c r="X600" s="1" t="str">
        <v>0</v>
      </c>
      <c r="Y600" s="1" t="str">
        <v>No</v>
      </c>
      <c r="Z600" s="2">
        <v>32</v>
      </c>
      <c r="AA600" s="1"/>
      <c r="AB600" s="2"/>
      <c r="AC600" s="1" t="str">
        <v>Net 45</v>
      </c>
      <c r="AD600" s="1" t="str">
        <v>$1M</v>
      </c>
      <c r="AE600" s="1" t="str">
        <v>$1M per occurrence / $2M aggregate</v>
      </c>
      <c r="AF600" s="1" t="str">
        <v>$100K</v>
      </c>
      <c r="AG600" s="1" t="str">
        <v>N/A</v>
      </c>
      <c r="AH600" s="1" t="str">
        <v>Yes</v>
      </c>
      <c r="AI600" s="1" t="str">
        <v>No</v>
      </c>
      <c r="AJ600" s="1" t="str">
        <v>No</v>
      </c>
      <c r="AK600" s="1" t="str">
        <v>High visibility customer; strong service is required and performance is frequently monitored</v>
      </c>
      <c r="AL600" s="1"/>
      <c r="AM600" s="1"/>
      <c r="AN600" s="1" t="str">
        <v>USD</v>
      </c>
      <c r="AO600" s="1" t="str">
        <v>12 Months</v>
      </c>
      <c r="AP600" s="4"/>
      <c r="AQ600" s="1" t="str">
        <v>CPM - DOE Diesel National Average</v>
      </c>
      <c r="AR600" s="4">
        <v>0.53</v>
      </c>
      <c r="AS600" s="4" t="str">
        <f>IFERROR(IF(OR(ISBLANK(T600),ISBLANK(AP600),ISBLANK(AQ600),ISBLANK(AR600)),"",IF( TRIM(AQ600) = "Percent Based", ROUND(AP600, 2) * ROUND(AR600, 2), ROUND(AR600, 2) * ROUND(T600, 1))), "")</f>
        <v/>
      </c>
      <c r="AT600" s="4" t="str">
        <f>IFERROR(IF(OR(ISBLANK(AP600),ISBLANK(AS600)),"",ROUND(AP600, 2) + AS600), "")</f>
        <v/>
      </c>
      <c r="AU600"/>
      <c r="AV600" s="2"/>
      <c r="AW600"/>
    </row>
    <row r="601">
      <c r="A601" s="1" t="str">
        <f>IF(AND(COUNTBLANK('Bid Sheet'!$AP$601:$AP$601)=1,COUNTBLANK('Bid Sheet'!$AU$601:$AW$601)=3),"",IF(OR(COUNTBLANK('Bid Sheet'!$AP$601:$AP$601)&gt;0,COUNTBLANK('Bid Sheet'!$AU$601:$AV$601)&gt;0), "No", "Yes"))</f>
        <v/>
      </c>
      <c r="B601" s="1" t="str">
        <v>592</v>
      </c>
      <c r="C601" s="1" t="str">
        <v>Novolex</v>
      </c>
      <c r="D601" s="1" t="str">
        <v>FRANKLIN, OH - PHILADELPHIA, PA</v>
      </c>
      <c r="E601" s="1" t="str">
        <v>45005 - 19114</v>
      </c>
      <c r="F601" s="1" t="str">
        <v>USA - USA</v>
      </c>
      <c r="G601" s="1" t="str">
        <v>450 - 191</v>
      </c>
      <c r="H601" s="1" t="str">
        <v>FRANKLIN, OH</v>
      </c>
      <c r="I601" s="1" t="str">
        <v>45005</v>
      </c>
      <c r="J601" s="1" t="str">
        <v>USA</v>
      </c>
      <c r="K601" s="1" t="str">
        <v>PHILADELPHIA, PA</v>
      </c>
      <c r="L601" s="1" t="str">
        <v>19114</v>
      </c>
      <c r="M601" s="1" t="str">
        <v>USA</v>
      </c>
      <c r="N601" s="1" t="str">
        <v>TL</v>
      </c>
      <c r="O601" s="1" t="str">
        <v>53' Dry Van</v>
      </c>
      <c r="P601" s="1" t="str">
        <v>One Way</v>
      </c>
      <c r="Q601" s="1"/>
      <c r="R601" s="1"/>
      <c r="S601" s="1"/>
      <c r="T601" s="3">
        <v>558</v>
      </c>
      <c r="U601" s="1" t="str">
        <v>No</v>
      </c>
      <c r="V601" s="2">
        <v>0</v>
      </c>
      <c r="W601" s="3">
        <v>0</v>
      </c>
      <c r="X601" s="1" t="str">
        <v>0</v>
      </c>
      <c r="Y601" s="1" t="str">
        <v>No</v>
      </c>
      <c r="Z601" s="2">
        <v>32</v>
      </c>
      <c r="AA601" s="1" t="str">
        <v>LOGAN TOWNSHIP, NJ - PIQUA, OH</v>
      </c>
      <c r="AB601" s="2">
        <v>30</v>
      </c>
      <c r="AC601" s="1" t="str">
        <v>Net 45</v>
      </c>
      <c r="AD601" s="1" t="str">
        <v>$1M</v>
      </c>
      <c r="AE601" s="1" t="str">
        <v>$1M per occurrence / $2M aggregate</v>
      </c>
      <c r="AF601" s="1" t="str">
        <v>$100K</v>
      </c>
      <c r="AG601" s="1" t="str">
        <v>N/A</v>
      </c>
      <c r="AH601" s="1" t="str">
        <v>NA</v>
      </c>
      <c r="AI601" s="1" t="str">
        <v>No</v>
      </c>
      <c r="AJ601" s="1" t="str">
        <v>No</v>
      </c>
      <c r="AK601" s="1"/>
      <c r="AL601" s="1"/>
      <c r="AM601" s="1"/>
      <c r="AN601" s="1" t="str">
        <v>USD</v>
      </c>
      <c r="AO601" s="1" t="str">
        <v>12 Months</v>
      </c>
      <c r="AP601" s="5">
        <v>1501</v>
      </c>
      <c r="AQ601" s="1" t="str">
        <v>CPM - DOE Diesel National Average</v>
      </c>
      <c r="AR601" s="4">
        <v>0.53</v>
      </c>
      <c r="AS601" s="4" t="str">
        <f>IFERROR(IF(OR(ISBLANK(T601),ISBLANK(AP601),ISBLANK(AQ601),ISBLANK(AR601)),"",IF( TRIM(AQ601) = "Percent Based", ROUND(AP601, 2) * ROUND(AR601, 2), ROUND(AR601, 2) * ROUND(T601, 1))), "")</f>
        <v/>
      </c>
      <c r="AT601" s="4" t="str">
        <f>IFERROR(IF(OR(ISBLANK(AP601),ISBLANK(AS601)),"",ROUND(AP601, 2) + AS601), "")</f>
        <v/>
      </c>
      <c r="AU601"/>
      <c r="AV601" s="2"/>
      <c r="AW601"/>
    </row>
    <row r="602">
      <c r="A602" s="1" t="str">
        <f>IF(AND(COUNTBLANK('Bid Sheet'!$AP$602:$AP$602)=1,COUNTBLANK('Bid Sheet'!$AU$602:$AW$602)=3),"",IF(OR(COUNTBLANK('Bid Sheet'!$AP$602:$AP$602)&gt;0,COUNTBLANK('Bid Sheet'!$AU$602:$AV$602)&gt;0), "No", "Yes"))</f>
        <v/>
      </c>
      <c r="B602" s="1" t="str">
        <v>593</v>
      </c>
      <c r="C602" s="1" t="str">
        <v>Novolex</v>
      </c>
      <c r="D602" s="1" t="str">
        <v>CHATTANOOGA, TN - HENRICO, VA</v>
      </c>
      <c r="E602" s="1" t="str">
        <v>37416 - 23231</v>
      </c>
      <c r="F602" s="1" t="str">
        <v>USA - USA</v>
      </c>
      <c r="G602" s="1" t="str">
        <v>374 - 232</v>
      </c>
      <c r="H602" s="1" t="str">
        <v>CHATTANOOGA, TN</v>
      </c>
      <c r="I602" s="1" t="str">
        <v>37416</v>
      </c>
      <c r="J602" s="1" t="str">
        <v>USA</v>
      </c>
      <c r="K602" s="1" t="str">
        <v>HENRICO, VA</v>
      </c>
      <c r="L602" s="1" t="str">
        <v>23231</v>
      </c>
      <c r="M602" s="1" t="str">
        <v>USA</v>
      </c>
      <c r="N602" s="1" t="str">
        <v>TL</v>
      </c>
      <c r="O602" s="1" t="str">
        <v>53' Dry Van</v>
      </c>
      <c r="P602" s="1" t="str">
        <v>One Way</v>
      </c>
      <c r="Q602" s="1"/>
      <c r="R602" s="1"/>
      <c r="S602" s="1"/>
      <c r="T602" s="3">
        <v>543</v>
      </c>
      <c r="U602" s="1" t="str">
        <v>No</v>
      </c>
      <c r="V602" s="2">
        <v>0</v>
      </c>
      <c r="W602" s="3">
        <v>0</v>
      </c>
      <c r="X602" s="1" t="str">
        <v>0</v>
      </c>
      <c r="Y602" s="1" t="str">
        <v>No</v>
      </c>
      <c r="Z602" s="2">
        <v>32</v>
      </c>
      <c r="AA602" s="1" t="str">
        <v>WILLIAMSBURG, VA - ALCOA, TN</v>
      </c>
      <c r="AB602" s="2">
        <v>117</v>
      </c>
      <c r="AC602" s="1" t="str">
        <v>Net 45</v>
      </c>
      <c r="AD602" s="1" t="str">
        <v>$1M</v>
      </c>
      <c r="AE602" s="1" t="str">
        <v>$1M per occurrence / $2M aggregate</v>
      </c>
      <c r="AF602" s="1" t="str">
        <v>$100K</v>
      </c>
      <c r="AG602" s="1" t="str">
        <v>N/A</v>
      </c>
      <c r="AH602" s="1" t="str">
        <v>NA</v>
      </c>
      <c r="AI602" s="1" t="str">
        <v>No</v>
      </c>
      <c r="AJ602" s="1" t="str">
        <v>Yes</v>
      </c>
      <c r="AK602" s="1"/>
      <c r="AL602" s="1"/>
      <c r="AM602" s="1"/>
      <c r="AN602" s="1" t="str">
        <v>USD</v>
      </c>
      <c r="AO602" s="1" t="str">
        <v>12 Months</v>
      </c>
      <c r="AP602" s="4"/>
      <c r="AQ602" s="1" t="str">
        <v>CPM - DOE Diesel National Average</v>
      </c>
      <c r="AR602" s="4">
        <v>0.53</v>
      </c>
      <c r="AS602" s="4" t="str">
        <f>IFERROR(IF(OR(ISBLANK(T602),ISBLANK(AP602),ISBLANK(AQ602),ISBLANK(AR602)),"",IF( TRIM(AQ602) = "Percent Based", ROUND(AP602, 2) * ROUND(AR602, 2), ROUND(AR602, 2) * ROUND(T602, 1))), "")</f>
        <v/>
      </c>
      <c r="AT602" s="4" t="str">
        <f>IFERROR(IF(OR(ISBLANK(AP602),ISBLANK(AS602)),"",ROUND(AP602, 2) + AS602), "")</f>
        <v/>
      </c>
      <c r="AU602"/>
      <c r="AV602" s="2"/>
      <c r="AW602"/>
    </row>
    <row r="603">
      <c r="A603" s="1" t="str">
        <f>IF(AND(COUNTBLANK('Bid Sheet'!$AP$603:$AP$603)=1,COUNTBLANK('Bid Sheet'!$AU$603:$AW$603)=3),"",IF(OR(COUNTBLANK('Bid Sheet'!$AP$603:$AP$603)&gt;0,COUNTBLANK('Bid Sheet'!$AU$603:$AV$603)&gt;0), "No", "Yes"))</f>
        <v/>
      </c>
      <c r="B603" s="1" t="str">
        <v>594</v>
      </c>
      <c r="C603" s="1" t="str">
        <v>Novolex</v>
      </c>
      <c r="D603" s="1" t="str">
        <v>ROMEOVILLE, IL - CLANTON, AL</v>
      </c>
      <c r="E603" s="1" t="str">
        <v>60446 - 35045</v>
      </c>
      <c r="F603" s="1" t="str">
        <v>USA - USA</v>
      </c>
      <c r="G603" s="1" t="str">
        <v>604 - 350</v>
      </c>
      <c r="H603" s="1" t="str">
        <v>ROMEOVILLE, IL</v>
      </c>
      <c r="I603" s="1" t="str">
        <v>60446</v>
      </c>
      <c r="J603" s="1" t="str">
        <v>USA</v>
      </c>
      <c r="K603" s="1" t="str">
        <v>CLANTON, AL</v>
      </c>
      <c r="L603" s="1" t="str">
        <v>35045</v>
      </c>
      <c r="M603" s="1" t="str">
        <v>USA</v>
      </c>
      <c r="N603" s="1" t="str">
        <v>TL</v>
      </c>
      <c r="O603" s="1" t="str">
        <v>53' Dry Van</v>
      </c>
      <c r="P603" s="1" t="str">
        <v>One Way</v>
      </c>
      <c r="Q603" s="1"/>
      <c r="R603" s="1"/>
      <c r="S603" s="1"/>
      <c r="T603" s="3">
        <v>726</v>
      </c>
      <c r="U603" s="1" t="str">
        <v>No</v>
      </c>
      <c r="V603" s="2">
        <v>0</v>
      </c>
      <c r="W603" s="3">
        <v>0</v>
      </c>
      <c r="X603" s="1" t="str">
        <v>0</v>
      </c>
      <c r="Y603" s="1" t="str">
        <v>No</v>
      </c>
      <c r="Z603" s="2">
        <v>32</v>
      </c>
      <c r="AA603" s="1"/>
      <c r="AB603" s="2"/>
      <c r="AC603" s="1" t="str">
        <v>Net 45</v>
      </c>
      <c r="AD603" s="1" t="str">
        <v>$1M</v>
      </c>
      <c r="AE603" s="1" t="str">
        <v>$1M per occurrence / $2M aggregate</v>
      </c>
      <c r="AF603" s="1" t="str">
        <v>$100K</v>
      </c>
      <c r="AG603" s="1" t="str">
        <v>N/A</v>
      </c>
      <c r="AH603" s="1" t="str">
        <v>NA</v>
      </c>
      <c r="AI603" s="1" t="str">
        <v>Yes</v>
      </c>
      <c r="AJ603" s="1" t="str">
        <v>Yes</v>
      </c>
      <c r="AK603" s="1"/>
      <c r="AL603" s="1"/>
      <c r="AM603" s="1"/>
      <c r="AN603" s="1" t="str">
        <v>USD</v>
      </c>
      <c r="AO603" s="1" t="str">
        <v>12 Months</v>
      </c>
      <c r="AP603" s="4"/>
      <c r="AQ603" s="1" t="str">
        <v>CPM - DOE Diesel National Average</v>
      </c>
      <c r="AR603" s="4">
        <v>0.53</v>
      </c>
      <c r="AS603" s="4" t="str">
        <f>IFERROR(IF(OR(ISBLANK(T603),ISBLANK(AP603),ISBLANK(AQ603),ISBLANK(AR603)),"",IF( TRIM(AQ603) = "Percent Based", ROUND(AP603, 2) * ROUND(AR603, 2), ROUND(AR603, 2) * ROUND(T603, 1))), "")</f>
        <v/>
      </c>
      <c r="AT603" s="4" t="str">
        <f>IFERROR(IF(OR(ISBLANK(AP603),ISBLANK(AS603)),"",ROUND(AP603, 2) + AS603), "")</f>
        <v/>
      </c>
      <c r="AU603"/>
      <c r="AV603" s="2"/>
      <c r="AW603"/>
    </row>
    <row r="604">
      <c r="A604" s="1" t="str">
        <f>IF(AND(COUNTBLANK('Bid Sheet'!$AP$604:$AP$604)=1,COUNTBLANK('Bid Sheet'!$AU$604:$AW$604)=3),"",IF(OR(COUNTBLANK('Bid Sheet'!$AP$604:$AP$604)&gt;0,COUNTBLANK('Bid Sheet'!$AU$604:$AV$604)&gt;0), "No", "Yes"))</f>
        <v/>
      </c>
      <c r="B604" s="1" t="str">
        <v>595</v>
      </c>
      <c r="C604" s="1" t="str">
        <v>Novolex</v>
      </c>
      <c r="D604" s="1" t="str">
        <v>PLANT CITY, FL - SEYMOUR, IN</v>
      </c>
      <c r="E604" s="1" t="str">
        <v>33563 - 47274</v>
      </c>
      <c r="F604" s="1" t="str">
        <v>USA - USA</v>
      </c>
      <c r="G604" s="1" t="str">
        <v>335 - 472</v>
      </c>
      <c r="H604" s="1" t="str">
        <v>PLANT CITY, FL</v>
      </c>
      <c r="I604" s="1" t="str">
        <v>33563</v>
      </c>
      <c r="J604" s="1" t="str">
        <v>USA</v>
      </c>
      <c r="K604" s="1" t="str">
        <v>SEYMOUR, IN</v>
      </c>
      <c r="L604" s="1" t="str">
        <v>47274</v>
      </c>
      <c r="M604" s="1" t="str">
        <v>USA</v>
      </c>
      <c r="N604" s="1" t="str">
        <v>TL</v>
      </c>
      <c r="O604" s="1" t="str">
        <v>53' Dry Van</v>
      </c>
      <c r="P604" s="1" t="str">
        <v>One Way</v>
      </c>
      <c r="Q604" s="1"/>
      <c r="R604" s="1"/>
      <c r="S604" s="1"/>
      <c r="T604" s="3">
        <v>929</v>
      </c>
      <c r="U604" s="1" t="str">
        <v>No</v>
      </c>
      <c r="V604" s="2">
        <v>0</v>
      </c>
      <c r="W604" s="3">
        <v>0</v>
      </c>
      <c r="X604" s="1" t="str">
        <v>0</v>
      </c>
      <c r="Y604" s="1" t="str">
        <v>No</v>
      </c>
      <c r="Z604" s="2">
        <v>32</v>
      </c>
      <c r="AA604" s="1" t="str">
        <v>NORTH VERNON, IN - TAMPA, FL</v>
      </c>
      <c r="AB604" s="2">
        <v>24</v>
      </c>
      <c r="AC604" s="1" t="str">
        <v>Net 45</v>
      </c>
      <c r="AD604" s="1" t="str">
        <v>$1M</v>
      </c>
      <c r="AE604" s="1" t="str">
        <v>$1M per occurrence / $2M aggregate</v>
      </c>
      <c r="AF604" s="1" t="str">
        <v>$100K</v>
      </c>
      <c r="AG604" s="1" t="str">
        <v>N/A</v>
      </c>
      <c r="AH604" s="1" t="str">
        <v>NA</v>
      </c>
      <c r="AI604" s="1" t="str">
        <v>No</v>
      </c>
      <c r="AJ604" s="1" t="str">
        <v>No</v>
      </c>
      <c r="AK604" s="1"/>
      <c r="AL604" s="1"/>
      <c r="AM604" s="1"/>
      <c r="AN604" s="1" t="str">
        <v>USD</v>
      </c>
      <c r="AO604" s="1" t="str">
        <v>12 Months</v>
      </c>
      <c r="AP604" s="4"/>
      <c r="AQ604" s="1" t="str">
        <v>CPM - DOE Diesel National Average</v>
      </c>
      <c r="AR604" s="4">
        <v>0.53</v>
      </c>
      <c r="AS604" s="4" t="str">
        <f>IFERROR(IF(OR(ISBLANK(T604),ISBLANK(AP604),ISBLANK(AQ604),ISBLANK(AR604)),"",IF( TRIM(AQ604) = "Percent Based", ROUND(AP604, 2) * ROUND(AR604, 2), ROUND(AR604, 2) * ROUND(T604, 1))), "")</f>
        <v/>
      </c>
      <c r="AT604" s="4" t="str">
        <f>IFERROR(IF(OR(ISBLANK(AP604),ISBLANK(AS604)),"",ROUND(AP604, 2) + AS604), "")</f>
        <v/>
      </c>
      <c r="AU604"/>
      <c r="AV604" s="2"/>
      <c r="AW604"/>
    </row>
    <row r="605" ht="28.8" customHeight="1">
      <c r="A605" s="1" t="str">
        <f>IF(AND(COUNTBLANK('Bid Sheet'!$AP$605:$AP$605)=1,COUNTBLANK('Bid Sheet'!$AU$605:$AW$605)=3),"",IF(OR(COUNTBLANK('Bid Sheet'!$AP$605:$AP$605)&gt;0,COUNTBLANK('Bid Sheet'!$AU$605:$AV$605)&gt;0), "No", "Yes"))</f>
        <v/>
      </c>
      <c r="B605" s="1" t="str">
        <v>596</v>
      </c>
      <c r="C605" s="1" t="str">
        <v>Novolex</v>
      </c>
      <c r="D605" s="1" t="str">
        <v>PIEDMONT, SC - STREETSBORO, OH</v>
      </c>
      <c r="E605" s="1" t="str">
        <v>29673 - 44241</v>
      </c>
      <c r="F605" s="1" t="str">
        <v>USA - USA</v>
      </c>
      <c r="G605" s="1" t="str">
        <v>296 - 442</v>
      </c>
      <c r="H605" s="1" t="str">
        <v>PIEDMONT, SC</v>
      </c>
      <c r="I605" s="1" t="str">
        <v>29673</v>
      </c>
      <c r="J605" s="1" t="str">
        <v>USA</v>
      </c>
      <c r="K605" s="1" t="str">
        <v>STREETSBORO, OH</v>
      </c>
      <c r="L605" s="1" t="str">
        <v>44241</v>
      </c>
      <c r="M605" s="1" t="str">
        <v>USA</v>
      </c>
      <c r="N605" s="1" t="str">
        <v>TL</v>
      </c>
      <c r="O605" s="1" t="str">
        <v>53' Dry Van</v>
      </c>
      <c r="P605" s="1" t="str">
        <v>One Way</v>
      </c>
      <c r="Q605" s="1"/>
      <c r="R605" s="1"/>
      <c r="S605" s="1"/>
      <c r="T605" s="3">
        <v>588</v>
      </c>
      <c r="U605" s="1" t="str">
        <v>Yes</v>
      </c>
      <c r="V605" s="2">
        <v>13</v>
      </c>
      <c r="W605" s="3">
        <v>2</v>
      </c>
      <c r="X605" s="1" t="str">
        <v>NA</v>
      </c>
      <c r="Y605" s="1" t="str">
        <v>No</v>
      </c>
      <c r="Z605" s="2">
        <v>32</v>
      </c>
      <c r="AA605" s="1"/>
      <c r="AB605" s="2"/>
      <c r="AC605" s="1" t="str">
        <v>Net 45</v>
      </c>
      <c r="AD605" s="1" t="str">
        <v>$1M</v>
      </c>
      <c r="AE605" s="1" t="str">
        <v>$1M per occurrence / $2M aggregate</v>
      </c>
      <c r="AF605" s="1" t="str">
        <v>$100K</v>
      </c>
      <c r="AG605" s="1" t="str">
        <v>N/A</v>
      </c>
      <c r="AH605" s="1" t="str">
        <v>Yes</v>
      </c>
      <c r="AI605" s="1" t="str">
        <v>Yes</v>
      </c>
      <c r="AJ605" s="1" t="str">
        <v>Yes</v>
      </c>
      <c r="AK605" s="1" t="str">
        <v>High visibility customer; strong service is required and performance is frequently monitored</v>
      </c>
      <c r="AL605" s="1"/>
      <c r="AM605" s="1"/>
      <c r="AN605" s="1" t="str">
        <v>USD</v>
      </c>
      <c r="AO605" s="1" t="str">
        <v>12 Months</v>
      </c>
      <c r="AP605" s="4"/>
      <c r="AQ605" s="1" t="str">
        <v>CPM - DOE Diesel National Average</v>
      </c>
      <c r="AR605" s="4">
        <v>0.53</v>
      </c>
      <c r="AS605" s="4" t="str">
        <f>IFERROR(IF(OR(ISBLANK(T605),ISBLANK(AP605),ISBLANK(AQ605),ISBLANK(AR605)),"",IF( TRIM(AQ605) = "Percent Based", ROUND(AP605, 2) * ROUND(AR605, 2), ROUND(AR605, 2) * ROUND(T605, 1))), "")</f>
        <v/>
      </c>
      <c r="AT605" s="4" t="str">
        <f>IFERROR(IF(OR(ISBLANK(AP605),ISBLANK(AS605)),"",ROUND(AP605, 2) + AS605), "")</f>
        <v/>
      </c>
      <c r="AU605"/>
      <c r="AV605" s="2"/>
      <c r="AW605"/>
    </row>
    <row r="606" ht="28.8" customHeight="1">
      <c r="A606" s="1" t="str">
        <f>IF(AND(COUNTBLANK('Bid Sheet'!$AP$606:$AP$606)=1,COUNTBLANK('Bid Sheet'!$AU$606:$AW$606)=3),"",IF(OR(COUNTBLANK('Bid Sheet'!$AP$606:$AP$606)&gt;0,COUNTBLANK('Bid Sheet'!$AU$606:$AV$606)&gt;0), "No", "Yes"))</f>
        <v/>
      </c>
      <c r="B606" s="1" t="str">
        <v>597</v>
      </c>
      <c r="C606" s="1" t="str">
        <v>Novolex</v>
      </c>
      <c r="D606" s="1" t="str">
        <v>STOCKTON, CA - TOLLESON, AZ</v>
      </c>
      <c r="E606" s="1" t="str">
        <v>95206 - 85353</v>
      </c>
      <c r="F606" s="1" t="str">
        <v>USA - USA</v>
      </c>
      <c r="G606" s="1" t="str">
        <v>952 - 853</v>
      </c>
      <c r="H606" s="1" t="str">
        <v>STOCKTON, CA</v>
      </c>
      <c r="I606" s="1" t="str">
        <v>95206</v>
      </c>
      <c r="J606" s="1" t="str">
        <v>USA</v>
      </c>
      <c r="K606" s="1" t="str">
        <v>TOLLESON, AZ</v>
      </c>
      <c r="L606" s="1" t="str">
        <v>85353</v>
      </c>
      <c r="M606" s="1" t="str">
        <v>USA</v>
      </c>
      <c r="N606" s="1" t="str">
        <v>TL</v>
      </c>
      <c r="O606" s="1" t="str">
        <v>53' Dry Van</v>
      </c>
      <c r="P606" s="1" t="str">
        <v>One Way</v>
      </c>
      <c r="Q606" s="1"/>
      <c r="R606" s="1"/>
      <c r="S606" s="1"/>
      <c r="T606" s="3">
        <v>695</v>
      </c>
      <c r="U606" s="1" t="str">
        <v>No</v>
      </c>
      <c r="V606" s="2">
        <v>0</v>
      </c>
      <c r="W606" s="3">
        <v>0</v>
      </c>
      <c r="X606" s="1" t="str">
        <v>0</v>
      </c>
      <c r="Y606" s="1" t="str">
        <v>No</v>
      </c>
      <c r="Z606" s="2">
        <v>32</v>
      </c>
      <c r="AA606" s="1" t="str">
        <v>TOLLESON, AZ - TRACY, CA</v>
      </c>
      <c r="AB606" s="2">
        <v>108</v>
      </c>
      <c r="AC606" s="1" t="str">
        <v>Net 45</v>
      </c>
      <c r="AD606" s="1" t="str">
        <v>$1M</v>
      </c>
      <c r="AE606" s="1" t="str">
        <v>$1M per occurrence / $2M aggregate</v>
      </c>
      <c r="AF606" s="1" t="str">
        <v>$100K</v>
      </c>
      <c r="AG606" s="1" t="str">
        <v>N/A</v>
      </c>
      <c r="AH606" s="1" t="str">
        <v>Yes</v>
      </c>
      <c r="AI606" s="1" t="str">
        <v>No</v>
      </c>
      <c r="AJ606" s="1" t="str">
        <v>No</v>
      </c>
      <c r="AK606" s="1" t="str">
        <v>High visibility customer; strong service is required and performance is frequently monitored</v>
      </c>
      <c r="AL606" s="1"/>
      <c r="AM606" s="1"/>
      <c r="AN606" s="1" t="str">
        <v>USD</v>
      </c>
      <c r="AO606" s="1" t="str">
        <v>12 Months</v>
      </c>
      <c r="AP606" s="4"/>
      <c r="AQ606" s="1" t="str">
        <v>CPM - Novlex/Pactiv - PADD 5</v>
      </c>
      <c r="AR606" s="4">
        <v>0.62</v>
      </c>
      <c r="AS606" s="4" t="str">
        <f>IFERROR(IF(OR(ISBLANK(T606),ISBLANK(AP606),ISBLANK(AQ606),ISBLANK(AR606)),"",IF( TRIM(AQ606) = "Percent Based", ROUND(AP606, 2) * ROUND(AR606, 2), ROUND(AR606, 2) * ROUND(T606, 1))), "")</f>
        <v/>
      </c>
      <c r="AT606" s="4" t="str">
        <f>IFERROR(IF(OR(ISBLANK(AP606),ISBLANK(AS606)),"",ROUND(AP606, 2) + AS606), "")</f>
        <v/>
      </c>
      <c r="AU606"/>
      <c r="AV606" s="2"/>
      <c r="AW606"/>
    </row>
    <row r="607">
      <c r="A607" s="1" t="str">
        <f>IF(AND(COUNTBLANK('Bid Sheet'!$AP$607:$AP$607)=1,COUNTBLANK('Bid Sheet'!$AU$607:$AW$607)=3),"",IF(OR(COUNTBLANK('Bid Sheet'!$AP$607:$AP$607)&gt;0,COUNTBLANK('Bid Sheet'!$AU$607:$AV$607)&gt;0), "No", "Yes"))</f>
        <v/>
      </c>
      <c r="B607" s="1" t="str">
        <v>598</v>
      </c>
      <c r="C607" s="1" t="str">
        <v>Novolex</v>
      </c>
      <c r="D607" s="1" t="str">
        <v>CHATTANOOGA, TN - LINCOLN, NE</v>
      </c>
      <c r="E607" s="1" t="str">
        <v>37421 - 68502</v>
      </c>
      <c r="F607" s="1" t="str">
        <v>USA - USA</v>
      </c>
      <c r="G607" s="1" t="str">
        <v>374 - 685</v>
      </c>
      <c r="H607" s="1" t="str">
        <v>CHATTANOOGA, TN</v>
      </c>
      <c r="I607" s="1" t="str">
        <v>37421</v>
      </c>
      <c r="J607" s="1" t="str">
        <v>USA</v>
      </c>
      <c r="K607" s="1" t="str">
        <v>LINCOLN, NE</v>
      </c>
      <c r="L607" s="1" t="str">
        <v>68502</v>
      </c>
      <c r="M607" s="1" t="str">
        <v>USA</v>
      </c>
      <c r="N607" s="1" t="str">
        <v>TL</v>
      </c>
      <c r="O607" s="1" t="str">
        <v>53' Dry Van</v>
      </c>
      <c r="P607" s="1" t="str">
        <v>One Way</v>
      </c>
      <c r="Q607" s="1"/>
      <c r="R607" s="1"/>
      <c r="S607" s="1"/>
      <c r="T607" s="3">
        <v>892</v>
      </c>
      <c r="U607" s="1" t="str">
        <v>No</v>
      </c>
      <c r="V607" s="2">
        <v>0</v>
      </c>
      <c r="W607" s="3">
        <v>0</v>
      </c>
      <c r="X607" s="1" t="str">
        <v>0</v>
      </c>
      <c r="Y607" s="1" t="str">
        <v>No</v>
      </c>
      <c r="Z607" s="2">
        <v>32</v>
      </c>
      <c r="AA607" s="1"/>
      <c r="AB607" s="2"/>
      <c r="AC607" s="1" t="str">
        <v>Net 45</v>
      </c>
      <c r="AD607" s="1" t="str">
        <v>$1M</v>
      </c>
      <c r="AE607" s="1" t="str">
        <v>$1M per occurrence / $2M aggregate</v>
      </c>
      <c r="AF607" s="1" t="str">
        <v>$100K</v>
      </c>
      <c r="AG607" s="1" t="str">
        <v>N/A</v>
      </c>
      <c r="AH607" s="1" t="str">
        <v>NA</v>
      </c>
      <c r="AI607" s="1" t="str">
        <v>No</v>
      </c>
      <c r="AJ607" s="1" t="str">
        <v>Yes</v>
      </c>
      <c r="AK607" s="1"/>
      <c r="AL607" s="1"/>
      <c r="AM607" s="1"/>
      <c r="AN607" s="1" t="str">
        <v>USD</v>
      </c>
      <c r="AO607" s="1" t="str">
        <v>12 Months</v>
      </c>
      <c r="AP607" s="5">
        <v>1115</v>
      </c>
      <c r="AQ607" s="1" t="str">
        <v>CPM - DOE Diesel National Average</v>
      </c>
      <c r="AR607" s="4">
        <v>0.53</v>
      </c>
      <c r="AS607" s="4" t="str">
        <f>IFERROR(IF(OR(ISBLANK(T607),ISBLANK(AP607),ISBLANK(AQ607),ISBLANK(AR607)),"",IF( TRIM(AQ607) = "Percent Based", ROUND(AP607, 2) * ROUND(AR607, 2), ROUND(AR607, 2) * ROUND(T607, 1))), "")</f>
        <v/>
      </c>
      <c r="AT607" s="4" t="str">
        <f>IFERROR(IF(OR(ISBLANK(AP607),ISBLANK(AS607)),"",ROUND(AP607, 2) + AS607), "")</f>
        <v/>
      </c>
      <c r="AU607"/>
      <c r="AV607" s="2"/>
      <c r="AW607"/>
    </row>
    <row r="608" ht="28.8" customHeight="1">
      <c r="A608" s="1" t="str">
        <f>IF(AND(COUNTBLANK('Bid Sheet'!$AP$608:$AP$608)=1,COUNTBLANK('Bid Sheet'!$AU$608:$AW$608)=3),"",IF(OR(COUNTBLANK('Bid Sheet'!$AP$608:$AP$608)&gt;0,COUNTBLANK('Bid Sheet'!$AU$608:$AV$608)&gt;0), "No", "Yes"))</f>
        <v/>
      </c>
      <c r="B608" s="1" t="str">
        <v>599</v>
      </c>
      <c r="C608" s="1" t="str">
        <v>Novolex</v>
      </c>
      <c r="D608" s="1" t="str">
        <v>CHATTANOOGA, TN - KERNERSVILLE, NC</v>
      </c>
      <c r="E608" s="1" t="str">
        <v>37416 - 27284</v>
      </c>
      <c r="F608" s="1" t="str">
        <v>USA - USA</v>
      </c>
      <c r="G608" s="1" t="str">
        <v>374 - 272</v>
      </c>
      <c r="H608" s="1" t="str">
        <v>CHATTANOOGA, TN</v>
      </c>
      <c r="I608" s="1" t="str">
        <v>37416</v>
      </c>
      <c r="J608" s="1" t="str">
        <v>USA</v>
      </c>
      <c r="K608" s="1" t="str">
        <v>KERNERSVILLE, NC</v>
      </c>
      <c r="L608" s="1" t="str">
        <v>27284</v>
      </c>
      <c r="M608" s="1" t="str">
        <v>USA</v>
      </c>
      <c r="N608" s="1" t="str">
        <v>TL</v>
      </c>
      <c r="O608" s="1" t="str">
        <v>53' Dry Van</v>
      </c>
      <c r="P608" s="1" t="str">
        <v>One Way</v>
      </c>
      <c r="Q608" s="1"/>
      <c r="R608" s="1"/>
      <c r="S608" s="1"/>
      <c r="T608" s="3">
        <v>370</v>
      </c>
      <c r="U608" s="1" t="str">
        <v>Yes</v>
      </c>
      <c r="V608" s="2">
        <v>25</v>
      </c>
      <c r="W608" s="3">
        <v>3</v>
      </c>
      <c r="X608" s="1" t="str">
        <v>NA</v>
      </c>
      <c r="Y608" s="1" t="str">
        <v>No</v>
      </c>
      <c r="Z608" s="2">
        <v>32</v>
      </c>
      <c r="AA608" s="1" t="str">
        <v>WINSTON SALEM, NC - LOUDON, TN</v>
      </c>
      <c r="AB608" s="2">
        <v>86</v>
      </c>
      <c r="AC608" s="1" t="str">
        <v>Net 45</v>
      </c>
      <c r="AD608" s="1" t="str">
        <v>$1M</v>
      </c>
      <c r="AE608" s="1" t="str">
        <v>$1M per occurrence / $2M aggregate</v>
      </c>
      <c r="AF608" s="1" t="str">
        <v>$100K</v>
      </c>
      <c r="AG608" s="1" t="str">
        <v>N/A</v>
      </c>
      <c r="AH608" s="1" t="str">
        <v>Yes</v>
      </c>
      <c r="AI608" s="1" t="str">
        <v>No</v>
      </c>
      <c r="AJ608" s="1" t="str">
        <v>Yes</v>
      </c>
      <c r="AK608" s="1" t="str">
        <v>High visibility customer; strong service is required and performance is frequently monitored</v>
      </c>
      <c r="AL608" s="1"/>
      <c r="AM608" s="1"/>
      <c r="AN608" s="1" t="str">
        <v>USD</v>
      </c>
      <c r="AO608" s="1" t="str">
        <v>12 Months</v>
      </c>
      <c r="AP608" s="5">
        <v>921</v>
      </c>
      <c r="AQ608" s="1" t="str">
        <v>CPM - DOE Diesel National Average</v>
      </c>
      <c r="AR608" s="4">
        <v>0.53</v>
      </c>
      <c r="AS608" s="4" t="str">
        <f>IFERROR(IF(OR(ISBLANK(T608),ISBLANK(AP608),ISBLANK(AQ608),ISBLANK(AR608)),"",IF( TRIM(AQ608) = "Percent Based", ROUND(AP608, 2) * ROUND(AR608, 2), ROUND(AR608, 2) * ROUND(T608, 1))), "")</f>
        <v/>
      </c>
      <c r="AT608" s="4" t="str">
        <f>IFERROR(IF(OR(ISBLANK(AP608),ISBLANK(AS608)),"",ROUND(AP608, 2) + AS608), "")</f>
        <v/>
      </c>
      <c r="AU608"/>
      <c r="AV608" s="2"/>
      <c r="AW608"/>
    </row>
    <row r="609">
      <c r="A609" s="1" t="str">
        <f>IF(AND(COUNTBLANK('Bid Sheet'!$AP$609:$AP$609)=1,COUNTBLANK('Bid Sheet'!$AU$609:$AW$609)=3),"",IF(OR(COUNTBLANK('Bid Sheet'!$AP$609:$AP$609)&gt;0,COUNTBLANK('Bid Sheet'!$AU$609:$AV$609)&gt;0), "No", "Yes"))</f>
        <v/>
      </c>
      <c r="B609" s="1" t="str">
        <v>600</v>
      </c>
      <c r="C609" s="1" t="str">
        <v>Novolex</v>
      </c>
      <c r="D609" s="1" t="str">
        <v>TOLLESON, AZ - MERCED, CA</v>
      </c>
      <c r="E609" s="1" t="str">
        <v>85353 - 95341</v>
      </c>
      <c r="F609" s="1" t="str">
        <v>USA - USA</v>
      </c>
      <c r="G609" s="1" t="str">
        <v>853 - 953</v>
      </c>
      <c r="H609" s="1" t="str">
        <v>TOLLESON, AZ</v>
      </c>
      <c r="I609" s="1" t="str">
        <v>85353</v>
      </c>
      <c r="J609" s="1" t="str">
        <v>USA</v>
      </c>
      <c r="K609" s="1" t="str">
        <v>MERCED, CA</v>
      </c>
      <c r="L609" s="1" t="str">
        <v>95341</v>
      </c>
      <c r="M609" s="1" t="str">
        <v>USA</v>
      </c>
      <c r="N609" s="1" t="str">
        <v>TL</v>
      </c>
      <c r="O609" s="1" t="str">
        <v>53' Dry Van</v>
      </c>
      <c r="P609" s="1" t="str">
        <v>One Way</v>
      </c>
      <c r="Q609" s="1"/>
      <c r="R609" s="1"/>
      <c r="S609" s="1"/>
      <c r="T609" s="3">
        <v>631</v>
      </c>
      <c r="U609" s="1" t="str">
        <v>No</v>
      </c>
      <c r="V609" s="2">
        <v>0</v>
      </c>
      <c r="W609" s="3">
        <v>0</v>
      </c>
      <c r="X609" s="1" t="str">
        <v>0</v>
      </c>
      <c r="Y609" s="1" t="str">
        <v>No</v>
      </c>
      <c r="Z609" s="2">
        <v>32</v>
      </c>
      <c r="AA609" s="1" t="str">
        <v>FRESNO, CA - PHOENIX, AZ</v>
      </c>
      <c r="AB609" s="2">
        <v>52</v>
      </c>
      <c r="AC609" s="1" t="str">
        <v>Net 45</v>
      </c>
      <c r="AD609" s="1" t="str">
        <v>$1M</v>
      </c>
      <c r="AE609" s="1" t="str">
        <v>$1M per occurrence / $2M aggregate</v>
      </c>
      <c r="AF609" s="1" t="str">
        <v>$100K</v>
      </c>
      <c r="AG609" s="1" t="str">
        <v>N/A</v>
      </c>
      <c r="AH609" s="1" t="str">
        <v>NA</v>
      </c>
      <c r="AI609" s="1" t="str">
        <v>No</v>
      </c>
      <c r="AJ609" s="1" t="str">
        <v>No</v>
      </c>
      <c r="AK609" s="1"/>
      <c r="AL609" s="1"/>
      <c r="AM609" s="1"/>
      <c r="AN609" s="1" t="str">
        <v>USD</v>
      </c>
      <c r="AO609" s="1" t="str">
        <v>12 Months</v>
      </c>
      <c r="AP609" s="5">
        <v>2063</v>
      </c>
      <c r="AQ609" s="1" t="str">
        <v>CPM - DOE Diesel National Average</v>
      </c>
      <c r="AR609" s="4">
        <v>0.53</v>
      </c>
      <c r="AS609" s="4" t="str">
        <f>IFERROR(IF(OR(ISBLANK(T609),ISBLANK(AP609),ISBLANK(AQ609),ISBLANK(AR609)),"",IF( TRIM(AQ609) = "Percent Based", ROUND(AP609, 2) * ROUND(AR609, 2), ROUND(AR609, 2) * ROUND(T609, 1))), "")</f>
        <v/>
      </c>
      <c r="AT609" s="4" t="str">
        <f>IFERROR(IF(OR(ISBLANK(AP609),ISBLANK(AS609)),"",ROUND(AP609, 2) + AS609), "")</f>
        <v/>
      </c>
      <c r="AU609"/>
      <c r="AV609" s="2"/>
      <c r="AW609"/>
    </row>
    <row r="610">
      <c r="A610" s="1" t="str">
        <f>IF(AND(COUNTBLANK('Bid Sheet'!$AP$610:$AP$610)=1,COUNTBLANK('Bid Sheet'!$AU$610:$AW$610)=3),"",IF(OR(COUNTBLANK('Bid Sheet'!$AP$610:$AP$610)&gt;0,COUNTBLANK('Bid Sheet'!$AU$610:$AV$610)&gt;0), "No", "Yes"))</f>
        <v/>
      </c>
      <c r="B610" s="1" t="str">
        <v>601</v>
      </c>
      <c r="C610" s="1" t="str">
        <v>Novolex</v>
      </c>
      <c r="D610" s="1" t="str">
        <v>KALAMAZOO, MI - DUNKIRK, NY</v>
      </c>
      <c r="E610" s="1" t="str">
        <v>49001 - 14048</v>
      </c>
      <c r="F610" s="1" t="str">
        <v>USA - USA</v>
      </c>
      <c r="G610" s="1" t="str">
        <v>490 - 140</v>
      </c>
      <c r="H610" s="1" t="str">
        <v>KALAMAZOO, MI</v>
      </c>
      <c r="I610" s="1" t="str">
        <v>49001</v>
      </c>
      <c r="J610" s="1" t="str">
        <v>USA</v>
      </c>
      <c r="K610" s="1" t="str">
        <v>DUNKIRK, NY</v>
      </c>
      <c r="L610" s="1" t="str">
        <v>14048</v>
      </c>
      <c r="M610" s="1" t="str">
        <v>USA</v>
      </c>
      <c r="N610" s="1" t="str">
        <v>TL</v>
      </c>
      <c r="O610" s="1" t="str">
        <v>53' Dry Van</v>
      </c>
      <c r="P610" s="1" t="str">
        <v>One Way</v>
      </c>
      <c r="Q610" s="1"/>
      <c r="R610" s="1"/>
      <c r="S610" s="1"/>
      <c r="T610" s="3">
        <v>406</v>
      </c>
      <c r="U610" s="1" t="str">
        <v>No</v>
      </c>
      <c r="V610" s="2">
        <v>0</v>
      </c>
      <c r="W610" s="3">
        <v>0</v>
      </c>
      <c r="X610" s="1" t="str">
        <v>0</v>
      </c>
      <c r="Y610" s="1" t="str">
        <v>No</v>
      </c>
      <c r="Z610" s="2">
        <v>32</v>
      </c>
      <c r="AA610" s="1" t="str">
        <v>WYOMING, NY - HILLSDALE, MI</v>
      </c>
      <c r="AB610" s="2">
        <v>34</v>
      </c>
      <c r="AC610" s="1" t="str">
        <v>Net 45</v>
      </c>
      <c r="AD610" s="1" t="str">
        <v>$1M</v>
      </c>
      <c r="AE610" s="1" t="str">
        <v>$1M per occurrence / $2M aggregate</v>
      </c>
      <c r="AF610" s="1" t="str">
        <v>$100K</v>
      </c>
      <c r="AG610" s="1" t="str">
        <v>N/A</v>
      </c>
      <c r="AH610" s="1" t="str">
        <v>NA</v>
      </c>
      <c r="AI610" s="1" t="str">
        <v>Yes</v>
      </c>
      <c r="AJ610" s="1" t="str">
        <v>Yes</v>
      </c>
      <c r="AK610" s="1"/>
      <c r="AL610" s="1"/>
      <c r="AM610" s="1"/>
      <c r="AN610" s="1" t="str">
        <v>USD</v>
      </c>
      <c r="AO610" s="1" t="str">
        <v>12 Months</v>
      </c>
      <c r="AP610" s="4"/>
      <c r="AQ610" s="1" t="str">
        <v>CPM - DOE Diesel National Average</v>
      </c>
      <c r="AR610" s="4">
        <v>0.53</v>
      </c>
      <c r="AS610" s="4" t="str">
        <f>IFERROR(IF(OR(ISBLANK(T610),ISBLANK(AP610),ISBLANK(AQ610),ISBLANK(AR610)),"",IF( TRIM(AQ610) = "Percent Based", ROUND(AP610, 2) * ROUND(AR610, 2), ROUND(AR610, 2) * ROUND(T610, 1))), "")</f>
        <v/>
      </c>
      <c r="AT610" s="4" t="str">
        <f>IFERROR(IF(OR(ISBLANK(AP610),ISBLANK(AS610)),"",ROUND(AP610, 2) + AS610), "")</f>
        <v/>
      </c>
      <c r="AU610"/>
      <c r="AV610" s="2"/>
      <c r="AW610"/>
    </row>
    <row r="611" ht="28.8" customHeight="1">
      <c r="A611" s="1" t="str">
        <f>IF(AND(COUNTBLANK('Bid Sheet'!$AP$611:$AP$611)=1,COUNTBLANK('Bid Sheet'!$AU$611:$AW$611)=3),"",IF(OR(COUNTBLANK('Bid Sheet'!$AP$611:$AP$611)&gt;0,COUNTBLANK('Bid Sheet'!$AU$611:$AV$611)&gt;0), "No", "Yes"))</f>
        <v/>
      </c>
      <c r="B611" s="1" t="str">
        <v>602</v>
      </c>
      <c r="C611" s="1" t="str">
        <v>Novolex</v>
      </c>
      <c r="D611" s="1" t="str">
        <v>COVINGTON, GA - ORLANDO, FL</v>
      </c>
      <c r="E611" s="1" t="str">
        <v>30014 - 32808</v>
      </c>
      <c r="F611" s="1" t="str">
        <v>USA - USA</v>
      </c>
      <c r="G611" s="1" t="str">
        <v>300 - 328</v>
      </c>
      <c r="H611" s="1" t="str">
        <v>COVINGTON, GA</v>
      </c>
      <c r="I611" s="1" t="str">
        <v>30014</v>
      </c>
      <c r="J611" s="1" t="str">
        <v>USA</v>
      </c>
      <c r="K611" s="1" t="str">
        <v>ORLANDO, FL</v>
      </c>
      <c r="L611" s="1" t="str">
        <v>32808</v>
      </c>
      <c r="M611" s="1" t="str">
        <v>USA</v>
      </c>
      <c r="N611" s="1" t="str">
        <v>TL</v>
      </c>
      <c r="O611" s="1" t="str">
        <v>53' Dry Van</v>
      </c>
      <c r="P611" s="1" t="str">
        <v>One Way</v>
      </c>
      <c r="Q611" s="1"/>
      <c r="R611" s="1"/>
      <c r="S611" s="1"/>
      <c r="T611" s="3">
        <v>424</v>
      </c>
      <c r="U611" s="1" t="str">
        <v>No</v>
      </c>
      <c r="V611" s="2">
        <v>0</v>
      </c>
      <c r="W611" s="3">
        <v>0</v>
      </c>
      <c r="X611" s="1" t="str">
        <v>0</v>
      </c>
      <c r="Y611" s="1" t="str">
        <v>No</v>
      </c>
      <c r="Z611" s="2">
        <v>32</v>
      </c>
      <c r="AA611" s="1"/>
      <c r="AB611" s="2"/>
      <c r="AC611" s="1" t="str">
        <v>Net 45</v>
      </c>
      <c r="AD611" s="1" t="str">
        <v>$1M</v>
      </c>
      <c r="AE611" s="1" t="str">
        <v>$1M per occurrence / $2M aggregate</v>
      </c>
      <c r="AF611" s="1" t="str">
        <v>$100K</v>
      </c>
      <c r="AG611" s="1" t="str">
        <v>N/A</v>
      </c>
      <c r="AH611" s="1" t="str">
        <v>Yes</v>
      </c>
      <c r="AI611" s="1" t="str">
        <v>Yes</v>
      </c>
      <c r="AJ611" s="1" t="str">
        <v>Yes</v>
      </c>
      <c r="AK611" s="1" t="str">
        <v>High visibility customer; strong service is required and performance is frequently monitored</v>
      </c>
      <c r="AL611" s="1"/>
      <c r="AM611" s="1"/>
      <c r="AN611" s="1" t="str">
        <v>USD</v>
      </c>
      <c r="AO611" s="1" t="str">
        <v>12 Months</v>
      </c>
      <c r="AP611" s="4"/>
      <c r="AQ611" s="1" t="str">
        <v>CPM - DOE Diesel National Average</v>
      </c>
      <c r="AR611" s="4">
        <v>0.53</v>
      </c>
      <c r="AS611" s="4" t="str">
        <f>IFERROR(IF(OR(ISBLANK(T611),ISBLANK(AP611),ISBLANK(AQ611),ISBLANK(AR611)),"",IF( TRIM(AQ611) = "Percent Based", ROUND(AP611, 2) * ROUND(AR611, 2), ROUND(AR611, 2) * ROUND(T611, 1))), "")</f>
        <v/>
      </c>
      <c r="AT611" s="4" t="str">
        <f>IFERROR(IF(OR(ISBLANK(AP611),ISBLANK(AS611)),"",ROUND(AP611, 2) + AS611), "")</f>
        <v/>
      </c>
      <c r="AU611"/>
      <c r="AV611" s="2"/>
      <c r="AW611"/>
    </row>
    <row r="612" ht="28.8" customHeight="1">
      <c r="A612" s="1" t="str">
        <f>IF(AND(COUNTBLANK('Bid Sheet'!$AP$612:$AP$612)=1,COUNTBLANK('Bid Sheet'!$AU$612:$AW$612)=3),"",IF(OR(COUNTBLANK('Bid Sheet'!$AP$612:$AP$612)&gt;0,COUNTBLANK('Bid Sheet'!$AU$612:$AV$612)&gt;0), "No", "Yes"))</f>
        <v/>
      </c>
      <c r="B612" s="1" t="str">
        <v>603</v>
      </c>
      <c r="C612" s="1" t="str">
        <v>Novolex</v>
      </c>
      <c r="D612" s="1" t="str">
        <v>BRAMPTON, ON - MORRIS, IL</v>
      </c>
      <c r="E612" s="1" t="str">
        <v>L6S 6E9 - 60450</v>
      </c>
      <c r="F612" s="1" t="str">
        <v>CAN - USA</v>
      </c>
      <c r="G612" s="1" t="str">
        <v>L6S - 604</v>
      </c>
      <c r="H612" s="1" t="str">
        <v>BRAMPTON, ON</v>
      </c>
      <c r="I612" s="1" t="str">
        <v>L6S 6E9</v>
      </c>
      <c r="J612" s="1" t="str">
        <v>CAN</v>
      </c>
      <c r="K612" s="1" t="str">
        <v>MORRIS, IL</v>
      </c>
      <c r="L612" s="1" t="str">
        <v>60450</v>
      </c>
      <c r="M612" s="1" t="str">
        <v>USA</v>
      </c>
      <c r="N612" s="1" t="str">
        <v>TL</v>
      </c>
      <c r="O612" s="1" t="str">
        <v>53' Dry Van</v>
      </c>
      <c r="P612" s="1" t="str">
        <v>One Way</v>
      </c>
      <c r="Q612" s="1"/>
      <c r="R612" s="1"/>
      <c r="S612" s="1"/>
      <c r="T612" s="3">
        <v>541</v>
      </c>
      <c r="U612" s="1" t="str">
        <v>No</v>
      </c>
      <c r="V612" s="2">
        <v>0</v>
      </c>
      <c r="W612" s="3">
        <v>0</v>
      </c>
      <c r="X612" s="1" t="str">
        <v>0</v>
      </c>
      <c r="Y612" s="1" t="str">
        <v>No</v>
      </c>
      <c r="Z612" s="2">
        <v>32</v>
      </c>
      <c r="AA612" s="1"/>
      <c r="AB612" s="2"/>
      <c r="AC612" s="1" t="str">
        <v>Net 45</v>
      </c>
      <c r="AD612" s="1" t="str">
        <v>$1M</v>
      </c>
      <c r="AE612" s="1" t="str">
        <v>$1M per occurrence / $2M aggregate</v>
      </c>
      <c r="AF612" s="1" t="str">
        <v>$100K</v>
      </c>
      <c r="AG612" s="1" t="str">
        <v>N/A</v>
      </c>
      <c r="AH612" s="1" t="str">
        <v>Yes</v>
      </c>
      <c r="AI612" s="1" t="str">
        <v>NA</v>
      </c>
      <c r="AJ612" s="1" t="str">
        <v>NA</v>
      </c>
      <c r="AK612" s="1" t="str">
        <v>High visibility customer; strong service is required and performance is frequently monitored</v>
      </c>
      <c r="AL612" s="1"/>
      <c r="AM612" s="1"/>
      <c r="AN612" s="1" t="str">
        <v>CAD</v>
      </c>
      <c r="AO612" s="1" t="str">
        <v>12 Months</v>
      </c>
      <c r="AP612" s="4"/>
      <c r="AQ612" s="1" t="str">
        <v>CPM - DOE Diesel National Average</v>
      </c>
      <c r="AR612" s="4">
        <v>0.73</v>
      </c>
      <c r="AS612" s="4" t="str">
        <f>IFERROR(IF(OR(ISBLANK(T612),ISBLANK(AP612),ISBLANK(AQ612),ISBLANK(AR612)),"",IF( TRIM(AQ612) = "Percent Based", ROUND(AP612, 2) * ROUND(AR612, 2), ROUND(AR612, 2) * ROUND(T612, 1))), "")</f>
        <v/>
      </c>
      <c r="AT612" s="4" t="str">
        <f>IFERROR(IF(OR(ISBLANK(AP612),ISBLANK(AS612)),"",ROUND(AP612, 2) + AS612), "")</f>
        <v/>
      </c>
      <c r="AU612"/>
      <c r="AV612" s="2"/>
      <c r="AW612"/>
    </row>
    <row r="613" ht="28.8" customHeight="1">
      <c r="A613" s="1" t="str">
        <f>IF(AND(COUNTBLANK('Bid Sheet'!$AP$613:$AP$613)=1,COUNTBLANK('Bid Sheet'!$AU$613:$AW$613)=3),"",IF(OR(COUNTBLANK('Bid Sheet'!$AP$613:$AP$613)&gt;0,COUNTBLANK('Bid Sheet'!$AU$613:$AV$613)&gt;0), "No", "Yes"))</f>
        <v/>
      </c>
      <c r="B613" s="1" t="str">
        <v>604</v>
      </c>
      <c r="C613" s="1" t="str">
        <v>Novolex</v>
      </c>
      <c r="D613" s="1" t="str">
        <v>CITY OF INDUSTRY, CA - FARMINGTON, CA</v>
      </c>
      <c r="E613" s="1" t="str">
        <v>91748 - 95230</v>
      </c>
      <c r="F613" s="1" t="str">
        <v>USA - USA</v>
      </c>
      <c r="G613" s="1" t="str">
        <v>917 - 952</v>
      </c>
      <c r="H613" s="1" t="str">
        <v>CITY OF INDUSTRY, CA</v>
      </c>
      <c r="I613" s="1" t="str">
        <v>91748</v>
      </c>
      <c r="J613" s="1" t="str">
        <v>USA</v>
      </c>
      <c r="K613" s="1" t="str">
        <v>FARMINGTON, CA</v>
      </c>
      <c r="L613" s="1" t="str">
        <v>95230</v>
      </c>
      <c r="M613" s="1" t="str">
        <v>USA</v>
      </c>
      <c r="N613" s="1" t="str">
        <v>TL</v>
      </c>
      <c r="O613" s="1" t="str">
        <v>53' Dry Van</v>
      </c>
      <c r="P613" s="1" t="str">
        <v>One Way</v>
      </c>
      <c r="Q613" s="1"/>
      <c r="R613" s="1"/>
      <c r="S613" s="1"/>
      <c r="T613" s="3">
        <v>356</v>
      </c>
      <c r="U613" s="1" t="str">
        <v>No</v>
      </c>
      <c r="V613" s="2">
        <v>0</v>
      </c>
      <c r="W613" s="3">
        <v>0</v>
      </c>
      <c r="X613" s="1" t="str">
        <v>0</v>
      </c>
      <c r="Y613" s="1" t="str">
        <v>No</v>
      </c>
      <c r="Z613" s="2">
        <v>32</v>
      </c>
      <c r="AA613" s="1" t="str">
        <v>TURLOCK, CA - EL MONTE, CA</v>
      </c>
      <c r="AB613" s="2">
        <v>126</v>
      </c>
      <c r="AC613" s="1" t="str">
        <v>Net 45</v>
      </c>
      <c r="AD613" s="1" t="str">
        <v>$1M</v>
      </c>
      <c r="AE613" s="1" t="str">
        <v>$1M per occurrence / $2M aggregate</v>
      </c>
      <c r="AF613" s="1" t="str">
        <v>$100K</v>
      </c>
      <c r="AG613" s="1" t="str">
        <v>N/A</v>
      </c>
      <c r="AH613" s="1" t="str">
        <v>Yes</v>
      </c>
      <c r="AI613" s="1" t="str">
        <v>No</v>
      </c>
      <c r="AJ613" s="1" t="str">
        <v>No</v>
      </c>
      <c r="AK613" s="1" t="str">
        <v>High visibility customer; strong service is required and performance is frequently monitored</v>
      </c>
      <c r="AL613" s="1"/>
      <c r="AM613" s="1"/>
      <c r="AN613" s="1" t="str">
        <v>USD</v>
      </c>
      <c r="AO613" s="1" t="str">
        <v>12 Months</v>
      </c>
      <c r="AP613" s="5">
        <v>1623</v>
      </c>
      <c r="AQ613" s="1" t="str">
        <v>CPM - DOE Diesel National Average</v>
      </c>
      <c r="AR613" s="4">
        <v>0.53</v>
      </c>
      <c r="AS613" s="4" t="str">
        <f>IFERROR(IF(OR(ISBLANK(T613),ISBLANK(AP613),ISBLANK(AQ613),ISBLANK(AR613)),"",IF( TRIM(AQ613) = "Percent Based", ROUND(AP613, 2) * ROUND(AR613, 2), ROUND(AR613, 2) * ROUND(T613, 1))), "")</f>
        <v/>
      </c>
      <c r="AT613" s="4" t="str">
        <f>IFERROR(IF(OR(ISBLANK(AP613),ISBLANK(AS613)),"",ROUND(AP613, 2) + AS613), "")</f>
        <v/>
      </c>
      <c r="AU613"/>
      <c r="AV613" s="2"/>
      <c r="AW613"/>
    </row>
    <row r="614">
      <c r="A614" s="1" t="str">
        <f>IF(AND(COUNTBLANK('Bid Sheet'!$AP$614:$AP$614)=1,COUNTBLANK('Bid Sheet'!$AU$614:$AW$614)=3),"",IF(OR(COUNTBLANK('Bid Sheet'!$AP$614:$AP$614)&gt;0,COUNTBLANK('Bid Sheet'!$AU$614:$AV$614)&gt;0), "No", "Yes"))</f>
        <v/>
      </c>
      <c r="B614" s="1" t="str">
        <v>605</v>
      </c>
      <c r="C614" s="1" t="str">
        <v>Novolex</v>
      </c>
      <c r="D614" s="1" t="str">
        <v>ELIZABETH, NJ - HUDSON, NH</v>
      </c>
      <c r="E614" s="1" t="str">
        <v>07201 - 03051</v>
      </c>
      <c r="F614" s="1" t="str">
        <v>USA - USA</v>
      </c>
      <c r="G614" s="1" t="str">
        <v>072 - 030</v>
      </c>
      <c r="H614" s="1" t="str">
        <v>ELIZABETH, NJ</v>
      </c>
      <c r="I614" s="1" t="str">
        <v>07201</v>
      </c>
      <c r="J614" s="1" t="str">
        <v>USA</v>
      </c>
      <c r="K614" s="1" t="str">
        <v>HUDSON, NH</v>
      </c>
      <c r="L614" s="1" t="str">
        <v>03051</v>
      </c>
      <c r="M614" s="1" t="str">
        <v>USA</v>
      </c>
      <c r="N614" s="1" t="str">
        <v>TL</v>
      </c>
      <c r="O614" s="1" t="str">
        <v>53' Dry Van</v>
      </c>
      <c r="P614" s="1" t="str">
        <v>One Way</v>
      </c>
      <c r="Q614" s="1"/>
      <c r="R614" s="1"/>
      <c r="S614" s="1"/>
      <c r="T614" s="3">
        <v>249</v>
      </c>
      <c r="U614" s="1" t="str">
        <v>No</v>
      </c>
      <c r="V614" s="2">
        <v>0</v>
      </c>
      <c r="W614" s="3">
        <v>0</v>
      </c>
      <c r="X614" s="1" t="str">
        <v>0</v>
      </c>
      <c r="Y614" s="1" t="str">
        <v>No</v>
      </c>
      <c r="Z614" s="2">
        <v>32</v>
      </c>
      <c r="AA614" s="1" t="str">
        <v>CHELMSFORD, MA - PHILADELPHIA, PA</v>
      </c>
      <c r="AB614" s="2">
        <v>12</v>
      </c>
      <c r="AC614" s="1" t="str">
        <v>Net 45</v>
      </c>
      <c r="AD614" s="1" t="str">
        <v>$1M</v>
      </c>
      <c r="AE614" s="1" t="str">
        <v>$1M per occurrence / $2M aggregate</v>
      </c>
      <c r="AF614" s="1" t="str">
        <v>$100K</v>
      </c>
      <c r="AG614" s="1" t="str">
        <v>N/A</v>
      </c>
      <c r="AH614" s="1" t="str">
        <v>NA</v>
      </c>
      <c r="AI614" s="1" t="str">
        <v>No</v>
      </c>
      <c r="AJ614" s="1" t="str">
        <v>No</v>
      </c>
      <c r="AK614" s="1"/>
      <c r="AL614" s="1"/>
      <c r="AM614" s="1"/>
      <c r="AN614" s="1" t="str">
        <v>USD</v>
      </c>
      <c r="AO614" s="1" t="str">
        <v>12 Months</v>
      </c>
      <c r="AP614" s="4"/>
      <c r="AQ614" s="1" t="str">
        <v>CPM - DOE Diesel National Average</v>
      </c>
      <c r="AR614" s="4">
        <v>0.53</v>
      </c>
      <c r="AS614" s="4" t="str">
        <f>IFERROR(IF(OR(ISBLANK(T614),ISBLANK(AP614),ISBLANK(AQ614),ISBLANK(AR614)),"",IF( TRIM(AQ614) = "Percent Based", ROUND(AP614, 2) * ROUND(AR614, 2), ROUND(AR614, 2) * ROUND(T614, 1))), "")</f>
        <v/>
      </c>
      <c r="AT614" s="4" t="str">
        <f>IFERROR(IF(OR(ISBLANK(AP614),ISBLANK(AS614)),"",ROUND(AP614, 2) + AS614), "")</f>
        <v/>
      </c>
      <c r="AU614"/>
      <c r="AV614" s="2"/>
      <c r="AW614"/>
    </row>
    <row r="615">
      <c r="A615" s="1" t="str">
        <f>IF(AND(COUNTBLANK('Bid Sheet'!$AP$615:$AP$615)=1,COUNTBLANK('Bid Sheet'!$AU$615:$AW$615)=3),"",IF(OR(COUNTBLANK('Bid Sheet'!$AP$615:$AP$615)&gt;0,COUNTBLANK('Bid Sheet'!$AU$615:$AV$615)&gt;0), "No", "Yes"))</f>
        <v/>
      </c>
      <c r="B615" s="1" t="str">
        <v>606</v>
      </c>
      <c r="C615" s="1" t="str">
        <v>Novolex</v>
      </c>
      <c r="D615" s="1" t="str">
        <v>CANANDAIGUA, NY - LAUREL, MD</v>
      </c>
      <c r="E615" s="1" t="str">
        <v>14424 - 20723</v>
      </c>
      <c r="F615" s="1" t="str">
        <v>USA - USA</v>
      </c>
      <c r="G615" s="1" t="str">
        <v>144 - 207</v>
      </c>
      <c r="H615" s="1" t="str">
        <v>CANANDAIGUA, NY</v>
      </c>
      <c r="I615" s="1" t="str">
        <v>14424</v>
      </c>
      <c r="J615" s="1" t="str">
        <v>USA</v>
      </c>
      <c r="K615" s="1" t="str">
        <v>LAUREL, MD</v>
      </c>
      <c r="L615" s="1" t="str">
        <v>20723</v>
      </c>
      <c r="M615" s="1" t="str">
        <v>USA</v>
      </c>
      <c r="N615" s="1" t="str">
        <v>TL</v>
      </c>
      <c r="O615" s="1" t="str">
        <v>53' Dry Van</v>
      </c>
      <c r="P615" s="1" t="str">
        <v>One Way</v>
      </c>
      <c r="Q615" s="1"/>
      <c r="R615" s="1"/>
      <c r="S615" s="1"/>
      <c r="T615" s="3">
        <v>326</v>
      </c>
      <c r="U615" s="1" t="str">
        <v>No</v>
      </c>
      <c r="V615" s="2">
        <v>0</v>
      </c>
      <c r="W615" s="3">
        <v>0</v>
      </c>
      <c r="X615" s="1" t="str">
        <v>0</v>
      </c>
      <c r="Y615" s="1" t="str">
        <v>No</v>
      </c>
      <c r="Z615" s="2">
        <v>32</v>
      </c>
      <c r="AA615" s="1"/>
      <c r="AB615" s="2"/>
      <c r="AC615" s="1" t="str">
        <v>Net 45</v>
      </c>
      <c r="AD615" s="1" t="str">
        <v>$1M</v>
      </c>
      <c r="AE615" s="1" t="str">
        <v>$1M per occurrence / $2M aggregate</v>
      </c>
      <c r="AF615" s="1" t="str">
        <v>$100K</v>
      </c>
      <c r="AG615" s="1" t="str">
        <v>N/A</v>
      </c>
      <c r="AH615" s="1" t="str">
        <v>NA</v>
      </c>
      <c r="AI615" s="1" t="str">
        <v>Yes</v>
      </c>
      <c r="AJ615" s="1" t="str">
        <v>Yes</v>
      </c>
      <c r="AK615" s="1"/>
      <c r="AL615" s="1"/>
      <c r="AM615" s="1"/>
      <c r="AN615" s="1" t="str">
        <v>USD</v>
      </c>
      <c r="AO615" s="1" t="str">
        <v>12 Months</v>
      </c>
      <c r="AP615" s="4"/>
      <c r="AQ615" s="1" t="str">
        <v>CPM - DOE Diesel National Average</v>
      </c>
      <c r="AR615" s="4">
        <v>0.53</v>
      </c>
      <c r="AS615" s="4" t="str">
        <f>IFERROR(IF(OR(ISBLANK(T615),ISBLANK(AP615),ISBLANK(AQ615),ISBLANK(AR615)),"",IF( TRIM(AQ615) = "Percent Based", ROUND(AP615, 2) * ROUND(AR615, 2), ROUND(AR615, 2) * ROUND(T615, 1))), "")</f>
        <v/>
      </c>
      <c r="AT615" s="4" t="str">
        <f>IFERROR(IF(OR(ISBLANK(AP615),ISBLANK(AS615)),"",ROUND(AP615, 2) + AS615), "")</f>
        <v/>
      </c>
      <c r="AU615"/>
      <c r="AV615" s="2"/>
      <c r="AW615"/>
    </row>
    <row r="616">
      <c r="A616" s="1" t="str">
        <f>IF(AND(COUNTBLANK('Bid Sheet'!$AP$616:$AP$616)=1,COUNTBLANK('Bid Sheet'!$AU$616:$AW$616)=3),"",IF(OR(COUNTBLANK('Bid Sheet'!$AP$616:$AP$616)&gt;0,COUNTBLANK('Bid Sheet'!$AU$616:$AV$616)&gt;0), "No", "Yes"))</f>
        <v/>
      </c>
      <c r="B616" s="1" t="str">
        <v>607</v>
      </c>
      <c r="C616" s="1" t="str">
        <v>Novolex</v>
      </c>
      <c r="D616" s="1" t="str">
        <v>CALGARY, AB - SASKATOON, SK</v>
      </c>
      <c r="E616" s="1" t="str">
        <v>T2C 5B1 - S7K 0X1</v>
      </c>
      <c r="F616" s="1" t="str">
        <v>CAN - CAN</v>
      </c>
      <c r="G616" s="1" t="str">
        <v>T2C - S7K</v>
      </c>
      <c r="H616" s="1" t="str">
        <v>CALGARY, AB</v>
      </c>
      <c r="I616" s="1" t="str">
        <v>T2C 5B1</v>
      </c>
      <c r="J616" s="1" t="str">
        <v>CAN</v>
      </c>
      <c r="K616" s="1" t="str">
        <v>SASKATOON, SK</v>
      </c>
      <c r="L616" s="1" t="str">
        <v>S7K 0X1</v>
      </c>
      <c r="M616" s="1" t="str">
        <v>CAN</v>
      </c>
      <c r="N616" s="1" t="str">
        <v>TL</v>
      </c>
      <c r="O616" s="1" t="str">
        <v>53' Dry Van</v>
      </c>
      <c r="P616" s="1" t="str">
        <v>One Way</v>
      </c>
      <c r="Q616" s="1"/>
      <c r="R616" s="1"/>
      <c r="S616" s="1"/>
      <c r="T616" s="3">
        <v>385</v>
      </c>
      <c r="U616" s="1" t="str">
        <v>No</v>
      </c>
      <c r="V616" s="2">
        <v>0</v>
      </c>
      <c r="W616" s="3">
        <v>0</v>
      </c>
      <c r="X616" s="1" t="str">
        <v>0</v>
      </c>
      <c r="Y616" s="1" t="str">
        <v>No</v>
      </c>
      <c r="Z616" s="2">
        <v>32</v>
      </c>
      <c r="AA616" s="1"/>
      <c r="AB616" s="2"/>
      <c r="AC616" s="1" t="str">
        <v>Net 45</v>
      </c>
      <c r="AD616" s="1" t="str">
        <v>$1M</v>
      </c>
      <c r="AE616" s="1" t="str">
        <v>$1M per occurrence / $2M aggregate</v>
      </c>
      <c r="AF616" s="1" t="str">
        <v>$100K</v>
      </c>
      <c r="AG616" s="1" t="str">
        <v>N/A</v>
      </c>
      <c r="AH616" s="1" t="str">
        <v>NA</v>
      </c>
      <c r="AI616" s="1" t="str">
        <v>NA</v>
      </c>
      <c r="AJ616" s="1" t="str">
        <v>NA</v>
      </c>
      <c r="AK616" s="1"/>
      <c r="AL616" s="1"/>
      <c r="AM616" s="1"/>
      <c r="AN616" s="1" t="str">
        <v>USD</v>
      </c>
      <c r="AO616" s="1" t="str">
        <v>12 Months</v>
      </c>
      <c r="AP616" s="4"/>
      <c r="AQ616" s="1" t="str">
        <v>CPM - DOE Diesel National Average</v>
      </c>
      <c r="AR616" s="4">
        <v>0.53</v>
      </c>
      <c r="AS616" s="4" t="str">
        <f>IFERROR(IF(OR(ISBLANK(T616),ISBLANK(AP616),ISBLANK(AQ616),ISBLANK(AR616)),"",IF( TRIM(AQ616) = "Percent Based", ROUND(AP616, 2) * ROUND(AR616, 2), ROUND(AR616, 2) * ROUND(T616, 1))), "")</f>
        <v/>
      </c>
      <c r="AT616" s="4" t="str">
        <f>IFERROR(IF(OR(ISBLANK(AP616),ISBLANK(AS616)),"",ROUND(AP616, 2) + AS616), "")</f>
        <v/>
      </c>
      <c r="AU616"/>
      <c r="AV616" s="2"/>
      <c r="AW616"/>
    </row>
    <row r="617">
      <c r="A617" s="1" t="str">
        <f>IF(AND(COUNTBLANK('Bid Sheet'!$AP$617:$AP$617)=1,COUNTBLANK('Bid Sheet'!$AU$617:$AW$617)=3),"",IF(OR(COUNTBLANK('Bid Sheet'!$AP$617:$AP$617)&gt;0,COUNTBLANK('Bid Sheet'!$AU$617:$AV$617)&gt;0), "No", "Yes"))</f>
        <v/>
      </c>
      <c r="B617" s="1" t="str">
        <v>608</v>
      </c>
      <c r="C617" s="1" t="str">
        <v>Novolex</v>
      </c>
      <c r="D617" s="1" t="str">
        <v>ROMEOVILLE, IL - ROGERS, MN</v>
      </c>
      <c r="E617" s="1" t="str">
        <v>60446 - 55374</v>
      </c>
      <c r="F617" s="1" t="str">
        <v>USA - USA</v>
      </c>
      <c r="G617" s="1" t="str">
        <v>604 - 553</v>
      </c>
      <c r="H617" s="1" t="str">
        <v>ROMEOVILLE, IL</v>
      </c>
      <c r="I617" s="1" t="str">
        <v>60446</v>
      </c>
      <c r="J617" s="1" t="str">
        <v>USA</v>
      </c>
      <c r="K617" s="1" t="str">
        <v>ROGERS, MN</v>
      </c>
      <c r="L617" s="1" t="str">
        <v>55374</v>
      </c>
      <c r="M617" s="1" t="str">
        <v>USA</v>
      </c>
      <c r="N617" s="1" t="str">
        <v>TL</v>
      </c>
      <c r="O617" s="1" t="str">
        <v>53' Dry Van</v>
      </c>
      <c r="P617" s="1" t="str">
        <v>One Way</v>
      </c>
      <c r="Q617" s="1"/>
      <c r="R617" s="1"/>
      <c r="S617" s="1"/>
      <c r="T617" s="3">
        <v>435</v>
      </c>
      <c r="U617" s="1" t="str">
        <v>No</v>
      </c>
      <c r="V617" s="2">
        <v>0</v>
      </c>
      <c r="W617" s="3">
        <v>0</v>
      </c>
      <c r="X617" s="1" t="str">
        <v>0</v>
      </c>
      <c r="Y617" s="1" t="str">
        <v>No</v>
      </c>
      <c r="Z617" s="2">
        <v>32</v>
      </c>
      <c r="AA617" s="1"/>
      <c r="AB617" s="2"/>
      <c r="AC617" s="1" t="str">
        <v>Net 45</v>
      </c>
      <c r="AD617" s="1" t="str">
        <v>$1M</v>
      </c>
      <c r="AE617" s="1" t="str">
        <v>$1M per occurrence / $2M aggregate</v>
      </c>
      <c r="AF617" s="1" t="str">
        <v>$100K</v>
      </c>
      <c r="AG617" s="1" t="str">
        <v>N/A</v>
      </c>
      <c r="AH617" s="1" t="str">
        <v>NA</v>
      </c>
      <c r="AI617" s="1" t="str">
        <v>Yes</v>
      </c>
      <c r="AJ617" s="1" t="str">
        <v>Yes</v>
      </c>
      <c r="AK617" s="1"/>
      <c r="AL617" s="1"/>
      <c r="AM617" s="1"/>
      <c r="AN617" s="1" t="str">
        <v>USD</v>
      </c>
      <c r="AO617" s="1" t="str">
        <v>12 Months</v>
      </c>
      <c r="AP617" s="5">
        <v>1414</v>
      </c>
      <c r="AQ617" s="1" t="str">
        <v>CPM - DOE Diesel National Average</v>
      </c>
      <c r="AR617" s="4">
        <v>0.53</v>
      </c>
      <c r="AS617" s="4" t="str">
        <f>IFERROR(IF(OR(ISBLANK(T617),ISBLANK(AP617),ISBLANK(AQ617),ISBLANK(AR617)),"",IF( TRIM(AQ617) = "Percent Based", ROUND(AP617, 2) * ROUND(AR617, 2), ROUND(AR617, 2) * ROUND(T617, 1))), "")</f>
        <v/>
      </c>
      <c r="AT617" s="4" t="str">
        <f>IFERROR(IF(OR(ISBLANK(AP617),ISBLANK(AS617)),"",ROUND(AP617, 2) + AS617), "")</f>
        <v/>
      </c>
      <c r="AU617"/>
      <c r="AV617" s="2"/>
      <c r="AW617"/>
    </row>
    <row r="618">
      <c r="A618" s="1" t="str">
        <f>IF(AND(COUNTBLANK('Bid Sheet'!$AP$618:$AP$618)=1,COUNTBLANK('Bid Sheet'!$AU$618:$AW$618)=3),"",IF(OR(COUNTBLANK('Bid Sheet'!$AP$618:$AP$618)&gt;0,COUNTBLANK('Bid Sheet'!$AU$618:$AV$618)&gt;0), "No", "Yes"))</f>
        <v/>
      </c>
      <c r="B618" s="1" t="str">
        <v>609</v>
      </c>
      <c r="C618" s="1" t="str">
        <v>Novolex</v>
      </c>
      <c r="D618" s="1" t="str">
        <v>FRANKLIN, OH - CARMI, IL</v>
      </c>
      <c r="E618" s="1" t="str">
        <v>45005 - 62821</v>
      </c>
      <c r="F618" s="1" t="str">
        <v>USA - USA</v>
      </c>
      <c r="G618" s="1" t="str">
        <v>450 - 628</v>
      </c>
      <c r="H618" s="1" t="str">
        <v>FRANKLIN, OH</v>
      </c>
      <c r="I618" s="1" t="str">
        <v>45005</v>
      </c>
      <c r="J618" s="1" t="str">
        <v>USA</v>
      </c>
      <c r="K618" s="1" t="str">
        <v>CARMI, IL</v>
      </c>
      <c r="L618" s="1" t="str">
        <v>62821</v>
      </c>
      <c r="M618" s="1" t="str">
        <v>USA</v>
      </c>
      <c r="N618" s="1" t="str">
        <v>TL</v>
      </c>
      <c r="O618" s="1" t="str">
        <v>53' Dry Van</v>
      </c>
      <c r="P618" s="1" t="str">
        <v>One Way</v>
      </c>
      <c r="Q618" s="1"/>
      <c r="R618" s="1"/>
      <c r="S618" s="1"/>
      <c r="T618" s="3">
        <v>280</v>
      </c>
      <c r="U618" s="1" t="str">
        <v>No</v>
      </c>
      <c r="V618" s="2">
        <v>0</v>
      </c>
      <c r="W618" s="3">
        <v>0</v>
      </c>
      <c r="X618" s="1" t="str">
        <v>0</v>
      </c>
      <c r="Y618" s="1" t="str">
        <v>No</v>
      </c>
      <c r="Z618" s="2">
        <v>32</v>
      </c>
      <c r="AA618" s="1"/>
      <c r="AB618" s="2"/>
      <c r="AC618" s="1" t="str">
        <v>Net 45</v>
      </c>
      <c r="AD618" s="1" t="str">
        <v>$1M</v>
      </c>
      <c r="AE618" s="1" t="str">
        <v>$1M per occurrence / $2M aggregate</v>
      </c>
      <c r="AF618" s="1" t="str">
        <v>$100K</v>
      </c>
      <c r="AG618" s="1" t="str">
        <v>N/A</v>
      </c>
      <c r="AH618" s="1" t="str">
        <v>NA</v>
      </c>
      <c r="AI618" s="1" t="str">
        <v>NA</v>
      </c>
      <c r="AJ618" s="1" t="str">
        <v>NA</v>
      </c>
      <c r="AK618" s="1"/>
      <c r="AL618" s="1"/>
      <c r="AM618" s="1"/>
      <c r="AN618" s="1" t="str">
        <v>USD</v>
      </c>
      <c r="AO618" s="1" t="str">
        <v>12 Months</v>
      </c>
      <c r="AP618" s="5">
        <v>686</v>
      </c>
      <c r="AQ618" s="1" t="str">
        <v>CPM - DOE Diesel National Average</v>
      </c>
      <c r="AR618" s="4">
        <v>0.53</v>
      </c>
      <c r="AS618" s="4" t="str">
        <f>IFERROR(IF(OR(ISBLANK(T618),ISBLANK(AP618),ISBLANK(AQ618),ISBLANK(AR618)),"",IF( TRIM(AQ618) = "Percent Based", ROUND(AP618, 2) * ROUND(AR618, 2), ROUND(AR618, 2) * ROUND(T618, 1))), "")</f>
        <v/>
      </c>
      <c r="AT618" s="4" t="str">
        <f>IFERROR(IF(OR(ISBLANK(AP618),ISBLANK(AS618)),"",ROUND(AP618, 2) + AS618), "")</f>
        <v/>
      </c>
      <c r="AU618"/>
      <c r="AV618" s="2"/>
      <c r="AW618"/>
    </row>
    <row r="619">
      <c r="A619" s="1" t="str">
        <f>IF(AND(COUNTBLANK('Bid Sheet'!$AP$619:$AP$619)=1,COUNTBLANK('Bid Sheet'!$AU$619:$AW$619)=3),"",IF(OR(COUNTBLANK('Bid Sheet'!$AP$619:$AP$619)&gt;0,COUNTBLANK('Bid Sheet'!$AU$619:$AV$619)&gt;0), "No", "Yes"))</f>
        <v/>
      </c>
      <c r="B619" s="1" t="str">
        <v>610</v>
      </c>
      <c r="C619" s="1" t="str">
        <v>Novolex</v>
      </c>
      <c r="D619" s="1" t="str">
        <v>TOLLESON, AZ - ANAHEIM, CA</v>
      </c>
      <c r="E619" s="1" t="str">
        <v>85353 - 92806</v>
      </c>
      <c r="F619" s="1" t="str">
        <v>USA - USA</v>
      </c>
      <c r="G619" s="1" t="str">
        <v>853 - 928</v>
      </c>
      <c r="H619" s="1" t="str">
        <v>TOLLESON, AZ</v>
      </c>
      <c r="I619" s="1" t="str">
        <v>85353</v>
      </c>
      <c r="J619" s="1" t="str">
        <v>USA</v>
      </c>
      <c r="K619" s="1" t="str">
        <v>ANAHEIM, CA</v>
      </c>
      <c r="L619" s="1" t="str">
        <v>92806</v>
      </c>
      <c r="M619" s="1" t="str">
        <v>USA</v>
      </c>
      <c r="N619" s="1" t="str">
        <v>TL</v>
      </c>
      <c r="O619" s="1" t="str">
        <v>53' Dry Van</v>
      </c>
      <c r="P619" s="1" t="str">
        <v>One Way</v>
      </c>
      <c r="Q619" s="1"/>
      <c r="R619" s="1"/>
      <c r="S619" s="1"/>
      <c r="T619" s="3">
        <v>342</v>
      </c>
      <c r="U619" s="1" t="str">
        <v>Yes</v>
      </c>
      <c r="V619" s="2">
        <v>25</v>
      </c>
      <c r="W619" s="3">
        <v>1</v>
      </c>
      <c r="X619" s="1" t="str">
        <v>NA</v>
      </c>
      <c r="Y619" s="1" t="str">
        <v>No</v>
      </c>
      <c r="Z619" s="2">
        <v>32</v>
      </c>
      <c r="AA619" s="1" t="str">
        <v>SAN BERNARDINO, CA - PHOENIX, AZ</v>
      </c>
      <c r="AB619" s="2">
        <v>412</v>
      </c>
      <c r="AC619" s="1" t="str">
        <v>Net 45</v>
      </c>
      <c r="AD619" s="1" t="str">
        <v>$1M</v>
      </c>
      <c r="AE619" s="1" t="str">
        <v>$1M per occurrence / $2M aggregate</v>
      </c>
      <c r="AF619" s="1" t="str">
        <v>$100K</v>
      </c>
      <c r="AG619" s="1" t="str">
        <v>N/A</v>
      </c>
      <c r="AH619" s="1" t="str">
        <v>NA</v>
      </c>
      <c r="AI619" s="1" t="str">
        <v>No</v>
      </c>
      <c r="AJ619" s="1" t="str">
        <v>No</v>
      </c>
      <c r="AK619" s="1"/>
      <c r="AL619" s="1"/>
      <c r="AM619" s="1"/>
      <c r="AN619" s="1" t="str">
        <v>USD</v>
      </c>
      <c r="AO619" s="1" t="str">
        <v>12 Months</v>
      </c>
      <c r="AP619" s="5">
        <v>1118</v>
      </c>
      <c r="AQ619" s="1" t="str">
        <v>CPM - DOE Diesel National Average</v>
      </c>
      <c r="AR619" s="4">
        <v>0.53</v>
      </c>
      <c r="AS619" s="4" t="str">
        <f>IFERROR(IF(OR(ISBLANK(T619),ISBLANK(AP619),ISBLANK(AQ619),ISBLANK(AR619)),"",IF( TRIM(AQ619) = "Percent Based", ROUND(AP619, 2) * ROUND(AR619, 2), ROUND(AR619, 2) * ROUND(T619, 1))), "")</f>
        <v/>
      </c>
      <c r="AT619" s="4" t="str">
        <f>IFERROR(IF(OR(ISBLANK(AP619),ISBLANK(AS619)),"",ROUND(AP619, 2) + AS619), "")</f>
        <v/>
      </c>
      <c r="AU619"/>
      <c r="AV619" s="2"/>
      <c r="AW619"/>
    </row>
    <row r="620" ht="28.8" customHeight="1">
      <c r="A620" s="1" t="str">
        <f>IF(AND(COUNTBLANK('Bid Sheet'!$AP$620:$AP$620)=1,COUNTBLANK('Bid Sheet'!$AU$620:$AW$620)=3),"",IF(OR(COUNTBLANK('Bid Sheet'!$AP$620:$AP$620)&gt;0,COUNTBLANK('Bid Sheet'!$AU$620:$AV$620)&gt;0), "No", "Yes"))</f>
        <v/>
      </c>
      <c r="B620" s="1" t="str">
        <v>611</v>
      </c>
      <c r="C620" s="1" t="str">
        <v>Novolex</v>
      </c>
      <c r="D620" s="1" t="str">
        <v>COVINGTON, GA - PAGELAND, SC</v>
      </c>
      <c r="E620" s="1" t="str">
        <v>30014 - 29728</v>
      </c>
      <c r="F620" s="1" t="str">
        <v>USA - USA</v>
      </c>
      <c r="G620" s="1" t="str">
        <v>300 - 297</v>
      </c>
      <c r="H620" s="1" t="str">
        <v>COVINGTON, GA</v>
      </c>
      <c r="I620" s="1" t="str">
        <v>30014</v>
      </c>
      <c r="J620" s="1" t="str">
        <v>USA</v>
      </c>
      <c r="K620" s="1" t="str">
        <v>PAGELAND, SC</v>
      </c>
      <c r="L620" s="1" t="str">
        <v>29728</v>
      </c>
      <c r="M620" s="1" t="str">
        <v>USA</v>
      </c>
      <c r="N620" s="1" t="str">
        <v>TL</v>
      </c>
      <c r="O620" s="1" t="str">
        <v>53' Dry Van</v>
      </c>
      <c r="P620" s="1" t="str">
        <v>One Way</v>
      </c>
      <c r="Q620" s="1"/>
      <c r="R620" s="1"/>
      <c r="S620" s="1"/>
      <c r="T620" s="3">
        <v>262</v>
      </c>
      <c r="U620" s="1" t="str">
        <v>Yes</v>
      </c>
      <c r="V620" s="2">
        <v>13</v>
      </c>
      <c r="W620" s="3">
        <v>2.5</v>
      </c>
      <c r="X620" s="1" t="str">
        <v>NA</v>
      </c>
      <c r="Y620" s="1" t="str">
        <v>No</v>
      </c>
      <c r="Z620" s="2">
        <v>32</v>
      </c>
      <c r="AA620" s="1"/>
      <c r="AB620" s="2"/>
      <c r="AC620" s="1" t="str">
        <v>Net 45</v>
      </c>
      <c r="AD620" s="1" t="str">
        <v>$1M</v>
      </c>
      <c r="AE620" s="1" t="str">
        <v>$1M per occurrence / $2M aggregate</v>
      </c>
      <c r="AF620" s="1" t="str">
        <v>$100K</v>
      </c>
      <c r="AG620" s="1" t="str">
        <v>N/A</v>
      </c>
      <c r="AH620" s="1" t="str">
        <v>Yes</v>
      </c>
      <c r="AI620" s="1" t="str">
        <v>Yes</v>
      </c>
      <c r="AJ620" s="1" t="str">
        <v>Yes</v>
      </c>
      <c r="AK620" s="1" t="str">
        <v>High visibility customer; strong service is required and performance is frequently monitored</v>
      </c>
      <c r="AL620" s="1"/>
      <c r="AM620" s="1"/>
      <c r="AN620" s="1" t="str">
        <v>USD</v>
      </c>
      <c r="AO620" s="1" t="str">
        <v>12 Months</v>
      </c>
      <c r="AP620" s="5">
        <v>671</v>
      </c>
      <c r="AQ620" s="1" t="str">
        <v>CPM - DOE Diesel National Average</v>
      </c>
      <c r="AR620" s="4">
        <v>0.53</v>
      </c>
      <c r="AS620" s="4" t="str">
        <f>IFERROR(IF(OR(ISBLANK(T620),ISBLANK(AP620),ISBLANK(AQ620),ISBLANK(AR620)),"",IF( TRIM(AQ620) = "Percent Based", ROUND(AP620, 2) * ROUND(AR620, 2), ROUND(AR620, 2) * ROUND(T620, 1))), "")</f>
        <v/>
      </c>
      <c r="AT620" s="4" t="str">
        <f>IFERROR(IF(OR(ISBLANK(AP620),ISBLANK(AS620)),"",ROUND(AP620, 2) + AS620), "")</f>
        <v/>
      </c>
      <c r="AU620"/>
      <c r="AV620" s="2"/>
      <c r="AW620"/>
    </row>
    <row r="621">
      <c r="A621" s="1" t="str">
        <f>IF(AND(COUNTBLANK('Bid Sheet'!$AP$621:$AP$621)=1,COUNTBLANK('Bid Sheet'!$AU$621:$AW$621)=3),"",IF(OR(COUNTBLANK('Bid Sheet'!$AP$621:$AP$621)&gt;0,COUNTBLANK('Bid Sheet'!$AU$621:$AV$621)&gt;0), "No", "Yes"))</f>
        <v/>
      </c>
      <c r="B621" s="1" t="str">
        <v>612</v>
      </c>
      <c r="C621" s="1" t="str">
        <v>Novolex</v>
      </c>
      <c r="D621" s="1" t="str">
        <v>COLUMBUS, IN - RICHMOND, IN</v>
      </c>
      <c r="E621" s="1" t="str">
        <v>47202 - 47374</v>
      </c>
      <c r="F621" s="1" t="str">
        <v>USA - USA</v>
      </c>
      <c r="G621" s="1" t="str">
        <v>472 - 473</v>
      </c>
      <c r="H621" s="1" t="str">
        <v>COLUMBUS, IN</v>
      </c>
      <c r="I621" s="1" t="str">
        <v>47202</v>
      </c>
      <c r="J621" s="1" t="str">
        <v>USA</v>
      </c>
      <c r="K621" s="1" t="str">
        <v>RICHMOND, IN</v>
      </c>
      <c r="L621" s="1" t="str">
        <v>47374</v>
      </c>
      <c r="M621" s="1" t="str">
        <v>USA</v>
      </c>
      <c r="N621" s="1" t="str">
        <v>TL</v>
      </c>
      <c r="O621" s="1" t="str">
        <v>53' Dry Van</v>
      </c>
      <c r="P621" s="1" t="str">
        <v>One Way</v>
      </c>
      <c r="Q621" s="1"/>
      <c r="R621" s="1"/>
      <c r="S621" s="1"/>
      <c r="T621" s="3">
        <v>113</v>
      </c>
      <c r="U621" s="1" t="str">
        <v>No</v>
      </c>
      <c r="V621" s="2">
        <v>0</v>
      </c>
      <c r="W621" s="3">
        <v>0</v>
      </c>
      <c r="X621" s="1" t="str">
        <v>0</v>
      </c>
      <c r="Y621" s="1" t="str">
        <v>No</v>
      </c>
      <c r="Z621" s="2">
        <v>32</v>
      </c>
      <c r="AA621" s="1"/>
      <c r="AB621" s="2"/>
      <c r="AC621" s="1" t="str">
        <v>Net 45</v>
      </c>
      <c r="AD621" s="1" t="str">
        <v>$1M</v>
      </c>
      <c r="AE621" s="1" t="str">
        <v>$1M per occurrence / $2M aggregate</v>
      </c>
      <c r="AF621" s="1" t="str">
        <v>$100K</v>
      </c>
      <c r="AG621" s="1" t="str">
        <v>N/A</v>
      </c>
      <c r="AH621" s="1" t="str">
        <v>NA</v>
      </c>
      <c r="AI621" s="1" t="str">
        <v>No</v>
      </c>
      <c r="AJ621" s="1" t="str">
        <v>No</v>
      </c>
      <c r="AK621" s="1"/>
      <c r="AL621" s="1"/>
      <c r="AM621" s="1"/>
      <c r="AN621" s="1" t="str">
        <v>USD</v>
      </c>
      <c r="AO621" s="1" t="str">
        <v>12 Months</v>
      </c>
      <c r="AP621" s="4"/>
      <c r="AQ621" s="1" t="str">
        <v>CPM - DOE Diesel National Average</v>
      </c>
      <c r="AR621" s="4">
        <v>0.53</v>
      </c>
      <c r="AS621" s="4" t="str">
        <f>IFERROR(IF(OR(ISBLANK(T621),ISBLANK(AP621),ISBLANK(AQ621),ISBLANK(AR621)),"",IF( TRIM(AQ621) = "Percent Based", ROUND(AP621, 2) * ROUND(AR621, 2), ROUND(AR621, 2) * ROUND(T621, 1))), "")</f>
        <v/>
      </c>
      <c r="AT621" s="4" t="str">
        <f>IFERROR(IF(OR(ISBLANK(AP621),ISBLANK(AS621)),"",ROUND(AP621, 2) + AS621), "")</f>
        <v/>
      </c>
      <c r="AU621"/>
      <c r="AV621" s="2"/>
      <c r="AW621"/>
    </row>
    <row r="622">
      <c r="A622" s="1" t="str">
        <f>IF(AND(COUNTBLANK('Bid Sheet'!$AP$622:$AP$622)=1,COUNTBLANK('Bid Sheet'!$AU$622:$AW$622)=3),"",IF(OR(COUNTBLANK('Bid Sheet'!$AP$622:$AP$622)&gt;0,COUNTBLANK('Bid Sheet'!$AU$622:$AV$622)&gt;0), "No", "Yes"))</f>
        <v/>
      </c>
      <c r="B622" s="1" t="str">
        <v>613</v>
      </c>
      <c r="C622" s="1" t="str">
        <v>Novolex</v>
      </c>
      <c r="D622" s="1" t="str">
        <v>FAIRFIELD, OH - LEXINGTON, KY</v>
      </c>
      <c r="E622" s="1" t="str">
        <v>45014 - 40512</v>
      </c>
      <c r="F622" s="1" t="str">
        <v>USA - USA</v>
      </c>
      <c r="G622" s="1" t="str">
        <v>450 - 405</v>
      </c>
      <c r="H622" s="1" t="str">
        <v>FAIRFIELD, OH</v>
      </c>
      <c r="I622" s="1" t="str">
        <v>45014</v>
      </c>
      <c r="J622" s="1" t="str">
        <v>USA</v>
      </c>
      <c r="K622" s="1" t="str">
        <v>LEXINGTON, KY</v>
      </c>
      <c r="L622" s="1" t="str">
        <v>40512</v>
      </c>
      <c r="M622" s="1" t="str">
        <v>USA</v>
      </c>
      <c r="N622" s="1" t="str">
        <v>TL</v>
      </c>
      <c r="O622" s="1" t="str">
        <v>53' Dry Van</v>
      </c>
      <c r="P622" s="1" t="str">
        <v>One Way</v>
      </c>
      <c r="Q622" s="1"/>
      <c r="R622" s="1"/>
      <c r="S622" s="1"/>
      <c r="T622" s="3">
        <v>101</v>
      </c>
      <c r="U622" s="1" t="str">
        <v>No</v>
      </c>
      <c r="V622" s="2">
        <v>0</v>
      </c>
      <c r="W622" s="3">
        <v>0</v>
      </c>
      <c r="X622" s="1" t="str">
        <v>0</v>
      </c>
      <c r="Y622" s="1" t="str">
        <v>No</v>
      </c>
      <c r="Z622" s="2">
        <v>32</v>
      </c>
      <c r="AA622" s="1"/>
      <c r="AB622" s="2"/>
      <c r="AC622" s="1" t="str">
        <v>Net 45</v>
      </c>
      <c r="AD622" s="1" t="str">
        <v>$1M</v>
      </c>
      <c r="AE622" s="1" t="str">
        <v>$1M per occurrence / $2M aggregate</v>
      </c>
      <c r="AF622" s="1" t="str">
        <v>$100K</v>
      </c>
      <c r="AG622" s="1" t="str">
        <v>N/A</v>
      </c>
      <c r="AH622" s="1" t="str">
        <v>NA</v>
      </c>
      <c r="AI622" s="1" t="str">
        <v>No</v>
      </c>
      <c r="AJ622" s="1" t="str">
        <v>No</v>
      </c>
      <c r="AK622" s="1"/>
      <c r="AL622" s="1"/>
      <c r="AM622" s="1"/>
      <c r="AN622" s="1" t="str">
        <v>USD</v>
      </c>
      <c r="AO622" s="1" t="str">
        <v>12 Months</v>
      </c>
      <c r="AP622" s="4"/>
      <c r="AQ622" s="1" t="str">
        <v>CPM - DOE Diesel National Average</v>
      </c>
      <c r="AR622" s="4">
        <v>0.53</v>
      </c>
      <c r="AS622" s="4" t="str">
        <f>IFERROR(IF(OR(ISBLANK(T622),ISBLANK(AP622),ISBLANK(AQ622),ISBLANK(AR622)),"",IF( TRIM(AQ622) = "Percent Based", ROUND(AP622, 2) * ROUND(AR622, 2), ROUND(AR622, 2) * ROUND(T622, 1))), "")</f>
        <v/>
      </c>
      <c r="AT622" s="4" t="str">
        <f>IFERROR(IF(OR(ISBLANK(AP622),ISBLANK(AS622)),"",ROUND(AP622, 2) + AS622), "")</f>
        <v/>
      </c>
      <c r="AU622"/>
      <c r="AV622" s="2"/>
      <c r="AW622"/>
    </row>
    <row r="623">
      <c r="A623" s="1" t="str">
        <f>IF(AND(COUNTBLANK('Bid Sheet'!$AP$623:$AP$623)=1,COUNTBLANK('Bid Sheet'!$AU$623:$AW$623)=3),"",IF(OR(COUNTBLANK('Bid Sheet'!$AP$623:$AP$623)&gt;0,COUNTBLANK('Bid Sheet'!$AU$623:$AV$623)&gt;0), "No", "Yes"))</f>
        <v/>
      </c>
      <c r="B623" s="1" t="str">
        <v>614</v>
      </c>
      <c r="C623" s="1" t="str">
        <v>Novolex</v>
      </c>
      <c r="D623" s="1" t="str">
        <v>MOUNTAIN TOP, PA - CARBONDALE, PA</v>
      </c>
      <c r="E623" s="1" t="str">
        <v>18707 - 18407</v>
      </c>
      <c r="F623" s="1" t="str">
        <v>USA - USA</v>
      </c>
      <c r="G623" s="1" t="str">
        <v>187 - 184</v>
      </c>
      <c r="H623" s="1" t="str">
        <v>MOUNTAIN TOP, PA</v>
      </c>
      <c r="I623" s="1" t="str">
        <v>18707</v>
      </c>
      <c r="J623" s="1" t="str">
        <v>USA</v>
      </c>
      <c r="K623" s="1" t="str">
        <v>CARBONDALE, PA</v>
      </c>
      <c r="L623" s="1" t="str">
        <v>18407</v>
      </c>
      <c r="M623" s="1" t="str">
        <v>USA</v>
      </c>
      <c r="N623" s="1" t="str">
        <v>TL</v>
      </c>
      <c r="O623" s="1" t="str">
        <v>53' Dry Van</v>
      </c>
      <c r="P623" s="1" t="str">
        <v>One Way</v>
      </c>
      <c r="Q623" s="1"/>
      <c r="R623" s="1"/>
      <c r="S623" s="1"/>
      <c r="T623" s="3">
        <v>40</v>
      </c>
      <c r="U623" s="1" t="str">
        <v>No</v>
      </c>
      <c r="V623" s="2">
        <v>0</v>
      </c>
      <c r="W623" s="3">
        <v>0</v>
      </c>
      <c r="X623" s="1" t="str">
        <v>0</v>
      </c>
      <c r="Y623" s="1" t="str">
        <v>No</v>
      </c>
      <c r="Z623" s="2">
        <v>32</v>
      </c>
      <c r="AA623" s="1"/>
      <c r="AB623" s="2"/>
      <c r="AC623" s="1" t="str">
        <v>Net 45</v>
      </c>
      <c r="AD623" s="1" t="str">
        <v>$1M</v>
      </c>
      <c r="AE623" s="1" t="str">
        <v>$1M per occurrence / $2M aggregate</v>
      </c>
      <c r="AF623" s="1" t="str">
        <v>$100K</v>
      </c>
      <c r="AG623" s="1" t="str">
        <v>N/A</v>
      </c>
      <c r="AH623" s="1" t="str">
        <v>NA</v>
      </c>
      <c r="AI623" s="1" t="str">
        <v>Yes</v>
      </c>
      <c r="AJ623" s="1" t="str">
        <v>Yes</v>
      </c>
      <c r="AK623" s="1"/>
      <c r="AL623" s="1"/>
      <c r="AM623" s="1"/>
      <c r="AN623" s="1" t="str">
        <v>USD</v>
      </c>
      <c r="AO623" s="1" t="str">
        <v>12 Months</v>
      </c>
      <c r="AP623" s="4"/>
      <c r="AQ623" s="1" t="str">
        <v>CPM - DOE Diesel National Average</v>
      </c>
      <c r="AR623" s="4">
        <v>0.53</v>
      </c>
      <c r="AS623" s="4" t="str">
        <f>IFERROR(IF(OR(ISBLANK(T623),ISBLANK(AP623),ISBLANK(AQ623),ISBLANK(AR623)),"",IF( TRIM(AQ623) = "Percent Based", ROUND(AP623, 2) * ROUND(AR623, 2), ROUND(AR623, 2) * ROUND(T623, 1))), "")</f>
        <v/>
      </c>
      <c r="AT623" s="4" t="str">
        <f>IFERROR(IF(OR(ISBLANK(AP623),ISBLANK(AS623)),"",ROUND(AP623, 2) + AS623), "")</f>
        <v/>
      </c>
      <c r="AU623"/>
      <c r="AV623" s="2"/>
      <c r="AW623"/>
    </row>
    <row r="624">
      <c r="A624" s="1" t="str">
        <f>IF(AND(COUNTBLANK('Bid Sheet'!$AP$624:$AP$624)=1,COUNTBLANK('Bid Sheet'!$AU$624:$AW$624)=3),"",IF(OR(COUNTBLANK('Bid Sheet'!$AP$624:$AP$624)&gt;0,COUNTBLANK('Bid Sheet'!$AU$624:$AV$624)&gt;0), "No", "Yes"))</f>
        <v/>
      </c>
      <c r="B624" s="1" t="str">
        <v>615</v>
      </c>
      <c r="C624" s="1" t="str">
        <v>Novolex</v>
      </c>
      <c r="D624" s="1" t="str">
        <v>ALSIP, IL - MELROSE PARK, IL</v>
      </c>
      <c r="E624" s="1" t="str">
        <v>60803 - 60160</v>
      </c>
      <c r="F624" s="1" t="str">
        <v>USA - USA</v>
      </c>
      <c r="G624" s="1" t="str">
        <v>608 - 601</v>
      </c>
      <c r="H624" s="1" t="str">
        <v>ALSIP, IL</v>
      </c>
      <c r="I624" s="1" t="str">
        <v>60803</v>
      </c>
      <c r="J624" s="1" t="str">
        <v>USA</v>
      </c>
      <c r="K624" s="1" t="str">
        <v>MELROSE PARK, IL</v>
      </c>
      <c r="L624" s="1" t="str">
        <v>60160</v>
      </c>
      <c r="M624" s="1" t="str">
        <v>USA</v>
      </c>
      <c r="N624" s="1" t="str">
        <v>TL</v>
      </c>
      <c r="O624" s="1" t="str">
        <v>53' Dry Van</v>
      </c>
      <c r="P624" s="1" t="str">
        <v>One Way</v>
      </c>
      <c r="Q624" s="1"/>
      <c r="R624" s="1"/>
      <c r="S624" s="1"/>
      <c r="T624" s="3">
        <v>27</v>
      </c>
      <c r="U624" s="1" t="str">
        <v>No</v>
      </c>
      <c r="V624" s="2">
        <v>0</v>
      </c>
      <c r="W624" s="3">
        <v>0</v>
      </c>
      <c r="X624" s="1" t="str">
        <v>0</v>
      </c>
      <c r="Y624" s="1" t="str">
        <v>No</v>
      </c>
      <c r="Z624" s="2">
        <v>32</v>
      </c>
      <c r="AA624" s="1"/>
      <c r="AB624" s="2"/>
      <c r="AC624" s="1" t="str">
        <v>Net 45</v>
      </c>
      <c r="AD624" s="1" t="str">
        <v>$1M</v>
      </c>
      <c r="AE624" s="1" t="str">
        <v>$1M per occurrence / $2M aggregate</v>
      </c>
      <c r="AF624" s="1" t="str">
        <v>$100K</v>
      </c>
      <c r="AG624" s="1" t="str">
        <v>N/A</v>
      </c>
      <c r="AH624" s="1" t="str">
        <v>NA</v>
      </c>
      <c r="AI624" s="1" t="str">
        <v>No</v>
      </c>
      <c r="AJ624" s="1" t="str">
        <v>No</v>
      </c>
      <c r="AK624" s="1"/>
      <c r="AL624" s="1"/>
      <c r="AM624" s="1"/>
      <c r="AN624" s="1" t="str">
        <v>USD</v>
      </c>
      <c r="AO624" s="1" t="str">
        <v>12 Months</v>
      </c>
      <c r="AP624" s="5">
        <v>146</v>
      </c>
      <c r="AQ624" s="1" t="str">
        <v>CPM - DOE Diesel National Average</v>
      </c>
      <c r="AR624" s="4">
        <v>0.53</v>
      </c>
      <c r="AS624" s="4" t="str">
        <f>IFERROR(IF(OR(ISBLANK(T624),ISBLANK(AP624),ISBLANK(AQ624),ISBLANK(AR624)),"",IF( TRIM(AQ624) = "Percent Based", ROUND(AP624, 2) * ROUND(AR624, 2), ROUND(AR624, 2) * ROUND(T624, 1))), "")</f>
        <v/>
      </c>
      <c r="AT624" s="4" t="str">
        <f>IFERROR(IF(OR(ISBLANK(AP624),ISBLANK(AS624)),"",ROUND(AP624, 2) + AS624), "")</f>
        <v/>
      </c>
      <c r="AU624"/>
      <c r="AV624" s="2"/>
      <c r="AW624"/>
    </row>
    <row r="625">
      <c r="A625" s="1" t="str">
        <f>IF(AND(COUNTBLANK('Bid Sheet'!$AP$625:$AP$625)=1,COUNTBLANK('Bid Sheet'!$AU$625:$AW$625)=3),"",IF(OR(COUNTBLANK('Bid Sheet'!$AP$625:$AP$625)&gt;0,COUNTBLANK('Bid Sheet'!$AU$625:$AV$625)&gt;0), "No", "Yes"))</f>
        <v>Yes</v>
      </c>
      <c r="B625" s="1" t="str">
        <v>616</v>
      </c>
      <c r="C625" s="1" t="str">
        <v>Novolex</v>
      </c>
      <c r="D625" s="1" t="str">
        <v>ROANOKE, TX - NORTH VERNON, IN</v>
      </c>
      <c r="E625" s="1" t="str">
        <v>76262 - 47265</v>
      </c>
      <c r="F625" s="1" t="str">
        <v>USA - USA</v>
      </c>
      <c r="G625" s="1" t="str">
        <v>762 - 472</v>
      </c>
      <c r="H625" s="1" t="str">
        <v>ROANOKE, TX</v>
      </c>
      <c r="I625" s="1" t="str">
        <v>76262</v>
      </c>
      <c r="J625" s="1" t="str">
        <v>USA</v>
      </c>
      <c r="K625" s="1" t="str">
        <v>NORTH VERNON, IN</v>
      </c>
      <c r="L625" s="1" t="str">
        <v>47265</v>
      </c>
      <c r="M625" s="1" t="str">
        <v>USA</v>
      </c>
      <c r="N625" s="1" t="str">
        <v>TL</v>
      </c>
      <c r="O625" s="1" t="str">
        <v>53' Dry Van</v>
      </c>
      <c r="P625" s="1" t="str">
        <v>One Way</v>
      </c>
      <c r="Q625" s="1"/>
      <c r="R625" s="1"/>
      <c r="S625" s="1"/>
      <c r="T625" s="3">
        <v>930</v>
      </c>
      <c r="U625" s="1" t="str">
        <v>No</v>
      </c>
      <c r="V625" s="2">
        <v>0</v>
      </c>
      <c r="W625" s="3">
        <v>0</v>
      </c>
      <c r="X625" s="1" t="str">
        <v>0</v>
      </c>
      <c r="Y625" s="1" t="str">
        <v>No</v>
      </c>
      <c r="Z625" s="2">
        <v>32</v>
      </c>
      <c r="AA625" s="1" t="str">
        <v>FAIRFIELD, OH - ROANOKE, TX</v>
      </c>
      <c r="AB625" s="2">
        <v>30</v>
      </c>
      <c r="AC625" s="1" t="str">
        <v>Net 45</v>
      </c>
      <c r="AD625" s="1" t="str">
        <v>$1M</v>
      </c>
      <c r="AE625" s="1" t="str">
        <v>$1M per occurrence / $2M aggregate</v>
      </c>
      <c r="AF625" s="1" t="str">
        <v>$100K</v>
      </c>
      <c r="AG625" s="1" t="str">
        <v>N/A</v>
      </c>
      <c r="AH625" s="1" t="str">
        <v>NA</v>
      </c>
      <c r="AI625" s="1" t="str">
        <v>No</v>
      </c>
      <c r="AJ625" s="1" t="str">
        <v>Yes</v>
      </c>
      <c r="AK625" s="1"/>
      <c r="AL625" s="1"/>
      <c r="AM625" s="1"/>
      <c r="AN625" s="1" t="str">
        <v>USD</v>
      </c>
      <c r="AO625" s="1" t="str">
        <v>12 Months</v>
      </c>
      <c r="AP625" s="5">
        <v>1600</v>
      </c>
      <c r="AQ625" s="1" t="str">
        <v>CPM - DOE Diesel National Average</v>
      </c>
      <c r="AR625" s="4">
        <v>0.53</v>
      </c>
      <c r="AS625" s="4">
        <f>IFERROR(IF(OR(ISBLANK(T625),ISBLANK(AP625),ISBLANK(AQ625),ISBLANK(AR625)),"",IF( TRIM(AQ625) = "Percent Based", ROUND(AP625, 2) * ROUND(AR625, 2), ROUND(AR625, 2) * ROUND(T625, 1))), "")</f>
        <v>492.90000000000003</v>
      </c>
      <c r="AT625" s="4">
        <f>IFERROR(IF(OR(ISBLANK(AP625),ISBLANK(AS625)),"",ROUND(AP625, 2) + AS625), "")</f>
        <v>2092.9</v>
      </c>
      <c r="AU625" t="str">
        <v>Asset</v>
      </c>
      <c r="AV625" s="2">
        <v>32</v>
      </c>
      <c r="AW625"/>
    </row>
    <row r="626">
      <c r="A626" s="1" t="str">
        <f>IF(AND(COUNTBLANK('Bid Sheet'!$AP$626:$AP$626)=1,COUNTBLANK('Bid Sheet'!$AU$626:$AW$626)=3),"",IF(OR(COUNTBLANK('Bid Sheet'!$AP$626:$AP$626)&gt;0,COUNTBLANK('Bid Sheet'!$AU$626:$AV$626)&gt;0), "No", "Yes"))</f>
        <v>Yes</v>
      </c>
      <c r="B626" s="1" t="str">
        <v>617</v>
      </c>
      <c r="C626" s="1" t="str">
        <v>Novolex</v>
      </c>
      <c r="D626" s="1" t="str">
        <v>CARROLLTON, TX - NORTH VERNON, IN</v>
      </c>
      <c r="E626" s="1" t="str">
        <v>75007 - 47265</v>
      </c>
      <c r="F626" s="1" t="str">
        <v>USA - USA</v>
      </c>
      <c r="G626" s="1" t="str">
        <v>750 - 472</v>
      </c>
      <c r="H626" s="1" t="str">
        <v>CARROLLTON, TX</v>
      </c>
      <c r="I626" s="1" t="str">
        <v>75007</v>
      </c>
      <c r="J626" s="1" t="str">
        <v>USA</v>
      </c>
      <c r="K626" s="1" t="str">
        <v>NORTH VERNON, IN</v>
      </c>
      <c r="L626" s="1" t="str">
        <v>47265</v>
      </c>
      <c r="M626" s="1" t="str">
        <v>USA</v>
      </c>
      <c r="N626" s="1" t="str">
        <v>TL</v>
      </c>
      <c r="O626" s="1" t="str">
        <v>53' Dry Van</v>
      </c>
      <c r="P626" s="1" t="str">
        <v>One Way</v>
      </c>
      <c r="Q626" s="1"/>
      <c r="R626" s="1"/>
      <c r="S626" s="1"/>
      <c r="T626" s="3">
        <v>909</v>
      </c>
      <c r="U626" s="1" t="str">
        <v>No</v>
      </c>
      <c r="V626" s="2">
        <v>0</v>
      </c>
      <c r="W626" s="3">
        <v>0</v>
      </c>
      <c r="X626" s="1" t="str">
        <v>0</v>
      </c>
      <c r="Y626" s="1" t="str">
        <v>No</v>
      </c>
      <c r="Z626" s="2">
        <v>32</v>
      </c>
      <c r="AA626" s="1"/>
      <c r="AB626" s="2"/>
      <c r="AC626" s="1" t="str">
        <v>Net 45</v>
      </c>
      <c r="AD626" s="1" t="str">
        <v>$1M</v>
      </c>
      <c r="AE626" s="1" t="str">
        <v>$1M per occurrence / $2M aggregate</v>
      </c>
      <c r="AF626" s="1" t="str">
        <v>$100K</v>
      </c>
      <c r="AG626" s="1" t="str">
        <v>N/A</v>
      </c>
      <c r="AH626" s="1" t="str">
        <v>NA</v>
      </c>
      <c r="AI626" s="1" t="str">
        <v>No</v>
      </c>
      <c r="AJ626" s="1" t="str">
        <v>No</v>
      </c>
      <c r="AK626" s="1"/>
      <c r="AL626" s="1"/>
      <c r="AM626" s="1"/>
      <c r="AN626" s="1" t="str">
        <v>USD</v>
      </c>
      <c r="AO626" s="1" t="str">
        <v>12 Months</v>
      </c>
      <c r="AP626" s="5">
        <v>1600</v>
      </c>
      <c r="AQ626" s="1" t="str">
        <v>CPM - DOE Diesel National Average</v>
      </c>
      <c r="AR626" s="4">
        <v>0.53</v>
      </c>
      <c r="AS626" s="4">
        <f>IFERROR(IF(OR(ISBLANK(T626),ISBLANK(AP626),ISBLANK(AQ626),ISBLANK(AR626)),"",IF( TRIM(AQ626) = "Percent Based", ROUND(AP626, 2) * ROUND(AR626, 2), ROUND(AR626, 2) * ROUND(T626, 1))), "")</f>
        <v>481.77000000000004</v>
      </c>
      <c r="AT626" s="4">
        <f>IFERROR(IF(OR(ISBLANK(AP626),ISBLANK(AS626)),"",ROUND(AP626, 2) + AS626), "")</f>
        <v>2081.77</v>
      </c>
      <c r="AU626" t="str">
        <v>Asset</v>
      </c>
      <c r="AV626" s="2">
        <v>32</v>
      </c>
      <c r="AW626"/>
    </row>
    <row r="627">
      <c r="A627" s="1" t="str">
        <f>IF(AND(COUNTBLANK('Bid Sheet'!$AP$627:$AP$627)=1,COUNTBLANK('Bid Sheet'!$AU$627:$AW$627)=3),"",IF(OR(COUNTBLANK('Bid Sheet'!$AP$627:$AP$627)&gt;0,COUNTBLANK('Bid Sheet'!$AU$627:$AV$627)&gt;0), "No", "Yes"))</f>
        <v/>
      </c>
      <c r="B627" s="1" t="str">
        <v>618</v>
      </c>
      <c r="C627" s="1" t="str">
        <v>Novolex</v>
      </c>
      <c r="D627" s="1" t="str">
        <v>COVINGTON, GA - MOUNTAIN TOP, PA</v>
      </c>
      <c r="E627" s="1" t="str">
        <v>30014 - 18707</v>
      </c>
      <c r="F627" s="1" t="str">
        <v>USA - USA</v>
      </c>
      <c r="G627" s="1" t="str">
        <v>300 - 187</v>
      </c>
      <c r="H627" s="1" t="str">
        <v>COVINGTON, GA</v>
      </c>
      <c r="I627" s="1" t="str">
        <v>30014</v>
      </c>
      <c r="J627" s="1" t="str">
        <v>USA</v>
      </c>
      <c r="K627" s="1" t="str">
        <v>MOUNTAIN TOP, PA</v>
      </c>
      <c r="L627" s="1" t="str">
        <v>18707</v>
      </c>
      <c r="M627" s="1" t="str">
        <v>USA</v>
      </c>
      <c r="N627" s="1" t="str">
        <v>TL</v>
      </c>
      <c r="O627" s="1" t="str">
        <v>53' Dry Van</v>
      </c>
      <c r="P627" s="1" t="str">
        <v>One Way</v>
      </c>
      <c r="Q627" s="1"/>
      <c r="R627" s="1"/>
      <c r="S627" s="1"/>
      <c r="T627" s="3">
        <v>802</v>
      </c>
      <c r="U627" s="1" t="str">
        <v>No</v>
      </c>
      <c r="V627" s="2">
        <v>0</v>
      </c>
      <c r="W627" s="3">
        <v>0</v>
      </c>
      <c r="X627" s="1" t="str">
        <v>0</v>
      </c>
      <c r="Y627" s="1" t="str">
        <v>No</v>
      </c>
      <c r="Z627" s="2">
        <v>32</v>
      </c>
      <c r="AA627" s="1" t="str">
        <v>MILESBURG, PA - PENDERGRASS, GA</v>
      </c>
      <c r="AB627" s="2">
        <v>18</v>
      </c>
      <c r="AC627" s="1" t="str">
        <v>Net 45</v>
      </c>
      <c r="AD627" s="1" t="str">
        <v>$1M</v>
      </c>
      <c r="AE627" s="1" t="str">
        <v>$1M per occurrence / $2M aggregate</v>
      </c>
      <c r="AF627" s="1" t="str">
        <v>$100K</v>
      </c>
      <c r="AG627" s="1" t="str">
        <v>N/A</v>
      </c>
      <c r="AH627" s="1" t="str">
        <v>NA</v>
      </c>
      <c r="AI627" s="1" t="str">
        <v>Yes</v>
      </c>
      <c r="AJ627" s="1" t="str">
        <v>Yes</v>
      </c>
      <c r="AK627" s="1"/>
      <c r="AL627" s="1"/>
      <c r="AM627" s="1"/>
      <c r="AN627" s="1" t="str">
        <v>USD</v>
      </c>
      <c r="AO627" s="1" t="str">
        <v>12 Months</v>
      </c>
      <c r="AP627" s="4"/>
      <c r="AQ627" s="1" t="str">
        <v>CPM - DOE Diesel National Average</v>
      </c>
      <c r="AR627" s="4">
        <v>0.53</v>
      </c>
      <c r="AS627" s="4" t="str">
        <f>IFERROR(IF(OR(ISBLANK(T627),ISBLANK(AP627),ISBLANK(AQ627),ISBLANK(AR627)),"",IF( TRIM(AQ627) = "Percent Based", ROUND(AP627, 2) * ROUND(AR627, 2), ROUND(AR627, 2) * ROUND(T627, 1))), "")</f>
        <v/>
      </c>
      <c r="AT627" s="4" t="str">
        <f>IFERROR(IF(OR(ISBLANK(AP627),ISBLANK(AS627)),"",ROUND(AP627, 2) + AS627), "")</f>
        <v/>
      </c>
      <c r="AU627"/>
      <c r="AV627" s="2"/>
      <c r="AW627"/>
    </row>
    <row r="628" ht="28.8" customHeight="1">
      <c r="A628" s="1" t="str">
        <f>IF(AND(COUNTBLANK('Bid Sheet'!$AP$628:$AP$628)=1,COUNTBLANK('Bid Sheet'!$AU$628:$AW$628)=3),"",IF(OR(COUNTBLANK('Bid Sheet'!$AP$628:$AP$628)&gt;0,COUNTBLANK('Bid Sheet'!$AU$628:$AV$628)&gt;0), "No", "Yes"))</f>
        <v/>
      </c>
      <c r="B628" s="1" t="str">
        <v>619</v>
      </c>
      <c r="C628" s="1" t="str">
        <v>Novolex</v>
      </c>
      <c r="D628" s="1" t="str">
        <v>CITY OF INDUSTRY, CA - TRACY, CA</v>
      </c>
      <c r="E628" s="1" t="str">
        <v>91748 - 95377</v>
      </c>
      <c r="F628" s="1" t="str">
        <v>USA - USA</v>
      </c>
      <c r="G628" s="1" t="str">
        <v>917 - 953</v>
      </c>
      <c r="H628" s="1" t="str">
        <v>CITY OF INDUSTRY, CA</v>
      </c>
      <c r="I628" s="1" t="str">
        <v>91748</v>
      </c>
      <c r="J628" s="1" t="str">
        <v>USA</v>
      </c>
      <c r="K628" s="1" t="str">
        <v>TRACY, CA</v>
      </c>
      <c r="L628" s="1" t="str">
        <v>95377</v>
      </c>
      <c r="M628" s="1" t="str">
        <v>USA</v>
      </c>
      <c r="N628" s="1" t="str">
        <v>TL</v>
      </c>
      <c r="O628" s="1" t="str">
        <v>53' Dry Van</v>
      </c>
      <c r="P628" s="1" t="str">
        <v>One Way</v>
      </c>
      <c r="Q628" s="1"/>
      <c r="R628" s="1"/>
      <c r="S628" s="1"/>
      <c r="T628" s="3">
        <v>343</v>
      </c>
      <c r="U628" s="1" t="str">
        <v>No</v>
      </c>
      <c r="V628" s="2">
        <v>0</v>
      </c>
      <c r="W628" s="3">
        <v>0</v>
      </c>
      <c r="X628" s="1" t="str">
        <v>0</v>
      </c>
      <c r="Y628" s="1" t="str">
        <v>No</v>
      </c>
      <c r="Z628" s="2">
        <v>30</v>
      </c>
      <c r="AA628" s="1" t="str">
        <v>TURLOCK, CA - CITY OF COMMERCE, CA</v>
      </c>
      <c r="AB628" s="2">
        <v>108</v>
      </c>
      <c r="AC628" s="1" t="str">
        <v>Net 45</v>
      </c>
      <c r="AD628" s="1" t="str">
        <v>$1M</v>
      </c>
      <c r="AE628" s="1" t="str">
        <v>$1M per occurrence / $2M aggregate</v>
      </c>
      <c r="AF628" s="1" t="str">
        <v>$100K</v>
      </c>
      <c r="AG628" s="1" t="str">
        <v>N/A</v>
      </c>
      <c r="AH628" s="1" t="str">
        <v>Yes</v>
      </c>
      <c r="AI628" s="1" t="str">
        <v>No</v>
      </c>
      <c r="AJ628" s="1" t="str">
        <v>No</v>
      </c>
      <c r="AK628" s="1" t="str">
        <v>High visibility customer; strong service is required and performance is frequently monitored</v>
      </c>
      <c r="AL628" s="1"/>
      <c r="AM628" s="1"/>
      <c r="AN628" s="1" t="str">
        <v>USD</v>
      </c>
      <c r="AO628" s="1" t="str">
        <v>12 Months</v>
      </c>
      <c r="AP628" s="5">
        <v>1564</v>
      </c>
      <c r="AQ628" s="1" t="str">
        <v>CPM - DOE Diesel National Average</v>
      </c>
      <c r="AR628" s="4">
        <v>0.53</v>
      </c>
      <c r="AS628" s="4" t="str">
        <f>IFERROR(IF(OR(ISBLANK(T628),ISBLANK(AP628),ISBLANK(AQ628),ISBLANK(AR628)),"",IF( TRIM(AQ628) = "Percent Based", ROUND(AP628, 2) * ROUND(AR628, 2), ROUND(AR628, 2) * ROUND(T628, 1))), "")</f>
        <v/>
      </c>
      <c r="AT628" s="4" t="str">
        <f>IFERROR(IF(OR(ISBLANK(AP628),ISBLANK(AS628)),"",ROUND(AP628, 2) + AS628), "")</f>
        <v/>
      </c>
      <c r="AU628"/>
      <c r="AV628" s="2"/>
      <c r="AW628"/>
    </row>
    <row r="629">
      <c r="A629" s="1" t="str">
        <f>IF(AND(COUNTBLANK('Bid Sheet'!$AP$629:$AP$629)=1,COUNTBLANK('Bid Sheet'!$AU$629:$AW$629)=3),"",IF(OR(COUNTBLANK('Bid Sheet'!$AP$629:$AP$629)&gt;0,COUNTBLANK('Bid Sheet'!$AU$629:$AV$629)&gt;0), "No", "Yes"))</f>
        <v/>
      </c>
      <c r="B629" s="1" t="str">
        <v>620</v>
      </c>
      <c r="C629" s="1" t="str">
        <v>Novolex</v>
      </c>
      <c r="D629" s="1" t="str">
        <v>CHELMSFORD, MA - MILWAUKEE, WI</v>
      </c>
      <c r="E629" s="1" t="str">
        <v>01824 - 53207</v>
      </c>
      <c r="F629" s="1" t="str">
        <v>USA - USA</v>
      </c>
      <c r="G629" s="1" t="str">
        <v>018 - 532</v>
      </c>
      <c r="H629" s="1" t="str">
        <v>CHELMSFORD, MA</v>
      </c>
      <c r="I629" s="1" t="str">
        <v>01824</v>
      </c>
      <c r="J629" s="1" t="str">
        <v>USA</v>
      </c>
      <c r="K629" s="1" t="str">
        <v>MILWAUKEE, WI</v>
      </c>
      <c r="L629" s="1" t="str">
        <v>53207</v>
      </c>
      <c r="M629" s="1" t="str">
        <v>USA</v>
      </c>
      <c r="N629" s="1" t="str">
        <v>TL</v>
      </c>
      <c r="O629" s="1" t="str">
        <v>53' Dry Van</v>
      </c>
      <c r="P629" s="1" t="str">
        <v>One Way</v>
      </c>
      <c r="Q629" s="1"/>
      <c r="R629" s="1"/>
      <c r="S629" s="1"/>
      <c r="T629" s="3">
        <v>1088</v>
      </c>
      <c r="U629" s="1" t="str">
        <v>No</v>
      </c>
      <c r="V629" s="2">
        <v>0</v>
      </c>
      <c r="W629" s="3">
        <v>0</v>
      </c>
      <c r="X629" s="1" t="str">
        <v>0</v>
      </c>
      <c r="Y629" s="1" t="str">
        <v>No</v>
      </c>
      <c r="Z629" s="2">
        <v>30</v>
      </c>
      <c r="AA629" s="1" t="str">
        <v>ALSIP, IL - WELLS, ME</v>
      </c>
      <c r="AB629" s="2">
        <v>28</v>
      </c>
      <c r="AC629" s="1" t="str">
        <v>Net 45</v>
      </c>
      <c r="AD629" s="1" t="str">
        <v>$1M</v>
      </c>
      <c r="AE629" s="1" t="str">
        <v>$1M per occurrence / $2M aggregate</v>
      </c>
      <c r="AF629" s="1" t="str">
        <v>$100K</v>
      </c>
      <c r="AG629" s="1" t="str">
        <v>N/A</v>
      </c>
      <c r="AH629" s="1" t="str">
        <v>NA</v>
      </c>
      <c r="AI629" s="1" t="str">
        <v>No</v>
      </c>
      <c r="AJ629" s="1" t="str">
        <v>No</v>
      </c>
      <c r="AK629" s="1"/>
      <c r="AL629" s="1"/>
      <c r="AM629" s="1"/>
      <c r="AN629" s="1" t="str">
        <v>USD</v>
      </c>
      <c r="AO629" s="1" t="str">
        <v>12 Months</v>
      </c>
      <c r="AP629" s="4"/>
      <c r="AQ629" s="1" t="str">
        <v>CPM - DOE Diesel National Average</v>
      </c>
      <c r="AR629" s="4">
        <v>0.53</v>
      </c>
      <c r="AS629" s="4" t="str">
        <f>IFERROR(IF(OR(ISBLANK(T629),ISBLANK(AP629),ISBLANK(AQ629),ISBLANK(AR629)),"",IF( TRIM(AQ629) = "Percent Based", ROUND(AP629, 2) * ROUND(AR629, 2), ROUND(AR629, 2) * ROUND(T629, 1))), "")</f>
        <v/>
      </c>
      <c r="AT629" s="4" t="str">
        <f>IFERROR(IF(OR(ISBLANK(AP629),ISBLANK(AS629)),"",ROUND(AP629, 2) + AS629), "")</f>
        <v/>
      </c>
      <c r="AU629"/>
      <c r="AV629" s="2"/>
      <c r="AW629"/>
    </row>
    <row r="630">
      <c r="A630" s="1" t="str">
        <f>IF(AND(COUNTBLANK('Bid Sheet'!$AP$630:$AP$630)=1,COUNTBLANK('Bid Sheet'!$AU$630:$AW$630)=3),"",IF(OR(COUNTBLANK('Bid Sheet'!$AP$630:$AP$630)&gt;0,COUNTBLANK('Bid Sheet'!$AU$630:$AV$630)&gt;0), "No", "Yes"))</f>
        <v/>
      </c>
      <c r="B630" s="1" t="str">
        <v>621</v>
      </c>
      <c r="C630" s="1" t="str">
        <v>Novolex</v>
      </c>
      <c r="D630" s="1" t="str">
        <v>PLANT CITY, FL - PHOENIX, AZ</v>
      </c>
      <c r="E630" s="1" t="str">
        <v>33563 - 85009</v>
      </c>
      <c r="F630" s="1" t="str">
        <v>USA - USA</v>
      </c>
      <c r="G630" s="1" t="str">
        <v>335 - 850</v>
      </c>
      <c r="H630" s="1" t="str">
        <v>PLANT CITY, FL</v>
      </c>
      <c r="I630" s="1" t="str">
        <v>33563</v>
      </c>
      <c r="J630" s="1" t="str">
        <v>USA</v>
      </c>
      <c r="K630" s="1" t="str">
        <v>PHOENIX, AZ</v>
      </c>
      <c r="L630" s="1" t="str">
        <v>85009</v>
      </c>
      <c r="M630" s="1" t="str">
        <v>USA</v>
      </c>
      <c r="N630" s="1" t="str">
        <v>TL</v>
      </c>
      <c r="O630" s="1" t="str">
        <v>53' Dry Van</v>
      </c>
      <c r="P630" s="1" t="str">
        <v>One Way</v>
      </c>
      <c r="Q630" s="1"/>
      <c r="R630" s="1"/>
      <c r="S630" s="1"/>
      <c r="T630" s="3">
        <v>2152</v>
      </c>
      <c r="U630" s="1" t="str">
        <v>No</v>
      </c>
      <c r="V630" s="2">
        <v>0</v>
      </c>
      <c r="W630" s="3">
        <v>0</v>
      </c>
      <c r="X630" s="1" t="str">
        <v>0</v>
      </c>
      <c r="Y630" s="1" t="str">
        <v>No</v>
      </c>
      <c r="Z630" s="2">
        <v>30</v>
      </c>
      <c r="AA630" s="1"/>
      <c r="AB630" s="2"/>
      <c r="AC630" s="1" t="str">
        <v>Net 45</v>
      </c>
      <c r="AD630" s="1" t="str">
        <v>$1M</v>
      </c>
      <c r="AE630" s="1" t="str">
        <v>$1M per occurrence / $2M aggregate</v>
      </c>
      <c r="AF630" s="1" t="str">
        <v>$100K</v>
      </c>
      <c r="AG630" s="1" t="str">
        <v>N/A</v>
      </c>
      <c r="AH630" s="1" t="str">
        <v>NA</v>
      </c>
      <c r="AI630" s="1" t="str">
        <v>No</v>
      </c>
      <c r="AJ630" s="1" t="str">
        <v>No</v>
      </c>
      <c r="AK630" s="1"/>
      <c r="AL630" s="1"/>
      <c r="AM630" s="1"/>
      <c r="AN630" s="1" t="str">
        <v>USD</v>
      </c>
      <c r="AO630" s="1" t="str">
        <v>12 Months</v>
      </c>
      <c r="AP630" s="4"/>
      <c r="AQ630" s="1" t="str">
        <v>CPM - DOE Diesel National Average</v>
      </c>
      <c r="AR630" s="4">
        <v>0.53</v>
      </c>
      <c r="AS630" s="4" t="str">
        <f>IFERROR(IF(OR(ISBLANK(T630),ISBLANK(AP630),ISBLANK(AQ630),ISBLANK(AR630)),"",IF( TRIM(AQ630) = "Percent Based", ROUND(AP630, 2) * ROUND(AR630, 2), ROUND(AR630, 2) * ROUND(T630, 1))), "")</f>
        <v/>
      </c>
      <c r="AT630" s="4" t="str">
        <f>IFERROR(IF(OR(ISBLANK(AP630),ISBLANK(AS630)),"",ROUND(AP630, 2) + AS630), "")</f>
        <v/>
      </c>
      <c r="AU630"/>
      <c r="AV630" s="2"/>
      <c r="AW630"/>
    </row>
    <row r="631">
      <c r="A631" s="1" t="str">
        <f>IF(AND(COUNTBLANK('Bid Sheet'!$AP$631:$AP$631)=1,COUNTBLANK('Bid Sheet'!$AU$631:$AW$631)=3),"",IF(OR(COUNTBLANK('Bid Sheet'!$AP$631:$AP$631)&gt;0,COUNTBLANK('Bid Sheet'!$AU$631:$AV$631)&gt;0), "No", "Yes"))</f>
        <v/>
      </c>
      <c r="B631" s="1" t="str">
        <v>622</v>
      </c>
      <c r="C631" s="1" t="str">
        <v>Novolex</v>
      </c>
      <c r="D631" s="1" t="str">
        <v>ATHENS, GA - TURLOCK, CA</v>
      </c>
      <c r="E631" s="1" t="str">
        <v>30601 - 95380</v>
      </c>
      <c r="F631" s="1" t="str">
        <v>USA - USA</v>
      </c>
      <c r="G631" s="1" t="str">
        <v>306 - 953</v>
      </c>
      <c r="H631" s="1" t="str">
        <v>ATHENS, GA</v>
      </c>
      <c r="I631" s="1" t="str">
        <v>30601</v>
      </c>
      <c r="J631" s="1" t="str">
        <v>USA</v>
      </c>
      <c r="K631" s="1" t="str">
        <v>TURLOCK, CA</v>
      </c>
      <c r="L631" s="1" t="str">
        <v>95380</v>
      </c>
      <c r="M631" s="1" t="str">
        <v>USA</v>
      </c>
      <c r="N631" s="1" t="str">
        <v>TL</v>
      </c>
      <c r="O631" s="1" t="str">
        <v>53' Dry Van</v>
      </c>
      <c r="P631" s="1" t="str">
        <v>One Way</v>
      </c>
      <c r="Q631" s="1"/>
      <c r="R631" s="1"/>
      <c r="S631" s="1"/>
      <c r="T631" s="3">
        <v>2450</v>
      </c>
      <c r="U631" s="1" t="str">
        <v>No</v>
      </c>
      <c r="V631" s="2">
        <v>0</v>
      </c>
      <c r="W631" s="3">
        <v>0</v>
      </c>
      <c r="X631" s="1" t="str">
        <v>0</v>
      </c>
      <c r="Y631" s="1" t="str">
        <v>No</v>
      </c>
      <c r="Z631" s="2">
        <v>30</v>
      </c>
      <c r="AA631" s="1"/>
      <c r="AB631" s="2"/>
      <c r="AC631" s="1" t="str">
        <v>Net 45</v>
      </c>
      <c r="AD631" s="1" t="str">
        <v>$1M</v>
      </c>
      <c r="AE631" s="1" t="str">
        <v>$1M per occurrence / $2M aggregate</v>
      </c>
      <c r="AF631" s="1" t="str">
        <v>$100K</v>
      </c>
      <c r="AG631" s="1" t="str">
        <v>N/A</v>
      </c>
      <c r="AH631" s="1" t="str">
        <v>NA</v>
      </c>
      <c r="AI631" s="1" t="str">
        <v>No</v>
      </c>
      <c r="AJ631" s="1" t="str">
        <v>No</v>
      </c>
      <c r="AK631" s="1"/>
      <c r="AL631" s="1"/>
      <c r="AM631" s="1"/>
      <c r="AN631" s="1" t="str">
        <v>USD</v>
      </c>
      <c r="AO631" s="1" t="str">
        <v>12 Months</v>
      </c>
      <c r="AP631" s="4"/>
      <c r="AQ631" s="1" t="str">
        <v>CPM - DOE Diesel National Average</v>
      </c>
      <c r="AR631" s="4">
        <v>0.53</v>
      </c>
      <c r="AS631" s="4" t="str">
        <f>IFERROR(IF(OR(ISBLANK(T631),ISBLANK(AP631),ISBLANK(AQ631),ISBLANK(AR631)),"",IF( TRIM(AQ631) = "Percent Based", ROUND(AP631, 2) * ROUND(AR631, 2), ROUND(AR631, 2) * ROUND(T631, 1))), "")</f>
        <v/>
      </c>
      <c r="AT631" s="4" t="str">
        <f>IFERROR(IF(OR(ISBLANK(AP631),ISBLANK(AS631)),"",ROUND(AP631, 2) + AS631), "")</f>
        <v/>
      </c>
      <c r="AU631"/>
      <c r="AV631" s="2"/>
      <c r="AW631"/>
    </row>
    <row r="632" ht="28.8" customHeight="1">
      <c r="A632" s="1" t="str">
        <f>IF(AND(COUNTBLANK('Bid Sheet'!$AP$632:$AP$632)=1,COUNTBLANK('Bid Sheet'!$AU$632:$AW$632)=3),"",IF(OR(COUNTBLANK('Bid Sheet'!$AP$632:$AP$632)&gt;0,COUNTBLANK('Bid Sheet'!$AU$632:$AV$632)&gt;0), "No", "Yes"))</f>
        <v/>
      </c>
      <c r="B632" s="1" t="str">
        <v>623</v>
      </c>
      <c r="C632" s="1" t="str">
        <v>Novolex</v>
      </c>
      <c r="D632" s="1" t="str">
        <v>STOCKTON, CA - HOUSTON, TX</v>
      </c>
      <c r="E632" s="1" t="str">
        <v>95206 - 77038</v>
      </c>
      <c r="F632" s="1" t="str">
        <v>USA - USA</v>
      </c>
      <c r="G632" s="1" t="str">
        <v>952 - 770</v>
      </c>
      <c r="H632" s="1" t="str">
        <v>STOCKTON, CA</v>
      </c>
      <c r="I632" s="1" t="str">
        <v>95206</v>
      </c>
      <c r="J632" s="1" t="str">
        <v>USA</v>
      </c>
      <c r="K632" s="1" t="str">
        <v>HOUSTON, TX</v>
      </c>
      <c r="L632" s="1" t="str">
        <v>77038</v>
      </c>
      <c r="M632" s="1" t="str">
        <v>USA</v>
      </c>
      <c r="N632" s="1" t="str">
        <v>TL</v>
      </c>
      <c r="O632" s="1" t="str">
        <v>53' Dry Van</v>
      </c>
      <c r="P632" s="1" t="str">
        <v>One Way</v>
      </c>
      <c r="Q632" s="1"/>
      <c r="R632" s="1"/>
      <c r="S632" s="1"/>
      <c r="T632" s="3">
        <v>1888</v>
      </c>
      <c r="U632" s="1" t="str">
        <v>No</v>
      </c>
      <c r="V632" s="2">
        <v>0</v>
      </c>
      <c r="W632" s="3">
        <v>0</v>
      </c>
      <c r="X632" s="1" t="str">
        <v>0</v>
      </c>
      <c r="Y632" s="1" t="str">
        <v>No</v>
      </c>
      <c r="Z632" s="2">
        <v>30</v>
      </c>
      <c r="AA632" s="1"/>
      <c r="AB632" s="2"/>
      <c r="AC632" s="1" t="str">
        <v>Net 45</v>
      </c>
      <c r="AD632" s="1" t="str">
        <v>$1M</v>
      </c>
      <c r="AE632" s="1" t="str">
        <v>$1M per occurrence / $2M aggregate</v>
      </c>
      <c r="AF632" s="1" t="str">
        <v>$100K</v>
      </c>
      <c r="AG632" s="1" t="str">
        <v>N/A</v>
      </c>
      <c r="AH632" s="1" t="str">
        <v>Yes</v>
      </c>
      <c r="AI632" s="1" t="str">
        <v>No</v>
      </c>
      <c r="AJ632" s="1" t="str">
        <v>No</v>
      </c>
      <c r="AK632" s="1" t="str">
        <v>High visibility customer; strong service is required and performance is frequently monitored</v>
      </c>
      <c r="AL632" s="1"/>
      <c r="AM632" s="1"/>
      <c r="AN632" s="1" t="str">
        <v>USD</v>
      </c>
      <c r="AO632" s="1" t="str">
        <v>12 Months</v>
      </c>
      <c r="AP632" s="5">
        <v>1737</v>
      </c>
      <c r="AQ632" s="1" t="str">
        <v>CPM - Novlex/Pactiv - PADD 5</v>
      </c>
      <c r="AR632" s="4">
        <v>0.62</v>
      </c>
      <c r="AS632" s="4" t="str">
        <f>IFERROR(IF(OR(ISBLANK(T632),ISBLANK(AP632),ISBLANK(AQ632),ISBLANK(AR632)),"",IF( TRIM(AQ632) = "Percent Based", ROUND(AP632, 2) * ROUND(AR632, 2), ROUND(AR632, 2) * ROUND(T632, 1))), "")</f>
        <v/>
      </c>
      <c r="AT632" s="4" t="str">
        <f>IFERROR(IF(OR(ISBLANK(AP632),ISBLANK(AS632)),"",ROUND(AP632, 2) + AS632), "")</f>
        <v/>
      </c>
      <c r="AU632"/>
      <c r="AV632" s="2"/>
      <c r="AW632"/>
    </row>
    <row r="633">
      <c r="A633" s="1" t="str">
        <f>IF(AND(COUNTBLANK('Bid Sheet'!$AP$633:$AP$633)=1,COUNTBLANK('Bid Sheet'!$AU$633:$AW$633)=3),"",IF(OR(COUNTBLANK('Bid Sheet'!$AP$633:$AP$633)&gt;0,COUNTBLANK('Bid Sheet'!$AU$633:$AV$633)&gt;0), "No", "Yes"))</f>
        <v/>
      </c>
      <c r="B633" s="1" t="str">
        <v>624</v>
      </c>
      <c r="C633" s="1" t="str">
        <v>Novolex</v>
      </c>
      <c r="D633" s="1" t="str">
        <v>JEROME, ID - RICHMOND, IN</v>
      </c>
      <c r="E633" s="1" t="str">
        <v>83338 - 47374</v>
      </c>
      <c r="F633" s="1" t="str">
        <v>USA - USA</v>
      </c>
      <c r="G633" s="1" t="str">
        <v>833 - 473</v>
      </c>
      <c r="H633" s="1" t="str">
        <v>JEROME, ID</v>
      </c>
      <c r="I633" s="1" t="str">
        <v>83338</v>
      </c>
      <c r="J633" s="1" t="str">
        <v>USA</v>
      </c>
      <c r="K633" s="1" t="str">
        <v>RICHMOND, IN</v>
      </c>
      <c r="L633" s="1" t="str">
        <v>47374</v>
      </c>
      <c r="M633" s="1" t="str">
        <v>USA</v>
      </c>
      <c r="N633" s="1" t="str">
        <v>TL</v>
      </c>
      <c r="O633" s="1" t="str">
        <v>53' Dry Van</v>
      </c>
      <c r="P633" s="1" t="str">
        <v>One Way</v>
      </c>
      <c r="Q633" s="1"/>
      <c r="R633" s="1"/>
      <c r="S633" s="1"/>
      <c r="T633" s="3">
        <v>1791</v>
      </c>
      <c r="U633" s="1" t="str">
        <v>No</v>
      </c>
      <c r="V633" s="2">
        <v>0</v>
      </c>
      <c r="W633" s="3">
        <v>0</v>
      </c>
      <c r="X633" s="1" t="str">
        <v>0</v>
      </c>
      <c r="Y633" s="1" t="str">
        <v>No</v>
      </c>
      <c r="Z633" s="2">
        <v>30</v>
      </c>
      <c r="AA633" s="1"/>
      <c r="AB633" s="2"/>
      <c r="AC633" s="1" t="str">
        <v>Net 45</v>
      </c>
      <c r="AD633" s="1" t="str">
        <v>$1M</v>
      </c>
      <c r="AE633" s="1" t="str">
        <v>$1M per occurrence / $2M aggregate</v>
      </c>
      <c r="AF633" s="1" t="str">
        <v>$100K</v>
      </c>
      <c r="AG633" s="1" t="str">
        <v>N/A</v>
      </c>
      <c r="AH633" s="1" t="str">
        <v>NA</v>
      </c>
      <c r="AI633" s="1" t="str">
        <v>No</v>
      </c>
      <c r="AJ633" s="1" t="str">
        <v>No</v>
      </c>
      <c r="AK633" s="1"/>
      <c r="AL633" s="1"/>
      <c r="AM633" s="1"/>
      <c r="AN633" s="1" t="str">
        <v>USD</v>
      </c>
      <c r="AO633" s="1" t="str">
        <v>12 Months</v>
      </c>
      <c r="AP633" s="4"/>
      <c r="AQ633" s="1" t="str">
        <v>CPM - DOE Diesel National Average</v>
      </c>
      <c r="AR633" s="4">
        <v>0.53</v>
      </c>
      <c r="AS633" s="4" t="str">
        <f>IFERROR(IF(OR(ISBLANK(T633),ISBLANK(AP633),ISBLANK(AQ633),ISBLANK(AR633)),"",IF( TRIM(AQ633) = "Percent Based", ROUND(AP633, 2) * ROUND(AR633, 2), ROUND(AR633, 2) * ROUND(T633, 1))), "")</f>
        <v/>
      </c>
      <c r="AT633" s="4" t="str">
        <f>IFERROR(IF(OR(ISBLANK(AP633),ISBLANK(AS633)),"",ROUND(AP633, 2) + AS633), "")</f>
        <v/>
      </c>
      <c r="AU633"/>
      <c r="AV633" s="2"/>
      <c r="AW633"/>
    </row>
    <row r="634">
      <c r="A634" s="1" t="str">
        <f>IF(AND(COUNTBLANK('Bid Sheet'!$AP$634:$AP$634)=1,COUNTBLANK('Bid Sheet'!$AU$634:$AW$634)=3),"",IF(OR(COUNTBLANK('Bid Sheet'!$AP$634:$AP$634)&gt;0,COUNTBLANK('Bid Sheet'!$AU$634:$AV$634)&gt;0), "No", "Yes"))</f>
        <v/>
      </c>
      <c r="B634" s="1" t="str">
        <v>625</v>
      </c>
      <c r="C634" s="1" t="str">
        <v>Novolex</v>
      </c>
      <c r="D634" s="1" t="str">
        <v>RENO, NV - KENT, WA</v>
      </c>
      <c r="E634" s="1" t="str">
        <v>89506 - 98032</v>
      </c>
      <c r="F634" s="1" t="str">
        <v>USA - USA</v>
      </c>
      <c r="G634" s="1" t="str">
        <v>895 - 980</v>
      </c>
      <c r="H634" s="1" t="str">
        <v>RENO, NV</v>
      </c>
      <c r="I634" s="1" t="str">
        <v>89506</v>
      </c>
      <c r="J634" s="1" t="str">
        <v>USA</v>
      </c>
      <c r="K634" s="1" t="str">
        <v>KENT, WA</v>
      </c>
      <c r="L634" s="1" t="str">
        <v>98032</v>
      </c>
      <c r="M634" s="1" t="str">
        <v>USA</v>
      </c>
      <c r="N634" s="1" t="str">
        <v>TL</v>
      </c>
      <c r="O634" s="1" t="str">
        <v>53' Dry Van</v>
      </c>
      <c r="P634" s="1" t="str">
        <v>One Way</v>
      </c>
      <c r="Q634" s="1"/>
      <c r="R634" s="1"/>
      <c r="S634" s="1"/>
      <c r="T634" s="3">
        <v>733</v>
      </c>
      <c r="U634" s="1" t="str">
        <v>No</v>
      </c>
      <c r="V634" s="2">
        <v>0</v>
      </c>
      <c r="W634" s="3">
        <v>0</v>
      </c>
      <c r="X634" s="1" t="str">
        <v>0</v>
      </c>
      <c r="Y634" s="1" t="str">
        <v>No</v>
      </c>
      <c r="Z634" s="2">
        <v>30</v>
      </c>
      <c r="AA634" s="1"/>
      <c r="AB634" s="2"/>
      <c r="AC634" s="1" t="str">
        <v>Net 45</v>
      </c>
      <c r="AD634" s="1" t="str">
        <v>$1M</v>
      </c>
      <c r="AE634" s="1" t="str">
        <v>$1M per occurrence / $2M aggregate</v>
      </c>
      <c r="AF634" s="1" t="str">
        <v>$100K</v>
      </c>
      <c r="AG634" s="1" t="str">
        <v>N/A</v>
      </c>
      <c r="AH634" s="1" t="str">
        <v>NA</v>
      </c>
      <c r="AI634" s="1" t="str">
        <v>No</v>
      </c>
      <c r="AJ634" s="1" t="str">
        <v>No</v>
      </c>
      <c r="AK634" s="1"/>
      <c r="AL634" s="1"/>
      <c r="AM634" s="1"/>
      <c r="AN634" s="1" t="str">
        <v>USD</v>
      </c>
      <c r="AO634" s="1" t="str">
        <v>12 Months</v>
      </c>
      <c r="AP634" s="5">
        <v>1642</v>
      </c>
      <c r="AQ634" s="1" t="str">
        <v>CPM - DOE Diesel National Average</v>
      </c>
      <c r="AR634" s="4">
        <v>0.53</v>
      </c>
      <c r="AS634" s="4" t="str">
        <f>IFERROR(IF(OR(ISBLANK(T634),ISBLANK(AP634),ISBLANK(AQ634),ISBLANK(AR634)),"",IF( TRIM(AQ634) = "Percent Based", ROUND(AP634, 2) * ROUND(AR634, 2), ROUND(AR634, 2) * ROUND(T634, 1))), "")</f>
        <v/>
      </c>
      <c r="AT634" s="4" t="str">
        <f>IFERROR(IF(OR(ISBLANK(AP634),ISBLANK(AS634)),"",ROUND(AP634, 2) + AS634), "")</f>
        <v/>
      </c>
      <c r="AU634"/>
      <c r="AV634" s="2"/>
      <c r="AW634"/>
    </row>
    <row r="635">
      <c r="A635" s="1" t="str">
        <f>IF(AND(COUNTBLANK('Bid Sheet'!$AP$635:$AP$635)=1,COUNTBLANK('Bid Sheet'!$AU$635:$AW$635)=3),"",IF(OR(COUNTBLANK('Bid Sheet'!$AP$635:$AP$635)&gt;0,COUNTBLANK('Bid Sheet'!$AU$635:$AV$635)&gt;0), "No", "Yes"))</f>
        <v/>
      </c>
      <c r="B635" s="1" t="str">
        <v>626</v>
      </c>
      <c r="C635" s="1" t="str">
        <v>Novolex</v>
      </c>
      <c r="D635" s="1" t="str">
        <v>JACKSON, TN - AURORA, CO</v>
      </c>
      <c r="E635" s="1" t="str">
        <v>38301 - 80011</v>
      </c>
      <c r="F635" s="1" t="str">
        <v>USA - USA</v>
      </c>
      <c r="G635" s="1" t="str">
        <v>383 - 800</v>
      </c>
      <c r="H635" s="1" t="str">
        <v>JACKSON, TN</v>
      </c>
      <c r="I635" s="1" t="str">
        <v>38301</v>
      </c>
      <c r="J635" s="1" t="str">
        <v>USA</v>
      </c>
      <c r="K635" s="1" t="str">
        <v>AURORA, CO</v>
      </c>
      <c r="L635" s="1" t="str">
        <v>80011</v>
      </c>
      <c r="M635" s="1" t="str">
        <v>USA</v>
      </c>
      <c r="N635" s="1" t="str">
        <v>TL</v>
      </c>
      <c r="O635" s="1" t="str">
        <v>53' Dry Van</v>
      </c>
      <c r="P635" s="1" t="str">
        <v>One Way</v>
      </c>
      <c r="Q635" s="1"/>
      <c r="R635" s="1"/>
      <c r="S635" s="1"/>
      <c r="T635" s="3">
        <v>1089</v>
      </c>
      <c r="U635" s="1" t="str">
        <v>No</v>
      </c>
      <c r="V635" s="2">
        <v>0</v>
      </c>
      <c r="W635" s="3">
        <v>0</v>
      </c>
      <c r="X635" s="1" t="str">
        <v>0</v>
      </c>
      <c r="Y635" s="1" t="str">
        <v>No</v>
      </c>
      <c r="Z635" s="2">
        <v>30</v>
      </c>
      <c r="AA635" s="1"/>
      <c r="AB635" s="2"/>
      <c r="AC635" s="1" t="str">
        <v>Net 45</v>
      </c>
      <c r="AD635" s="1" t="str">
        <v>$1M</v>
      </c>
      <c r="AE635" s="1" t="str">
        <v>$1M per occurrence / $2M aggregate</v>
      </c>
      <c r="AF635" s="1" t="str">
        <v>$100K</v>
      </c>
      <c r="AG635" s="1" t="str">
        <v>N/A</v>
      </c>
      <c r="AH635" s="1" t="str">
        <v>NA</v>
      </c>
      <c r="AI635" s="1" t="str">
        <v>No</v>
      </c>
      <c r="AJ635" s="1" t="str">
        <v>No</v>
      </c>
      <c r="AK635" s="1"/>
      <c r="AL635" s="1"/>
      <c r="AM635" s="1"/>
      <c r="AN635" s="1" t="str">
        <v>USD</v>
      </c>
      <c r="AO635" s="1" t="str">
        <v>12 Months</v>
      </c>
      <c r="AP635" s="4"/>
      <c r="AQ635" s="1" t="str">
        <v>CPM - DOE Diesel National Average</v>
      </c>
      <c r="AR635" s="4">
        <v>0.53</v>
      </c>
      <c r="AS635" s="4" t="str">
        <f>IFERROR(IF(OR(ISBLANK(T635),ISBLANK(AP635),ISBLANK(AQ635),ISBLANK(AR635)),"",IF( TRIM(AQ635) = "Percent Based", ROUND(AP635, 2) * ROUND(AR635, 2), ROUND(AR635, 2) * ROUND(T635, 1))), "")</f>
        <v/>
      </c>
      <c r="AT635" s="4" t="str">
        <f>IFERROR(IF(OR(ISBLANK(AP635),ISBLANK(AS635)),"",ROUND(AP635, 2) + AS635), "")</f>
        <v/>
      </c>
      <c r="AU635"/>
      <c r="AV635" s="2"/>
      <c r="AW635"/>
    </row>
    <row r="636" ht="28.8" customHeight="1">
      <c r="A636" s="1" t="str">
        <f>IF(AND(COUNTBLANK('Bid Sheet'!$AP$636:$AP$636)=1,COUNTBLANK('Bid Sheet'!$AU$636:$AW$636)=3),"",IF(OR(COUNTBLANK('Bid Sheet'!$AP$636:$AP$636)&gt;0,COUNTBLANK('Bid Sheet'!$AU$636:$AV$636)&gt;0), "No", "Yes"))</f>
        <v/>
      </c>
      <c r="B636" s="1" t="str">
        <v>627</v>
      </c>
      <c r="C636" s="1" t="str">
        <v>Novolex</v>
      </c>
      <c r="D636" s="1" t="str">
        <v>MOUNTAIN TOP, PA - NEW BRAUNFELS, TX</v>
      </c>
      <c r="E636" s="1" t="str">
        <v>18707 - 78132</v>
      </c>
      <c r="F636" s="1" t="str">
        <v>USA - USA</v>
      </c>
      <c r="G636" s="1" t="str">
        <v>187 - 781</v>
      </c>
      <c r="H636" s="1" t="str">
        <v>MOUNTAIN TOP, PA</v>
      </c>
      <c r="I636" s="1" t="str">
        <v>18707</v>
      </c>
      <c r="J636" s="1" t="str">
        <v>USA</v>
      </c>
      <c r="K636" s="1" t="str">
        <v>NEW BRAUNFELS, TX</v>
      </c>
      <c r="L636" s="1" t="str">
        <v>78132</v>
      </c>
      <c r="M636" s="1" t="str">
        <v>USA</v>
      </c>
      <c r="N636" s="1" t="str">
        <v>TL</v>
      </c>
      <c r="O636" s="1" t="str">
        <v>53' Dry Van</v>
      </c>
      <c r="P636" s="1" t="str">
        <v>One Way</v>
      </c>
      <c r="Q636" s="1"/>
      <c r="R636" s="1"/>
      <c r="S636" s="1"/>
      <c r="T636" s="3">
        <v>1723</v>
      </c>
      <c r="U636" s="1" t="str">
        <v>Yes</v>
      </c>
      <c r="V636" s="2">
        <v>25</v>
      </c>
      <c r="W636" s="3">
        <v>1</v>
      </c>
      <c r="X636" s="1" t="str">
        <v>NA</v>
      </c>
      <c r="Y636" s="1" t="str">
        <v>No</v>
      </c>
      <c r="Z636" s="2">
        <v>30</v>
      </c>
      <c r="AA636" s="1"/>
      <c r="AB636" s="2"/>
      <c r="AC636" s="1" t="str">
        <v>Net 45</v>
      </c>
      <c r="AD636" s="1" t="str">
        <v>$1M</v>
      </c>
      <c r="AE636" s="1" t="str">
        <v>$1M per occurrence / $2M aggregate</v>
      </c>
      <c r="AF636" s="1" t="str">
        <v>$100K</v>
      </c>
      <c r="AG636" s="1" t="str">
        <v>N/A</v>
      </c>
      <c r="AH636" s="1" t="str">
        <v>Yes</v>
      </c>
      <c r="AI636" s="1" t="str">
        <v>Yes</v>
      </c>
      <c r="AJ636" s="1" t="str">
        <v>Yes</v>
      </c>
      <c r="AK636" s="1" t="str">
        <v>High visibility customer; strong service is required and performance is frequently monitored</v>
      </c>
      <c r="AL636" s="1"/>
      <c r="AM636" s="1"/>
      <c r="AN636" s="1" t="str">
        <v>USD</v>
      </c>
      <c r="AO636" s="1" t="str">
        <v>12 Months</v>
      </c>
      <c r="AP636" s="4"/>
      <c r="AQ636" s="1" t="str">
        <v>CPM - DOE Diesel National Average</v>
      </c>
      <c r="AR636" s="4">
        <v>0.53</v>
      </c>
      <c r="AS636" s="4" t="str">
        <f>IFERROR(IF(OR(ISBLANK(T636),ISBLANK(AP636),ISBLANK(AQ636),ISBLANK(AR636)),"",IF( TRIM(AQ636) = "Percent Based", ROUND(AP636, 2) * ROUND(AR636, 2), ROUND(AR636, 2) * ROUND(T636, 1))), "")</f>
        <v/>
      </c>
      <c r="AT636" s="4" t="str">
        <f>IFERROR(IF(OR(ISBLANK(AP636),ISBLANK(AS636)),"",ROUND(AP636, 2) + AS636), "")</f>
        <v/>
      </c>
      <c r="AU636"/>
      <c r="AV636" s="2"/>
      <c r="AW636"/>
    </row>
    <row r="637">
      <c r="A637" s="1" t="str">
        <f>IF(AND(COUNTBLANK('Bid Sheet'!$AP$637:$AP$637)=1,COUNTBLANK('Bid Sheet'!$AU$637:$AW$637)=3),"",IF(OR(COUNTBLANK('Bid Sheet'!$AP$637:$AP$637)&gt;0,COUNTBLANK('Bid Sheet'!$AU$637:$AV$637)&gt;0), "No", "Yes"))</f>
        <v/>
      </c>
      <c r="B637" s="1" t="str">
        <v>628</v>
      </c>
      <c r="C637" s="1" t="str">
        <v>Novolex</v>
      </c>
      <c r="D637" s="1" t="str">
        <v>KENDALL, NY - COUNCIL BLUFFS, IA</v>
      </c>
      <c r="E637" s="1" t="str">
        <v>14476 - 51501</v>
      </c>
      <c r="F637" s="1" t="str">
        <v>USA - USA</v>
      </c>
      <c r="G637" s="1" t="str">
        <v>144 - 515</v>
      </c>
      <c r="H637" s="1" t="str">
        <v>KENDALL, NY</v>
      </c>
      <c r="I637" s="1" t="str">
        <v>14476</v>
      </c>
      <c r="J637" s="1" t="str">
        <v>USA</v>
      </c>
      <c r="K637" s="1" t="str">
        <v>COUNCIL BLUFFS, IA</v>
      </c>
      <c r="L637" s="1" t="str">
        <v>51501</v>
      </c>
      <c r="M637" s="1" t="str">
        <v>USA</v>
      </c>
      <c r="N637" s="1" t="str">
        <v>TL</v>
      </c>
      <c r="O637" s="1" t="str">
        <v>53' Dry Van</v>
      </c>
      <c r="P637" s="1" t="str">
        <v>One Way</v>
      </c>
      <c r="Q637" s="1"/>
      <c r="R637" s="1"/>
      <c r="S637" s="1"/>
      <c r="T637" s="3">
        <v>1029</v>
      </c>
      <c r="U637" s="1" t="str">
        <v>No</v>
      </c>
      <c r="V637" s="2">
        <v>0</v>
      </c>
      <c r="W637" s="3">
        <v>0</v>
      </c>
      <c r="X637" s="1" t="str">
        <v>0</v>
      </c>
      <c r="Y637" s="1" t="str">
        <v>No</v>
      </c>
      <c r="Z637" s="2">
        <v>30</v>
      </c>
      <c r="AA637" s="1"/>
      <c r="AB637" s="2"/>
      <c r="AC637" s="1" t="str">
        <v>Net 45</v>
      </c>
      <c r="AD637" s="1" t="str">
        <v>$1M</v>
      </c>
      <c r="AE637" s="1" t="str">
        <v>$1M per occurrence / $2M aggregate</v>
      </c>
      <c r="AF637" s="1" t="str">
        <v>$100K</v>
      </c>
      <c r="AG637" s="1" t="str">
        <v>N/A</v>
      </c>
      <c r="AH637" s="1" t="str">
        <v>NA</v>
      </c>
      <c r="AI637" s="1" t="str">
        <v>No</v>
      </c>
      <c r="AJ637" s="1" t="str">
        <v>No</v>
      </c>
      <c r="AK637" s="1"/>
      <c r="AL637" s="1"/>
      <c r="AM637" s="1"/>
      <c r="AN637" s="1" t="str">
        <v>USD</v>
      </c>
      <c r="AO637" s="1" t="str">
        <v>12 Months</v>
      </c>
      <c r="AP637" s="4"/>
      <c r="AQ637" s="1" t="str">
        <v>CPM - DOE Diesel National Average</v>
      </c>
      <c r="AR637" s="4">
        <v>0.53</v>
      </c>
      <c r="AS637" s="4" t="str">
        <f>IFERROR(IF(OR(ISBLANK(T637),ISBLANK(AP637),ISBLANK(AQ637),ISBLANK(AR637)),"",IF( TRIM(AQ637) = "Percent Based", ROUND(AP637, 2) * ROUND(AR637, 2), ROUND(AR637, 2) * ROUND(T637, 1))), "")</f>
        <v/>
      </c>
      <c r="AT637" s="4" t="str">
        <f>IFERROR(IF(OR(ISBLANK(AP637),ISBLANK(AS637)),"",ROUND(AP637, 2) + AS637), "")</f>
        <v/>
      </c>
      <c r="AU637"/>
      <c r="AV637" s="2"/>
      <c r="AW637"/>
    </row>
    <row r="638" ht="28.8" customHeight="1">
      <c r="A638" s="1" t="str">
        <f>IF(AND(COUNTBLANK('Bid Sheet'!$AP$638:$AP$638)=1,COUNTBLANK('Bid Sheet'!$AU$638:$AW$638)=3),"",IF(OR(COUNTBLANK('Bid Sheet'!$AP$638:$AP$638)&gt;0,COUNTBLANK('Bid Sheet'!$AU$638:$AV$638)&gt;0), "No", "Yes"))</f>
        <v>Yes</v>
      </c>
      <c r="B638" s="1" t="str">
        <v>629</v>
      </c>
      <c r="C638" s="1" t="str">
        <v>Novolex</v>
      </c>
      <c r="D638" s="1" t="str">
        <v>SAINT CHARLES, IL - FORT WORTH, TX</v>
      </c>
      <c r="E638" s="1" t="str">
        <v>60174 - 76115</v>
      </c>
      <c r="F638" s="1" t="str">
        <v>USA - USA</v>
      </c>
      <c r="G638" s="1" t="str">
        <v>601 - 761</v>
      </c>
      <c r="H638" s="1" t="str">
        <v>SAINT CHARLES, IL</v>
      </c>
      <c r="I638" s="1" t="str">
        <v>60174</v>
      </c>
      <c r="J638" s="1" t="str">
        <v>USA</v>
      </c>
      <c r="K638" s="1" t="str">
        <v>FORT WORTH, TX</v>
      </c>
      <c r="L638" s="1" t="str">
        <v>76115</v>
      </c>
      <c r="M638" s="1" t="str">
        <v>USA</v>
      </c>
      <c r="N638" s="1" t="str">
        <v>TL</v>
      </c>
      <c r="O638" s="1" t="str">
        <v>53' Dry Van</v>
      </c>
      <c r="P638" s="1" t="str">
        <v>One Way</v>
      </c>
      <c r="Q638" s="1"/>
      <c r="R638" s="1"/>
      <c r="S638" s="1"/>
      <c r="T638" s="3">
        <v>954</v>
      </c>
      <c r="U638" s="1" t="str">
        <v>No</v>
      </c>
      <c r="V638" s="2">
        <v>0</v>
      </c>
      <c r="W638" s="3">
        <v>0</v>
      </c>
      <c r="X638" s="1" t="str">
        <v>0</v>
      </c>
      <c r="Y638" s="1" t="str">
        <v>No</v>
      </c>
      <c r="Z638" s="2">
        <v>30</v>
      </c>
      <c r="AA638" s="1"/>
      <c r="AB638" s="2"/>
      <c r="AC638" s="1" t="str">
        <v>Net 45</v>
      </c>
      <c r="AD638" s="1" t="str">
        <v>$1M</v>
      </c>
      <c r="AE638" s="1" t="str">
        <v>$1M per occurrence / $2M aggregate</v>
      </c>
      <c r="AF638" s="1" t="str">
        <v>$100K</v>
      </c>
      <c r="AG638" s="1" t="str">
        <v>N/A</v>
      </c>
      <c r="AH638" s="1" t="str">
        <v>Yes</v>
      </c>
      <c r="AI638" s="1" t="str">
        <v>No</v>
      </c>
      <c r="AJ638" s="1" t="str">
        <v>No</v>
      </c>
      <c r="AK638" s="1" t="str">
        <v>High visibility customer; strong service is required and performance is frequently monitored</v>
      </c>
      <c r="AL638" s="1"/>
      <c r="AM638" s="1"/>
      <c r="AN638" s="1" t="str">
        <v>USD</v>
      </c>
      <c r="AO638" s="1" t="str">
        <v>12 Months</v>
      </c>
      <c r="AP638" s="5">
        <v>2499</v>
      </c>
      <c r="AQ638" s="1" t="str">
        <v>CPM - DOE Diesel National Average</v>
      </c>
      <c r="AR638" s="4">
        <v>0.53</v>
      </c>
      <c r="AS638" s="4">
        <f>IFERROR(IF(OR(ISBLANK(T638),ISBLANK(AP638),ISBLANK(AQ638),ISBLANK(AR638)),"",IF( TRIM(AQ638) = "Percent Based", ROUND(AP638, 2) * ROUND(AR638, 2), ROUND(AR638, 2) * ROUND(T638, 1))), "")</f>
        <v>505.62</v>
      </c>
      <c r="AT638" s="4">
        <f>IFERROR(IF(OR(ISBLANK(AP638),ISBLANK(AS638)),"",ROUND(AP638, 2) + AS638), "")</f>
        <v>3005.62</v>
      </c>
      <c r="AU638" t="str">
        <v>Asset</v>
      </c>
      <c r="AV638" s="2">
        <v>30</v>
      </c>
      <c r="AW638"/>
    </row>
    <row r="639">
      <c r="A639" s="1" t="str">
        <f>IF(AND(COUNTBLANK('Bid Sheet'!$AP$639:$AP$639)=1,COUNTBLANK('Bid Sheet'!$AU$639:$AW$639)=3),"",IF(OR(COUNTBLANK('Bid Sheet'!$AP$639:$AP$639)&gt;0,COUNTBLANK('Bid Sheet'!$AU$639:$AV$639)&gt;0), "No", "Yes"))</f>
        <v/>
      </c>
      <c r="B639" s="1" t="str">
        <v>630</v>
      </c>
      <c r="C639" s="1" t="str">
        <v>Novolex</v>
      </c>
      <c r="D639" s="1" t="str">
        <v>HOLLEY, NY - SMYRNA, GA</v>
      </c>
      <c r="E639" s="1" t="str">
        <v>14470 - 30082</v>
      </c>
      <c r="F639" s="1" t="str">
        <v>USA - USA</v>
      </c>
      <c r="G639" s="1" t="str">
        <v>144 - 300</v>
      </c>
      <c r="H639" s="1" t="str">
        <v>HOLLEY, NY</v>
      </c>
      <c r="I639" s="1" t="str">
        <v>14470</v>
      </c>
      <c r="J639" s="1" t="str">
        <v>USA</v>
      </c>
      <c r="K639" s="1" t="str">
        <v>SMYRNA, GA</v>
      </c>
      <c r="L639" s="1" t="str">
        <v>30082</v>
      </c>
      <c r="M639" s="1" t="str">
        <v>USA</v>
      </c>
      <c r="N639" s="1" t="str">
        <v>TL</v>
      </c>
      <c r="O639" s="1" t="str">
        <v>53' Dry Van</v>
      </c>
      <c r="P639" s="1" t="str">
        <v>One Way</v>
      </c>
      <c r="Q639" s="1"/>
      <c r="R639" s="1"/>
      <c r="S639" s="1"/>
      <c r="T639" s="3">
        <v>938</v>
      </c>
      <c r="U639" s="1" t="str">
        <v>No</v>
      </c>
      <c r="V639" s="2">
        <v>0</v>
      </c>
      <c r="W639" s="3">
        <v>0</v>
      </c>
      <c r="X639" s="1" t="str">
        <v>0</v>
      </c>
      <c r="Y639" s="1" t="str">
        <v>No</v>
      </c>
      <c r="Z639" s="2">
        <v>30</v>
      </c>
      <c r="AA639" s="1" t="str">
        <v>COVINGTON, GA - CANANDAIGUA, NY</v>
      </c>
      <c r="AB639" s="2">
        <v>16</v>
      </c>
      <c r="AC639" s="1" t="str">
        <v>Net 45</v>
      </c>
      <c r="AD639" s="1" t="str">
        <v>$1M</v>
      </c>
      <c r="AE639" s="1" t="str">
        <v>$1M per occurrence / $2M aggregate</v>
      </c>
      <c r="AF639" s="1" t="str">
        <v>$100K</v>
      </c>
      <c r="AG639" s="1" t="str">
        <v>N/A</v>
      </c>
      <c r="AH639" s="1" t="str">
        <v>NA</v>
      </c>
      <c r="AI639" s="1" t="str">
        <v>No</v>
      </c>
      <c r="AJ639" s="1" t="str">
        <v>Yes</v>
      </c>
      <c r="AK639" s="1"/>
      <c r="AL639" s="1"/>
      <c r="AM639" s="1"/>
      <c r="AN639" s="1" t="str">
        <v>USD</v>
      </c>
      <c r="AO639" s="1" t="str">
        <v>12 Months</v>
      </c>
      <c r="AP639" s="5">
        <v>1501</v>
      </c>
      <c r="AQ639" s="1" t="str">
        <v>CPM - DOE Diesel National Average</v>
      </c>
      <c r="AR639" s="4">
        <v>0.53</v>
      </c>
      <c r="AS639" s="4" t="str">
        <f>IFERROR(IF(OR(ISBLANK(T639),ISBLANK(AP639),ISBLANK(AQ639),ISBLANK(AR639)),"",IF( TRIM(AQ639) = "Percent Based", ROUND(AP639, 2) * ROUND(AR639, 2), ROUND(AR639, 2) * ROUND(T639, 1))), "")</f>
        <v/>
      </c>
      <c r="AT639" s="4" t="str">
        <f>IFERROR(IF(OR(ISBLANK(AP639),ISBLANK(AS639)),"",ROUND(AP639, 2) + AS639), "")</f>
        <v/>
      </c>
      <c r="AU639"/>
      <c r="AV639" s="2"/>
      <c r="AW639"/>
    </row>
    <row r="640">
      <c r="A640" s="1" t="str">
        <f>IF(AND(COUNTBLANK('Bid Sheet'!$AP$640:$AP$640)=1,COUNTBLANK('Bid Sheet'!$AU$640:$AW$640)=3),"",IF(OR(COUNTBLANK('Bid Sheet'!$AP$640:$AP$640)&gt;0,COUNTBLANK('Bid Sheet'!$AU$640:$AV$640)&gt;0), "No", "Yes"))</f>
        <v/>
      </c>
      <c r="B640" s="1" t="str">
        <v>631</v>
      </c>
      <c r="C640" s="1" t="str">
        <v>Novolex</v>
      </c>
      <c r="D640" s="1" t="str">
        <v>WOODRIDGE, IL - MOORESVILLE, NC</v>
      </c>
      <c r="E640" s="1" t="str">
        <v>60517 - 28115</v>
      </c>
      <c r="F640" s="1" t="str">
        <v>USA - USA</v>
      </c>
      <c r="G640" s="1" t="str">
        <v>605 - 281</v>
      </c>
      <c r="H640" s="1" t="str">
        <v>WOODRIDGE, IL</v>
      </c>
      <c r="I640" s="1" t="str">
        <v>60517</v>
      </c>
      <c r="J640" s="1" t="str">
        <v>USA</v>
      </c>
      <c r="K640" s="1" t="str">
        <v>MOORESVILLE, NC</v>
      </c>
      <c r="L640" s="1" t="str">
        <v>28115</v>
      </c>
      <c r="M640" s="1" t="str">
        <v>USA</v>
      </c>
      <c r="N640" s="1" t="str">
        <v>TL</v>
      </c>
      <c r="O640" s="1" t="str">
        <v>53' Dry Van</v>
      </c>
      <c r="P640" s="1" t="str">
        <v>One Way</v>
      </c>
      <c r="Q640" s="1"/>
      <c r="R640" s="1"/>
      <c r="S640" s="1"/>
      <c r="T640" s="3">
        <v>739</v>
      </c>
      <c r="U640" s="1" t="str">
        <v>No</v>
      </c>
      <c r="V640" s="2">
        <v>0</v>
      </c>
      <c r="W640" s="3">
        <v>0</v>
      </c>
      <c r="X640" s="1" t="str">
        <v>0</v>
      </c>
      <c r="Y640" s="1" t="str">
        <v>No</v>
      </c>
      <c r="Z640" s="2">
        <v>30</v>
      </c>
      <c r="AA640" s="1" t="str">
        <v>MOORESVILLE, NC - BRIDGEVIEW, IL</v>
      </c>
      <c r="AB640" s="2">
        <v>18</v>
      </c>
      <c r="AC640" s="1" t="str">
        <v>Net 45</v>
      </c>
      <c r="AD640" s="1" t="str">
        <v>$1M</v>
      </c>
      <c r="AE640" s="1" t="str">
        <v>$1M per occurrence / $2M aggregate</v>
      </c>
      <c r="AF640" s="1" t="str">
        <v>$100K</v>
      </c>
      <c r="AG640" s="1" t="str">
        <v>N/A</v>
      </c>
      <c r="AH640" s="1" t="str">
        <v>NA</v>
      </c>
      <c r="AI640" s="1" t="str">
        <v>Yes</v>
      </c>
      <c r="AJ640" s="1" t="str">
        <v>Yes</v>
      </c>
      <c r="AK640" s="1"/>
      <c r="AL640" s="1"/>
      <c r="AM640" s="1"/>
      <c r="AN640" s="1" t="str">
        <v>USD</v>
      </c>
      <c r="AO640" s="1" t="str">
        <v>12 Months</v>
      </c>
      <c r="AP640" s="5">
        <v>2010</v>
      </c>
      <c r="AQ640" s="1" t="str">
        <v>CPM - DOE Diesel National Average</v>
      </c>
      <c r="AR640" s="4">
        <v>0.53</v>
      </c>
      <c r="AS640" s="4" t="str">
        <f>IFERROR(IF(OR(ISBLANK(T640),ISBLANK(AP640),ISBLANK(AQ640),ISBLANK(AR640)),"",IF( TRIM(AQ640) = "Percent Based", ROUND(AP640, 2) * ROUND(AR640, 2), ROUND(AR640, 2) * ROUND(T640, 1))), "")</f>
        <v/>
      </c>
      <c r="AT640" s="4" t="str">
        <f>IFERROR(IF(OR(ISBLANK(AP640),ISBLANK(AS640)),"",ROUND(AP640, 2) + AS640), "")</f>
        <v/>
      </c>
      <c r="AU640"/>
      <c r="AV640" s="2"/>
      <c r="AW640"/>
    </row>
    <row r="641">
      <c r="A641" s="1" t="str">
        <f>IF(AND(COUNTBLANK('Bid Sheet'!$AP$641:$AP$641)=1,COUNTBLANK('Bid Sheet'!$AU$641:$AW$641)=3),"",IF(OR(COUNTBLANK('Bid Sheet'!$AP$641:$AP$641)&gt;0,COUNTBLANK('Bid Sheet'!$AU$641:$AV$641)&gt;0), "No", "Yes"))</f>
        <v/>
      </c>
      <c r="B641" s="1" t="str">
        <v>632</v>
      </c>
      <c r="C641" s="1" t="str">
        <v>Novolex</v>
      </c>
      <c r="D641" s="1" t="str">
        <v>ROMEOVILLE, IL - GRAND FORKS, ND</v>
      </c>
      <c r="E641" s="1" t="str">
        <v>60446 - 58201</v>
      </c>
      <c r="F641" s="1" t="str">
        <v>USA - USA</v>
      </c>
      <c r="G641" s="1" t="str">
        <v>604 - 582</v>
      </c>
      <c r="H641" s="1" t="str">
        <v>ROMEOVILLE, IL</v>
      </c>
      <c r="I641" s="1" t="str">
        <v>60446</v>
      </c>
      <c r="J641" s="1" t="str">
        <v>USA</v>
      </c>
      <c r="K641" s="1" t="str">
        <v>GRAND FORKS, ND</v>
      </c>
      <c r="L641" s="1" t="str">
        <v>58201</v>
      </c>
      <c r="M641" s="1" t="str">
        <v>USA</v>
      </c>
      <c r="N641" s="1" t="str">
        <v>TL</v>
      </c>
      <c r="O641" s="1" t="str">
        <v>53' Dry Van</v>
      </c>
      <c r="P641" s="1" t="str">
        <v>One Way</v>
      </c>
      <c r="Q641" s="1"/>
      <c r="R641" s="1"/>
      <c r="S641" s="1"/>
      <c r="T641" s="3">
        <v>724</v>
      </c>
      <c r="U641" s="1" t="str">
        <v>No</v>
      </c>
      <c r="V641" s="2">
        <v>0</v>
      </c>
      <c r="W641" s="3">
        <v>0</v>
      </c>
      <c r="X641" s="1" t="str">
        <v>0</v>
      </c>
      <c r="Y641" s="1" t="str">
        <v>No</v>
      </c>
      <c r="Z641" s="2">
        <v>30</v>
      </c>
      <c r="AA641" s="1"/>
      <c r="AB641" s="2"/>
      <c r="AC641" s="1" t="str">
        <v>Net 45</v>
      </c>
      <c r="AD641" s="1" t="str">
        <v>$1M</v>
      </c>
      <c r="AE641" s="1" t="str">
        <v>$1M per occurrence / $2M aggregate</v>
      </c>
      <c r="AF641" s="1" t="str">
        <v>$100K</v>
      </c>
      <c r="AG641" s="1" t="str">
        <v>N/A</v>
      </c>
      <c r="AH641" s="1" t="str">
        <v>NA</v>
      </c>
      <c r="AI641" s="1" t="str">
        <v>Yes</v>
      </c>
      <c r="AJ641" s="1" t="str">
        <v>Yes</v>
      </c>
      <c r="AK641" s="1"/>
      <c r="AL641" s="1"/>
      <c r="AM641" s="1"/>
      <c r="AN641" s="1" t="str">
        <v>USD</v>
      </c>
      <c r="AO641" s="1" t="str">
        <v>12 Months</v>
      </c>
      <c r="AP641" s="4"/>
      <c r="AQ641" s="1" t="str">
        <v>CPM - DOE Diesel National Average</v>
      </c>
      <c r="AR641" s="4">
        <v>0.53</v>
      </c>
      <c r="AS641" s="4" t="str">
        <f>IFERROR(IF(OR(ISBLANK(T641),ISBLANK(AP641),ISBLANK(AQ641),ISBLANK(AR641)),"",IF( TRIM(AQ641) = "Percent Based", ROUND(AP641, 2) * ROUND(AR641, 2), ROUND(AR641, 2) * ROUND(T641, 1))), "")</f>
        <v/>
      </c>
      <c r="AT641" s="4" t="str">
        <f>IFERROR(IF(OR(ISBLANK(AP641),ISBLANK(AS641)),"",ROUND(AP641, 2) + AS641), "")</f>
        <v/>
      </c>
      <c r="AU641"/>
      <c r="AV641" s="2"/>
      <c r="AW641"/>
    </row>
    <row r="642">
      <c r="A642" s="1" t="str">
        <f>IF(AND(COUNTBLANK('Bid Sheet'!$AP$642:$AP$642)=1,COUNTBLANK('Bid Sheet'!$AU$642:$AW$642)=3),"",IF(OR(COUNTBLANK('Bid Sheet'!$AP$642:$AP$642)&gt;0,COUNTBLANK('Bid Sheet'!$AU$642:$AV$642)&gt;0), "No", "Yes"))</f>
        <v/>
      </c>
      <c r="B642" s="1" t="str">
        <v>633</v>
      </c>
      <c r="C642" s="1" t="str">
        <v>Novolex</v>
      </c>
      <c r="D642" s="1" t="str">
        <v>ATHENS, GA - SULPHUR SPRINGS, TX</v>
      </c>
      <c r="E642" s="1" t="str">
        <v>30607 - 75482</v>
      </c>
      <c r="F642" s="1" t="str">
        <v>USA - USA</v>
      </c>
      <c r="G642" s="1" t="str">
        <v>306 - 754</v>
      </c>
      <c r="H642" s="1" t="str">
        <v>ATHENS, GA</v>
      </c>
      <c r="I642" s="1" t="str">
        <v>30607</v>
      </c>
      <c r="J642" s="1" t="str">
        <v>USA</v>
      </c>
      <c r="K642" s="1" t="str">
        <v>SULPHUR SPRINGS, TX</v>
      </c>
      <c r="L642" s="1" t="str">
        <v>75482</v>
      </c>
      <c r="M642" s="1" t="str">
        <v>USA</v>
      </c>
      <c r="N642" s="1" t="str">
        <v>TL</v>
      </c>
      <c r="O642" s="1" t="str">
        <v>53' Dry Van</v>
      </c>
      <c r="P642" s="1" t="str">
        <v>One Way</v>
      </c>
      <c r="Q642" s="1"/>
      <c r="R642" s="1"/>
      <c r="S642" s="1"/>
      <c r="T642" s="3">
        <v>826</v>
      </c>
      <c r="U642" s="1" t="str">
        <v>No</v>
      </c>
      <c r="V642" s="2">
        <v>0</v>
      </c>
      <c r="W642" s="3">
        <v>0</v>
      </c>
      <c r="X642" s="1" t="str">
        <v>0</v>
      </c>
      <c r="Y642" s="1" t="str">
        <v>No</v>
      </c>
      <c r="Z642" s="2">
        <v>30</v>
      </c>
      <c r="AA642" s="1" t="str">
        <v>CORSICANA, TX - COVINGTON, GA</v>
      </c>
      <c r="AB642" s="2">
        <v>104</v>
      </c>
      <c r="AC642" s="1" t="str">
        <v>Net 45</v>
      </c>
      <c r="AD642" s="1" t="str">
        <v>$1M</v>
      </c>
      <c r="AE642" s="1" t="str">
        <v>$1M per occurrence / $2M aggregate</v>
      </c>
      <c r="AF642" s="1" t="str">
        <v>$100K</v>
      </c>
      <c r="AG642" s="1" t="str">
        <v>N/A</v>
      </c>
      <c r="AH642" s="1" t="str">
        <v>NA</v>
      </c>
      <c r="AI642" s="1" t="str">
        <v>No</v>
      </c>
      <c r="AJ642" s="1" t="str">
        <v>No</v>
      </c>
      <c r="AK642" s="1"/>
      <c r="AL642" s="1"/>
      <c r="AM642" s="1"/>
      <c r="AN642" s="1" t="str">
        <v>USD</v>
      </c>
      <c r="AO642" s="1" t="str">
        <v>12 Months</v>
      </c>
      <c r="AP642" s="4"/>
      <c r="AQ642" s="1" t="str">
        <v>CPM - DOE Diesel National Average</v>
      </c>
      <c r="AR642" s="4">
        <v>0.53</v>
      </c>
      <c r="AS642" s="4" t="str">
        <f>IFERROR(IF(OR(ISBLANK(T642),ISBLANK(AP642),ISBLANK(AQ642),ISBLANK(AR642)),"",IF( TRIM(AQ642) = "Percent Based", ROUND(AP642, 2) * ROUND(AR642, 2), ROUND(AR642, 2) * ROUND(T642, 1))), "")</f>
        <v/>
      </c>
      <c r="AT642" s="4" t="str">
        <f>IFERROR(IF(OR(ISBLANK(AP642),ISBLANK(AS642)),"",ROUND(AP642, 2) + AS642), "")</f>
        <v/>
      </c>
      <c r="AU642"/>
      <c r="AV642" s="2"/>
      <c r="AW642"/>
    </row>
    <row r="643">
      <c r="A643" s="1" t="str">
        <f>IF(AND(COUNTBLANK('Bid Sheet'!$AP$643:$AP$643)=1,COUNTBLANK('Bid Sheet'!$AU$643:$AW$643)=3),"",IF(OR(COUNTBLANK('Bid Sheet'!$AP$643:$AP$643)&gt;0,COUNTBLANK('Bid Sheet'!$AU$643:$AV$643)&gt;0), "No", "Yes"))</f>
        <v/>
      </c>
      <c r="B643" s="1" t="str">
        <v>634</v>
      </c>
      <c r="C643" s="1" t="str">
        <v>Novolex</v>
      </c>
      <c r="D643" s="1" t="str">
        <v>BOLTON, ON - MONCTON, NB</v>
      </c>
      <c r="E643" s="1" t="str">
        <v>L7E 4G7 - E1H 2K9</v>
      </c>
      <c r="F643" s="1" t="str">
        <v>CAN - CAN</v>
      </c>
      <c r="G643" s="1" t="str">
        <v>L7E - E1H</v>
      </c>
      <c r="H643" s="1" t="str">
        <v>BOLTON, ON</v>
      </c>
      <c r="I643" s="1" t="str">
        <v>L7E 4G7</v>
      </c>
      <c r="J643" s="1" t="str">
        <v>CAN</v>
      </c>
      <c r="K643" s="1" t="str">
        <v>MONCTON, NB</v>
      </c>
      <c r="L643" s="1" t="str">
        <v>E1H 2K9</v>
      </c>
      <c r="M643" s="1" t="str">
        <v>CAN</v>
      </c>
      <c r="N643" s="1" t="str">
        <v>TL</v>
      </c>
      <c r="O643" s="1" t="str">
        <v>53' Dry Van</v>
      </c>
      <c r="P643" s="1" t="str">
        <v>One Way</v>
      </c>
      <c r="Q643" s="1"/>
      <c r="R643" s="1"/>
      <c r="S643" s="1"/>
      <c r="T643" s="3">
        <v>965</v>
      </c>
      <c r="U643" s="1" t="str">
        <v>No</v>
      </c>
      <c r="V643" s="2">
        <v>0</v>
      </c>
      <c r="W643" s="3">
        <v>0</v>
      </c>
      <c r="X643" s="1" t="str">
        <v>0</v>
      </c>
      <c r="Y643" s="1" t="str">
        <v>No</v>
      </c>
      <c r="Z643" s="2">
        <v>30</v>
      </c>
      <c r="AA643" s="1"/>
      <c r="AB643" s="2"/>
      <c r="AC643" s="1" t="str">
        <v>Net 45</v>
      </c>
      <c r="AD643" s="1" t="str">
        <v>$1M</v>
      </c>
      <c r="AE643" s="1" t="str">
        <v>$1M per occurrence / $2M aggregate</v>
      </c>
      <c r="AF643" s="1" t="str">
        <v>$100K</v>
      </c>
      <c r="AG643" s="1" t="str">
        <v>N/A</v>
      </c>
      <c r="AH643" s="1" t="str">
        <v>NA</v>
      </c>
      <c r="AI643" s="1" t="str">
        <v>NA</v>
      </c>
      <c r="AJ643" s="1" t="str">
        <v>NA</v>
      </c>
      <c r="AK643" s="1"/>
      <c r="AL643" s="1"/>
      <c r="AM643" s="1"/>
      <c r="AN643" s="1" t="str">
        <v>CAD</v>
      </c>
      <c r="AO643" s="1" t="str">
        <v>12 Months</v>
      </c>
      <c r="AP643" s="4"/>
      <c r="AQ643" s="1" t="str">
        <v>CPM - DOE Diesel National Average</v>
      </c>
      <c r="AR643" s="4">
        <v>0.73</v>
      </c>
      <c r="AS643" s="4" t="str">
        <f>IFERROR(IF(OR(ISBLANK(T643),ISBLANK(AP643),ISBLANK(AQ643),ISBLANK(AR643)),"",IF( TRIM(AQ643) = "Percent Based", ROUND(AP643, 2) * ROUND(AR643, 2), ROUND(AR643, 2) * ROUND(T643, 1))), "")</f>
        <v/>
      </c>
      <c r="AT643" s="4" t="str">
        <f>IFERROR(IF(OR(ISBLANK(AP643),ISBLANK(AS643)),"",ROUND(AP643, 2) + AS643), "")</f>
        <v/>
      </c>
      <c r="AU643"/>
      <c r="AV643" s="2"/>
      <c r="AW643"/>
    </row>
    <row r="644">
      <c r="A644" s="1" t="str">
        <f>IF(AND(COUNTBLANK('Bid Sheet'!$AP$644:$AP$644)=1,COUNTBLANK('Bid Sheet'!$AU$644:$AW$644)=3),"",IF(OR(COUNTBLANK('Bid Sheet'!$AP$644:$AP$644)&gt;0,COUNTBLANK('Bid Sheet'!$AU$644:$AV$644)&gt;0), "No", "Yes"))</f>
        <v/>
      </c>
      <c r="B644" s="1" t="str">
        <v>635</v>
      </c>
      <c r="C644" s="1" t="str">
        <v>Novolex</v>
      </c>
      <c r="D644" s="1" t="str">
        <v>PLANT CITY, FL - THOMPSONVILLE, NY</v>
      </c>
      <c r="E644" s="1" t="str">
        <v>33563 - 12784</v>
      </c>
      <c r="F644" s="1" t="str">
        <v>USA - USA</v>
      </c>
      <c r="G644" s="1" t="str">
        <v>335 - 127</v>
      </c>
      <c r="H644" s="1" t="str">
        <v>PLANT CITY, FL</v>
      </c>
      <c r="I644" s="1" t="str">
        <v>33563</v>
      </c>
      <c r="J644" s="1" t="str">
        <v>USA</v>
      </c>
      <c r="K644" s="1" t="str">
        <v>THOMPSONVILLE, NY</v>
      </c>
      <c r="L644" s="1" t="str">
        <v>12784</v>
      </c>
      <c r="M644" s="1" t="str">
        <v>USA</v>
      </c>
      <c r="N644" s="1" t="str">
        <v>TL</v>
      </c>
      <c r="O644" s="1" t="str">
        <v>53' Dry Van</v>
      </c>
      <c r="P644" s="1" t="str">
        <v>One Way</v>
      </c>
      <c r="Q644" s="1"/>
      <c r="R644" s="1"/>
      <c r="S644" s="1"/>
      <c r="T644" s="3">
        <v>1215</v>
      </c>
      <c r="U644" s="1" t="str">
        <v>No</v>
      </c>
      <c r="V644" s="2">
        <v>0</v>
      </c>
      <c r="W644" s="3">
        <v>0</v>
      </c>
      <c r="X644" s="1" t="str">
        <v>0</v>
      </c>
      <c r="Y644" s="1" t="str">
        <v>No</v>
      </c>
      <c r="Z644" s="2">
        <v>30</v>
      </c>
      <c r="AA644" s="1"/>
      <c r="AB644" s="2"/>
      <c r="AC644" s="1" t="str">
        <v>Net 45</v>
      </c>
      <c r="AD644" s="1" t="str">
        <v>$1M</v>
      </c>
      <c r="AE644" s="1" t="str">
        <v>$1M per occurrence / $2M aggregate</v>
      </c>
      <c r="AF644" s="1" t="str">
        <v>$100K</v>
      </c>
      <c r="AG644" s="1" t="str">
        <v>N/A</v>
      </c>
      <c r="AH644" s="1" t="str">
        <v>NA</v>
      </c>
      <c r="AI644" s="1" t="str">
        <v>No</v>
      </c>
      <c r="AJ644" s="1" t="str">
        <v>No</v>
      </c>
      <c r="AK644" s="1"/>
      <c r="AL644" s="1"/>
      <c r="AM644" s="1"/>
      <c r="AN644" s="1" t="str">
        <v>USD</v>
      </c>
      <c r="AO644" s="1" t="str">
        <v>12 Months</v>
      </c>
      <c r="AP644" s="4"/>
      <c r="AQ644" s="1" t="str">
        <v>CPM - DOE Diesel National Average</v>
      </c>
      <c r="AR644" s="4">
        <v>0.53</v>
      </c>
      <c r="AS644" s="4" t="str">
        <f>IFERROR(IF(OR(ISBLANK(T644),ISBLANK(AP644),ISBLANK(AQ644),ISBLANK(AR644)),"",IF( TRIM(AQ644) = "Percent Based", ROUND(AP644, 2) * ROUND(AR644, 2), ROUND(AR644, 2) * ROUND(T644, 1))), "")</f>
        <v/>
      </c>
      <c r="AT644" s="4" t="str">
        <f>IFERROR(IF(OR(ISBLANK(AP644),ISBLANK(AS644)),"",ROUND(AP644, 2) + AS644), "")</f>
        <v/>
      </c>
      <c r="AU644"/>
      <c r="AV644" s="2"/>
      <c r="AW644"/>
    </row>
    <row r="645">
      <c r="A645" s="1" t="str">
        <f>IF(AND(COUNTBLANK('Bid Sheet'!$AP$645:$AP$645)=1,COUNTBLANK('Bid Sheet'!$AU$645:$AW$645)=3),"",IF(OR(COUNTBLANK('Bid Sheet'!$AP$645:$AP$645)&gt;0,COUNTBLANK('Bid Sheet'!$AU$645:$AV$645)&gt;0), "No", "Yes"))</f>
        <v/>
      </c>
      <c r="B645" s="1" t="str">
        <v>636</v>
      </c>
      <c r="C645" s="1" t="str">
        <v>Novolex</v>
      </c>
      <c r="D645" s="1" t="str">
        <v>KNIGHTDALE, NC - PLANT CITY, FL</v>
      </c>
      <c r="E645" s="1" t="str">
        <v>27545 - 33566</v>
      </c>
      <c r="F645" s="1" t="str">
        <v>USA - USA</v>
      </c>
      <c r="G645" s="1" t="str">
        <v>275 - 335</v>
      </c>
      <c r="H645" s="1" t="str">
        <v>KNIGHTDALE, NC</v>
      </c>
      <c r="I645" s="1" t="str">
        <v>27545</v>
      </c>
      <c r="J645" s="1" t="str">
        <v>USA</v>
      </c>
      <c r="K645" s="1" t="str">
        <v>PLANT CITY, FL</v>
      </c>
      <c r="L645" s="1" t="str">
        <v>33566</v>
      </c>
      <c r="M645" s="1" t="str">
        <v>USA</v>
      </c>
      <c r="N645" s="1" t="str">
        <v>TL</v>
      </c>
      <c r="O645" s="1" t="str">
        <v>53' Dry Van</v>
      </c>
      <c r="P645" s="1" t="str">
        <v>One Way</v>
      </c>
      <c r="Q645" s="1"/>
      <c r="R645" s="1"/>
      <c r="S645" s="1"/>
      <c r="T645" s="3">
        <v>655</v>
      </c>
      <c r="U645" s="1" t="str">
        <v>No</v>
      </c>
      <c r="V645" s="2">
        <v>0</v>
      </c>
      <c r="W645" s="3">
        <v>0</v>
      </c>
      <c r="X645" s="1" t="str">
        <v>0</v>
      </c>
      <c r="Y645" s="1" t="str">
        <v>No</v>
      </c>
      <c r="Z645" s="2">
        <v>30</v>
      </c>
      <c r="AA645" s="1"/>
      <c r="AB645" s="2"/>
      <c r="AC645" s="1" t="str">
        <v>Net 45</v>
      </c>
      <c r="AD645" s="1" t="str">
        <v>$1M</v>
      </c>
      <c r="AE645" s="1" t="str">
        <v>$1M per occurrence / $2M aggregate</v>
      </c>
      <c r="AF645" s="1" t="str">
        <v>$100K</v>
      </c>
      <c r="AG645" s="1" t="str">
        <v>N/A</v>
      </c>
      <c r="AH645" s="1" t="str">
        <v>NA</v>
      </c>
      <c r="AI645" s="1" t="str">
        <v>No</v>
      </c>
      <c r="AJ645" s="1" t="str">
        <v>No</v>
      </c>
      <c r="AK645" s="1"/>
      <c r="AL645" s="1"/>
      <c r="AM645" s="1"/>
      <c r="AN645" s="1" t="str">
        <v>USD</v>
      </c>
      <c r="AO645" s="1" t="str">
        <v>12 Months</v>
      </c>
      <c r="AP645" s="5">
        <v>1565</v>
      </c>
      <c r="AQ645" s="1" t="str">
        <v>CPM - DOE Diesel National Average</v>
      </c>
      <c r="AR645" s="4">
        <v>0.53</v>
      </c>
      <c r="AS645" s="4" t="str">
        <f>IFERROR(IF(OR(ISBLANK(T645),ISBLANK(AP645),ISBLANK(AQ645),ISBLANK(AR645)),"",IF( TRIM(AQ645) = "Percent Based", ROUND(AP645, 2) * ROUND(AR645, 2), ROUND(AR645, 2) * ROUND(T645, 1))), "")</f>
        <v/>
      </c>
      <c r="AT645" s="4" t="str">
        <f>IFERROR(IF(OR(ISBLANK(AP645),ISBLANK(AS645)),"",ROUND(AP645, 2) + AS645), "")</f>
        <v/>
      </c>
      <c r="AU645"/>
      <c r="AV645" s="2"/>
      <c r="AW645"/>
    </row>
    <row r="646">
      <c r="A646" s="1" t="str">
        <f>IF(AND(COUNTBLANK('Bid Sheet'!$AP$646:$AP$646)=1,COUNTBLANK('Bid Sheet'!$AU$646:$AW$646)=3),"",IF(OR(COUNTBLANK('Bid Sheet'!$AP$646:$AP$646)&gt;0,COUNTBLANK('Bid Sheet'!$AU$646:$AV$646)&gt;0), "No", "Yes"))</f>
        <v/>
      </c>
      <c r="B646" s="1" t="str">
        <v>637</v>
      </c>
      <c r="C646" s="1" t="str">
        <v>Novolex</v>
      </c>
      <c r="D646" s="1" t="str">
        <v>MOORHEAD, MN - NEOSHO, MO</v>
      </c>
      <c r="E646" s="1" t="str">
        <v>56560 - 64850</v>
      </c>
      <c r="F646" s="1" t="str">
        <v>USA - USA</v>
      </c>
      <c r="G646" s="1" t="str">
        <v>565 - 648</v>
      </c>
      <c r="H646" s="1" t="str">
        <v>MOORHEAD, MN</v>
      </c>
      <c r="I646" s="1" t="str">
        <v>56560</v>
      </c>
      <c r="J646" s="1" t="str">
        <v>USA</v>
      </c>
      <c r="K646" s="1" t="str">
        <v>NEOSHO, MO</v>
      </c>
      <c r="L646" s="1" t="str">
        <v>64850</v>
      </c>
      <c r="M646" s="1" t="str">
        <v>USA</v>
      </c>
      <c r="N646" s="1" t="str">
        <v>TL</v>
      </c>
      <c r="O646" s="1" t="str">
        <v>53' Dry Van</v>
      </c>
      <c r="P646" s="1" t="str">
        <v>One Way</v>
      </c>
      <c r="Q646" s="1"/>
      <c r="R646" s="1"/>
      <c r="S646" s="1"/>
      <c r="T646" s="3">
        <v>777</v>
      </c>
      <c r="U646" s="1" t="str">
        <v>No</v>
      </c>
      <c r="V646" s="2">
        <v>0</v>
      </c>
      <c r="W646" s="3">
        <v>0</v>
      </c>
      <c r="X646" s="1" t="str">
        <v>0</v>
      </c>
      <c r="Y646" s="1" t="str">
        <v>No</v>
      </c>
      <c r="Z646" s="2">
        <v>30</v>
      </c>
      <c r="AA646" s="1"/>
      <c r="AB646" s="2"/>
      <c r="AC646" s="1" t="str">
        <v>Net 45</v>
      </c>
      <c r="AD646" s="1" t="str">
        <v>$1M</v>
      </c>
      <c r="AE646" s="1" t="str">
        <v>$1M per occurrence / $2M aggregate</v>
      </c>
      <c r="AF646" s="1" t="str">
        <v>$100K</v>
      </c>
      <c r="AG646" s="1" t="str">
        <v>N/A</v>
      </c>
      <c r="AH646" s="1" t="str">
        <v>NA</v>
      </c>
      <c r="AI646" s="1" t="str">
        <v>Yes</v>
      </c>
      <c r="AJ646" s="1" t="str">
        <v>Yes</v>
      </c>
      <c r="AK646" s="1"/>
      <c r="AL646" s="1"/>
      <c r="AM646" s="1"/>
      <c r="AN646" s="1" t="str">
        <v>USD</v>
      </c>
      <c r="AO646" s="1" t="str">
        <v>12 Months</v>
      </c>
      <c r="AP646" s="5">
        <v>1624</v>
      </c>
      <c r="AQ646" s="1" t="str">
        <v>CPM - DOE Diesel National Average</v>
      </c>
      <c r="AR646" s="4">
        <v>0.53</v>
      </c>
      <c r="AS646" s="4" t="str">
        <f>IFERROR(IF(OR(ISBLANK(T646),ISBLANK(AP646),ISBLANK(AQ646),ISBLANK(AR646)),"",IF( TRIM(AQ646) = "Percent Based", ROUND(AP646, 2) * ROUND(AR646, 2), ROUND(AR646, 2) * ROUND(T646, 1))), "")</f>
        <v/>
      </c>
      <c r="AT646" s="4" t="str">
        <f>IFERROR(IF(OR(ISBLANK(AP646),ISBLANK(AS646)),"",ROUND(AP646, 2) + AS646), "")</f>
        <v/>
      </c>
      <c r="AU646"/>
      <c r="AV646" s="2"/>
      <c r="AW646"/>
    </row>
    <row r="647">
      <c r="A647" s="1" t="str">
        <f>IF(AND(COUNTBLANK('Bid Sheet'!$AP$647:$AP$647)=1,COUNTBLANK('Bid Sheet'!$AU$647:$AW$647)=3),"",IF(OR(COUNTBLANK('Bid Sheet'!$AP$647:$AP$647)&gt;0,COUNTBLANK('Bid Sheet'!$AU$647:$AV$647)&gt;0), "No", "Yes"))</f>
        <v/>
      </c>
      <c r="B647" s="1" t="str">
        <v>638</v>
      </c>
      <c r="C647" s="1" t="str">
        <v>Novolex</v>
      </c>
      <c r="D647" s="1" t="str">
        <v>BRAMPTON, ON - WEST BEND, IA</v>
      </c>
      <c r="E647" s="1" t="str">
        <v>L6S 6E9 - 50597</v>
      </c>
      <c r="F647" s="1" t="str">
        <v>CAN - USA</v>
      </c>
      <c r="G647" s="1" t="str">
        <v>L6S - 505</v>
      </c>
      <c r="H647" s="1" t="str">
        <v>BRAMPTON, ON</v>
      </c>
      <c r="I647" s="1" t="str">
        <v>L6S 6E9</v>
      </c>
      <c r="J647" s="1" t="str">
        <v>CAN</v>
      </c>
      <c r="K647" s="1" t="str">
        <v>WEST BEND, IA</v>
      </c>
      <c r="L647" s="1" t="str">
        <v>50597</v>
      </c>
      <c r="M647" s="1" t="str">
        <v>USA</v>
      </c>
      <c r="N647" s="1" t="str">
        <v>TL</v>
      </c>
      <c r="O647" s="1" t="str">
        <v>53' Dry Van</v>
      </c>
      <c r="P647" s="1" t="str">
        <v>One Way</v>
      </c>
      <c r="Q647" s="1"/>
      <c r="R647" s="1"/>
      <c r="S647" s="1"/>
      <c r="T647" s="3">
        <v>944</v>
      </c>
      <c r="U647" s="1" t="str">
        <v>No</v>
      </c>
      <c r="V647" s="2">
        <v>0</v>
      </c>
      <c r="W647" s="3">
        <v>0</v>
      </c>
      <c r="X647" s="1" t="str">
        <v>0</v>
      </c>
      <c r="Y647" s="1" t="str">
        <v>No</v>
      </c>
      <c r="Z647" s="2">
        <v>30</v>
      </c>
      <c r="AA647" s="1"/>
      <c r="AB647" s="2"/>
      <c r="AC647" s="1" t="str">
        <v>Net 45</v>
      </c>
      <c r="AD647" s="1" t="str">
        <v>$1M</v>
      </c>
      <c r="AE647" s="1" t="str">
        <v>$1M per occurrence / $2M aggregate</v>
      </c>
      <c r="AF647" s="1" t="str">
        <v>$100K</v>
      </c>
      <c r="AG647" s="1" t="str">
        <v>N/A</v>
      </c>
      <c r="AH647" s="1" t="str">
        <v>NA</v>
      </c>
      <c r="AI647" s="1" t="str">
        <v>NA</v>
      </c>
      <c r="AJ647" s="1" t="str">
        <v>NA</v>
      </c>
      <c r="AK647" s="1"/>
      <c r="AL647" s="1"/>
      <c r="AM647" s="1"/>
      <c r="AN647" s="1" t="str">
        <v>CAD</v>
      </c>
      <c r="AO647" s="1" t="str">
        <v>12 Months</v>
      </c>
      <c r="AP647" s="4"/>
      <c r="AQ647" s="1" t="str">
        <v>CPM - DOE Diesel National Average</v>
      </c>
      <c r="AR647" s="4">
        <v>0.73</v>
      </c>
      <c r="AS647" s="4" t="str">
        <f>IFERROR(IF(OR(ISBLANK(T647),ISBLANK(AP647),ISBLANK(AQ647),ISBLANK(AR647)),"",IF( TRIM(AQ647) = "Percent Based", ROUND(AP647, 2) * ROUND(AR647, 2), ROUND(AR647, 2) * ROUND(T647, 1))), "")</f>
        <v/>
      </c>
      <c r="AT647" s="4" t="str">
        <f>IFERROR(IF(OR(ISBLANK(AP647),ISBLANK(AS647)),"",ROUND(AP647, 2) + AS647), "")</f>
        <v/>
      </c>
      <c r="AU647"/>
      <c r="AV647" s="2"/>
      <c r="AW647"/>
    </row>
    <row r="648">
      <c r="A648" s="1" t="str">
        <f>IF(AND(COUNTBLANK('Bid Sheet'!$AP$648:$AP$648)=1,COUNTBLANK('Bid Sheet'!$AU$648:$AW$648)=3),"",IF(OR(COUNTBLANK('Bid Sheet'!$AP$648:$AP$648)&gt;0,COUNTBLANK('Bid Sheet'!$AU$648:$AV$648)&gt;0), "No", "Yes"))</f>
        <v/>
      </c>
      <c r="B648" s="1" t="str">
        <v>639</v>
      </c>
      <c r="C648" s="1" t="str">
        <v>Novolex</v>
      </c>
      <c r="D648" s="1" t="str">
        <v>MERIDEN, CT - KENOSHA, WI</v>
      </c>
      <c r="E648" s="1" t="str">
        <v>06450 - 53144</v>
      </c>
      <c r="F648" s="1" t="str">
        <v>USA - USA</v>
      </c>
      <c r="G648" s="1" t="str">
        <v>064 - 531</v>
      </c>
      <c r="H648" s="1" t="str">
        <v>MERIDEN, CT</v>
      </c>
      <c r="I648" s="1" t="str">
        <v>06450</v>
      </c>
      <c r="J648" s="1" t="str">
        <v>USA</v>
      </c>
      <c r="K648" s="1" t="str">
        <v>KENOSHA, WI</v>
      </c>
      <c r="L648" s="1" t="str">
        <v>53144</v>
      </c>
      <c r="M648" s="1" t="str">
        <v>USA</v>
      </c>
      <c r="N648" s="1" t="str">
        <v>TL</v>
      </c>
      <c r="O648" s="1" t="str">
        <v>53' Dry Van</v>
      </c>
      <c r="P648" s="1" t="str">
        <v>One Way</v>
      </c>
      <c r="Q648" s="1"/>
      <c r="R648" s="1"/>
      <c r="S648" s="1"/>
      <c r="T648" s="3">
        <v>949</v>
      </c>
      <c r="U648" s="1" t="str">
        <v>No</v>
      </c>
      <c r="V648" s="2">
        <v>0</v>
      </c>
      <c r="W648" s="3">
        <v>0</v>
      </c>
      <c r="X648" s="1" t="str">
        <v>0</v>
      </c>
      <c r="Y648" s="1" t="str">
        <v>No</v>
      </c>
      <c r="Z648" s="2">
        <v>30</v>
      </c>
      <c r="AA648" s="1" t="str">
        <v>SOUTH HAVEN, MI - MERIDEN, CT</v>
      </c>
      <c r="AB648" s="2">
        <v>22</v>
      </c>
      <c r="AC648" s="1" t="str">
        <v>Net 45</v>
      </c>
      <c r="AD648" s="1" t="str">
        <v>$1M</v>
      </c>
      <c r="AE648" s="1" t="str">
        <v>$1M per occurrence / $2M aggregate</v>
      </c>
      <c r="AF648" s="1" t="str">
        <v>$100K</v>
      </c>
      <c r="AG648" s="1" t="str">
        <v>N/A</v>
      </c>
      <c r="AH648" s="1" t="str">
        <v>NA</v>
      </c>
      <c r="AI648" s="1" t="str">
        <v>No</v>
      </c>
      <c r="AJ648" s="1" t="str">
        <v>No</v>
      </c>
      <c r="AK648" s="1"/>
      <c r="AL648" s="1"/>
      <c r="AM648" s="1"/>
      <c r="AN648" s="1" t="str">
        <v>USD</v>
      </c>
      <c r="AO648" s="1" t="str">
        <v>12 Months</v>
      </c>
      <c r="AP648" s="4"/>
      <c r="AQ648" s="1" t="str">
        <v>CPM - DOE Diesel National Average</v>
      </c>
      <c r="AR648" s="4">
        <v>0.53</v>
      </c>
      <c r="AS648" s="4" t="str">
        <f>IFERROR(IF(OR(ISBLANK(T648),ISBLANK(AP648),ISBLANK(AQ648),ISBLANK(AR648)),"",IF( TRIM(AQ648) = "Percent Based", ROUND(AP648, 2) * ROUND(AR648, 2), ROUND(AR648, 2) * ROUND(T648, 1))), "")</f>
        <v/>
      </c>
      <c r="AT648" s="4" t="str">
        <f>IFERROR(IF(OR(ISBLANK(AP648),ISBLANK(AS648)),"",ROUND(AP648, 2) + AS648), "")</f>
        <v/>
      </c>
      <c r="AU648"/>
      <c r="AV648" s="2"/>
      <c r="AW648"/>
    </row>
    <row r="649">
      <c r="A649" s="1" t="str">
        <f>IF(AND(COUNTBLANK('Bid Sheet'!$AP$649:$AP$649)=1,COUNTBLANK('Bid Sheet'!$AU$649:$AW$649)=3),"",IF(OR(COUNTBLANK('Bid Sheet'!$AP$649:$AP$649)&gt;0,COUNTBLANK('Bid Sheet'!$AU$649:$AV$649)&gt;0), "No", "Yes"))</f>
        <v/>
      </c>
      <c r="B649" s="1" t="str">
        <v>640</v>
      </c>
      <c r="C649" s="1" t="str">
        <v>Novolex</v>
      </c>
      <c r="D649" s="1" t="str">
        <v>BROWNSVILLE, TX - ERLANGER, KY</v>
      </c>
      <c r="E649" s="1" t="str">
        <v>78521 - 41018</v>
      </c>
      <c r="F649" s="1" t="str">
        <v>USA - USA</v>
      </c>
      <c r="G649" s="1" t="str">
        <v>785 - 410</v>
      </c>
      <c r="H649" s="1" t="str">
        <v>BROWNSVILLE, TX</v>
      </c>
      <c r="I649" s="1" t="str">
        <v>78521</v>
      </c>
      <c r="J649" s="1" t="str">
        <v>USA</v>
      </c>
      <c r="K649" s="1" t="str">
        <v>ERLANGER, KY</v>
      </c>
      <c r="L649" s="1" t="str">
        <v>41018</v>
      </c>
      <c r="M649" s="1" t="str">
        <v>USA</v>
      </c>
      <c r="N649" s="1" t="str">
        <v>TL</v>
      </c>
      <c r="O649" s="1" t="str">
        <v>53' Dry Van</v>
      </c>
      <c r="P649" s="1" t="str">
        <v>One Way</v>
      </c>
      <c r="Q649" s="1"/>
      <c r="R649" s="1"/>
      <c r="S649" s="1"/>
      <c r="T649" s="3">
        <v>1390</v>
      </c>
      <c r="U649" s="1" t="str">
        <v>No</v>
      </c>
      <c r="V649" s="2">
        <v>0</v>
      </c>
      <c r="W649" s="3">
        <v>0</v>
      </c>
      <c r="X649" s="1" t="str">
        <v>0</v>
      </c>
      <c r="Y649" s="1" t="str">
        <v>No</v>
      </c>
      <c r="Z649" s="2">
        <v>30</v>
      </c>
      <c r="AA649" s="1" t="str">
        <v>CINCINNATI, OH - MCALLEN, TX</v>
      </c>
      <c r="AB649" s="2">
        <v>42</v>
      </c>
      <c r="AC649" s="1" t="str">
        <v>Net 45</v>
      </c>
      <c r="AD649" s="1" t="str">
        <v>$1M</v>
      </c>
      <c r="AE649" s="1" t="str">
        <v>$1M per occurrence / $2M aggregate</v>
      </c>
      <c r="AF649" s="1" t="str">
        <v>$100K</v>
      </c>
      <c r="AG649" s="1" t="str">
        <v>N/A</v>
      </c>
      <c r="AH649" s="1" t="str">
        <v>NA</v>
      </c>
      <c r="AI649" s="1" t="str">
        <v>No</v>
      </c>
      <c r="AJ649" s="1" t="str">
        <v>No</v>
      </c>
      <c r="AK649" s="1"/>
      <c r="AL649" s="1"/>
      <c r="AM649" s="1"/>
      <c r="AN649" s="1" t="str">
        <v>USD</v>
      </c>
      <c r="AO649" s="1" t="str">
        <v>12 Months</v>
      </c>
      <c r="AP649" s="4"/>
      <c r="AQ649" s="1" t="str">
        <v>CPM - DOE Diesel National Average</v>
      </c>
      <c r="AR649" s="4">
        <v>0.53</v>
      </c>
      <c r="AS649" s="4" t="str">
        <f>IFERROR(IF(OR(ISBLANK(T649),ISBLANK(AP649),ISBLANK(AQ649),ISBLANK(AR649)),"",IF( TRIM(AQ649) = "Percent Based", ROUND(AP649, 2) * ROUND(AR649, 2), ROUND(AR649, 2) * ROUND(T649, 1))), "")</f>
        <v/>
      </c>
      <c r="AT649" s="4" t="str">
        <f>IFERROR(IF(OR(ISBLANK(AP649),ISBLANK(AS649)),"",ROUND(AP649, 2) + AS649), "")</f>
        <v/>
      </c>
      <c r="AU649"/>
      <c r="AV649" s="2"/>
      <c r="AW649"/>
    </row>
    <row r="650" ht="28.8" customHeight="1">
      <c r="A650" s="1" t="str">
        <f>IF(AND(COUNTBLANK('Bid Sheet'!$AP$650:$AP$650)=1,COUNTBLANK('Bid Sheet'!$AU$650:$AW$650)=3),"",IF(OR(COUNTBLANK('Bid Sheet'!$AP$650:$AP$650)&gt;0,COUNTBLANK('Bid Sheet'!$AU$650:$AV$650)&gt;0), "No", "Yes"))</f>
        <v/>
      </c>
      <c r="B650" s="1" t="str">
        <v>641</v>
      </c>
      <c r="C650" s="1" t="str">
        <v>Novolex</v>
      </c>
      <c r="D650" s="1" t="str">
        <v>DAVISVILLE, WV - KERNERSVILLE, NC</v>
      </c>
      <c r="E650" s="1" t="str">
        <v>26142 - 27285</v>
      </c>
      <c r="F650" s="1" t="str">
        <v>USA - USA</v>
      </c>
      <c r="G650" s="1" t="str">
        <v>261 - 272</v>
      </c>
      <c r="H650" s="1" t="str">
        <v>DAVISVILLE, WV</v>
      </c>
      <c r="I650" s="1" t="str">
        <v>26142</v>
      </c>
      <c r="J650" s="1" t="str">
        <v>USA</v>
      </c>
      <c r="K650" s="1" t="str">
        <v>KERNERSVILLE, NC</v>
      </c>
      <c r="L650" s="1" t="str">
        <v>27285</v>
      </c>
      <c r="M650" s="1" t="str">
        <v>USA</v>
      </c>
      <c r="N650" s="1" t="str">
        <v>TL</v>
      </c>
      <c r="O650" s="1" t="str">
        <v>53' Dry Van</v>
      </c>
      <c r="P650" s="1" t="str">
        <v>One Way</v>
      </c>
      <c r="Q650" s="1"/>
      <c r="R650" s="1"/>
      <c r="S650" s="1"/>
      <c r="T650" s="3">
        <v>299</v>
      </c>
      <c r="U650" s="1" t="str">
        <v>Yes</v>
      </c>
      <c r="V650" s="2">
        <v>13</v>
      </c>
      <c r="W650" s="3">
        <v>3</v>
      </c>
      <c r="X650" s="1" t="str">
        <v>NA</v>
      </c>
      <c r="Y650" s="1" t="str">
        <v>No</v>
      </c>
      <c r="Z650" s="2">
        <v>30</v>
      </c>
      <c r="AA650" s="1"/>
      <c r="AB650" s="2"/>
      <c r="AC650" s="1" t="str">
        <v>Net 45</v>
      </c>
      <c r="AD650" s="1" t="str">
        <v>$1M</v>
      </c>
      <c r="AE650" s="1" t="str">
        <v>$1M per occurrence / $2M aggregate</v>
      </c>
      <c r="AF650" s="1" t="str">
        <v>$100K</v>
      </c>
      <c r="AG650" s="1" t="str">
        <v>N/A</v>
      </c>
      <c r="AH650" s="1" t="str">
        <v>Yes</v>
      </c>
      <c r="AI650" s="1" t="str">
        <v>Yes</v>
      </c>
      <c r="AJ650" s="1" t="str">
        <v>Yes</v>
      </c>
      <c r="AK650" s="1" t="str">
        <v>High visibility customer; strong service is required and performance is frequently monitored</v>
      </c>
      <c r="AL650" s="1"/>
      <c r="AM650" s="1"/>
      <c r="AN650" s="1" t="str">
        <v>USD</v>
      </c>
      <c r="AO650" s="1" t="str">
        <v>12 Months</v>
      </c>
      <c r="AP650" s="4"/>
      <c r="AQ650" s="1" t="str">
        <v>CPM - DOE Diesel National Average</v>
      </c>
      <c r="AR650" s="4">
        <v>0.53</v>
      </c>
      <c r="AS650" s="4" t="str">
        <f>IFERROR(IF(OR(ISBLANK(T650),ISBLANK(AP650),ISBLANK(AQ650),ISBLANK(AR650)),"",IF( TRIM(AQ650) = "Percent Based", ROUND(AP650, 2) * ROUND(AR650, 2), ROUND(AR650, 2) * ROUND(T650, 1))), "")</f>
        <v/>
      </c>
      <c r="AT650" s="4" t="str">
        <f>IFERROR(IF(OR(ISBLANK(AP650),ISBLANK(AS650)),"",ROUND(AP650, 2) + AS650), "")</f>
        <v/>
      </c>
      <c r="AU650"/>
      <c r="AV650" s="2"/>
      <c r="AW650"/>
    </row>
    <row r="651">
      <c r="A651" s="1" t="str">
        <f>IF(AND(COUNTBLANK('Bid Sheet'!$AP$651:$AP$651)=1,COUNTBLANK('Bid Sheet'!$AU$651:$AW$651)=3),"",IF(OR(COUNTBLANK('Bid Sheet'!$AP$651:$AP$651)&gt;0,COUNTBLANK('Bid Sheet'!$AU$651:$AV$651)&gt;0), "No", "Yes"))</f>
        <v/>
      </c>
      <c r="B651" s="1" t="str">
        <v>642</v>
      </c>
      <c r="C651" s="1" t="str">
        <v>Novolex</v>
      </c>
      <c r="D651" s="1" t="str">
        <v>DAVISVILLE, WV - SCHWENKSVILLE, PA</v>
      </c>
      <c r="E651" s="1" t="str">
        <v>26142 - 19473</v>
      </c>
      <c r="F651" s="1" t="str">
        <v>USA - USA</v>
      </c>
      <c r="G651" s="1" t="str">
        <v>261 - 194</v>
      </c>
      <c r="H651" s="1" t="str">
        <v>DAVISVILLE, WV</v>
      </c>
      <c r="I651" s="1" t="str">
        <v>26142</v>
      </c>
      <c r="J651" s="1" t="str">
        <v>USA</v>
      </c>
      <c r="K651" s="1" t="str">
        <v>SCHWENKSVILLE, PA</v>
      </c>
      <c r="L651" s="1" t="str">
        <v>19473</v>
      </c>
      <c r="M651" s="1" t="str">
        <v>USA</v>
      </c>
      <c r="N651" s="1" t="str">
        <v>TL</v>
      </c>
      <c r="O651" s="1" t="str">
        <v>53' Dry Van</v>
      </c>
      <c r="P651" s="1" t="str">
        <v>One Way</v>
      </c>
      <c r="Q651" s="1"/>
      <c r="R651" s="1"/>
      <c r="S651" s="1"/>
      <c r="T651" s="3">
        <v>413</v>
      </c>
      <c r="U651" s="1" t="str">
        <v>No</v>
      </c>
      <c r="V651" s="2">
        <v>0</v>
      </c>
      <c r="W651" s="3">
        <v>0</v>
      </c>
      <c r="X651" s="1" t="str">
        <v>0</v>
      </c>
      <c r="Y651" s="1" t="str">
        <v>No</v>
      </c>
      <c r="Z651" s="2">
        <v>30</v>
      </c>
      <c r="AA651" s="1" t="str">
        <v>LANCASTER, PA - CAMBRIDGE, OH</v>
      </c>
      <c r="AB651" s="2">
        <v>33</v>
      </c>
      <c r="AC651" s="1" t="str">
        <v>Net 45</v>
      </c>
      <c r="AD651" s="1" t="str">
        <v>$1M</v>
      </c>
      <c r="AE651" s="1" t="str">
        <v>$1M per occurrence / $2M aggregate</v>
      </c>
      <c r="AF651" s="1" t="str">
        <v>$100K</v>
      </c>
      <c r="AG651" s="1" t="str">
        <v>N/A</v>
      </c>
      <c r="AH651" s="1" t="str">
        <v>NA</v>
      </c>
      <c r="AI651" s="1" t="str">
        <v>Yes</v>
      </c>
      <c r="AJ651" s="1" t="str">
        <v>NA</v>
      </c>
      <c r="AK651" s="1"/>
      <c r="AL651" s="1"/>
      <c r="AM651" s="1"/>
      <c r="AN651" s="1" t="str">
        <v>USD</v>
      </c>
      <c r="AO651" s="1" t="str">
        <v>12 Months</v>
      </c>
      <c r="AP651" s="4"/>
      <c r="AQ651" s="1" t="str">
        <v>CPM - DOE Diesel National Average</v>
      </c>
      <c r="AR651" s="4">
        <v>0.53</v>
      </c>
      <c r="AS651" s="4" t="str">
        <f>IFERROR(IF(OR(ISBLANK(T651),ISBLANK(AP651),ISBLANK(AQ651),ISBLANK(AR651)),"",IF( TRIM(AQ651) = "Percent Based", ROUND(AP651, 2) * ROUND(AR651, 2), ROUND(AR651, 2) * ROUND(T651, 1))), "")</f>
        <v/>
      </c>
      <c r="AT651" s="4" t="str">
        <f>IFERROR(IF(OR(ISBLANK(AP651),ISBLANK(AS651)),"",ROUND(AP651, 2) + AS651), "")</f>
        <v/>
      </c>
      <c r="AU651"/>
      <c r="AV651" s="2"/>
      <c r="AW651"/>
    </row>
    <row r="652" ht="28.8" customHeight="1">
      <c r="A652" s="1" t="str">
        <f>IF(AND(COUNTBLANK('Bid Sheet'!$AP$652:$AP$652)=1,COUNTBLANK('Bid Sheet'!$AU$652:$AW$652)=3),"",IF(OR(COUNTBLANK('Bid Sheet'!$AP$652:$AP$652)&gt;0,COUNTBLANK('Bid Sheet'!$AU$652:$AV$652)&gt;0), "No", "Yes"))</f>
        <v/>
      </c>
      <c r="B652" s="1" t="str">
        <v>643</v>
      </c>
      <c r="C652" s="1" t="str">
        <v>Novolex</v>
      </c>
      <c r="D652" s="1" t="str">
        <v>FRANKFORT, IL - WASHINGTON COURT HOUSE, OH</v>
      </c>
      <c r="E652" s="1" t="str">
        <v>60423 - 43160</v>
      </c>
      <c r="F652" s="1" t="str">
        <v>USA - USA</v>
      </c>
      <c r="G652" s="1" t="str">
        <v>604 - 431</v>
      </c>
      <c r="H652" s="1" t="str">
        <v>FRANKFORT, IL</v>
      </c>
      <c r="I652" s="1" t="str">
        <v>60423</v>
      </c>
      <c r="J652" s="1" t="str">
        <v>USA</v>
      </c>
      <c r="K652" s="1" t="str">
        <v>WASHINGTON COURT HOUSE, OH</v>
      </c>
      <c r="L652" s="1" t="str">
        <v>43160</v>
      </c>
      <c r="M652" s="1" t="str">
        <v>USA</v>
      </c>
      <c r="N652" s="1" t="str">
        <v>TL</v>
      </c>
      <c r="O652" s="1" t="str">
        <v>53' Dry Van</v>
      </c>
      <c r="P652" s="1" t="str">
        <v>One Way</v>
      </c>
      <c r="Q652" s="1"/>
      <c r="R652" s="1"/>
      <c r="S652" s="1"/>
      <c r="T652" s="3">
        <v>332</v>
      </c>
      <c r="U652" s="1" t="str">
        <v>No</v>
      </c>
      <c r="V652" s="2">
        <v>0</v>
      </c>
      <c r="W652" s="3">
        <v>0</v>
      </c>
      <c r="X652" s="1" t="str">
        <v>0</v>
      </c>
      <c r="Y652" s="1" t="str">
        <v>No</v>
      </c>
      <c r="Z652" s="2">
        <v>30</v>
      </c>
      <c r="AA652" s="1" t="str">
        <v>COLUMBUS, OH - GENEVA, IL</v>
      </c>
      <c r="AB652" s="2">
        <v>54</v>
      </c>
      <c r="AC652" s="1" t="str">
        <v>Net 45</v>
      </c>
      <c r="AD652" s="1" t="str">
        <v>$1M</v>
      </c>
      <c r="AE652" s="1" t="str">
        <v>$1M per occurrence / $2M aggregate</v>
      </c>
      <c r="AF652" s="1" t="str">
        <v>$100K</v>
      </c>
      <c r="AG652" s="1" t="str">
        <v>N/A</v>
      </c>
      <c r="AH652" s="1" t="str">
        <v>Yes</v>
      </c>
      <c r="AI652" s="1" t="str">
        <v>Yes</v>
      </c>
      <c r="AJ652" s="1" t="str">
        <v>Yes</v>
      </c>
      <c r="AK652" s="1" t="str">
        <v>High visibility customer; strong service is required and performance is frequently monitored</v>
      </c>
      <c r="AL652" s="1"/>
      <c r="AM652" s="1"/>
      <c r="AN652" s="1" t="str">
        <v>USD</v>
      </c>
      <c r="AO652" s="1" t="str">
        <v>12 Months</v>
      </c>
      <c r="AP652" s="5">
        <v>880</v>
      </c>
      <c r="AQ652" s="1" t="str">
        <v>CPM - DOE Diesel National Average</v>
      </c>
      <c r="AR652" s="4">
        <v>0.53</v>
      </c>
      <c r="AS652" s="4" t="str">
        <f>IFERROR(IF(OR(ISBLANK(T652),ISBLANK(AP652),ISBLANK(AQ652),ISBLANK(AR652)),"",IF( TRIM(AQ652) = "Percent Based", ROUND(AP652, 2) * ROUND(AR652, 2), ROUND(AR652, 2) * ROUND(T652, 1))), "")</f>
        <v/>
      </c>
      <c r="AT652" s="4" t="str">
        <f>IFERROR(IF(OR(ISBLANK(AP652),ISBLANK(AS652)),"",ROUND(AP652, 2) + AS652), "")</f>
        <v/>
      </c>
      <c r="AU652"/>
      <c r="AV652" s="2"/>
      <c r="AW652"/>
    </row>
    <row r="653" ht="28.8" customHeight="1">
      <c r="A653" s="1" t="str">
        <f>IF(AND(COUNTBLANK('Bid Sheet'!$AP$653:$AP$653)=1,COUNTBLANK('Bid Sheet'!$AU$653:$AW$653)=3),"",IF(OR(COUNTBLANK('Bid Sheet'!$AP$653:$AP$653)&gt;0,COUNTBLANK('Bid Sheet'!$AU$653:$AV$653)&gt;0), "No", "Yes"))</f>
        <v/>
      </c>
      <c r="B653" s="1" t="str">
        <v>644</v>
      </c>
      <c r="C653" s="1" t="str">
        <v>Novolex</v>
      </c>
      <c r="D653" s="1" t="str">
        <v>TEMPLE, TX - HARAHAN, LA</v>
      </c>
      <c r="E653" s="1" t="str">
        <v>76501 - 70123</v>
      </c>
      <c r="F653" s="1" t="str">
        <v>USA - USA</v>
      </c>
      <c r="G653" s="1" t="str">
        <v>765 - 701</v>
      </c>
      <c r="H653" s="1" t="str">
        <v>TEMPLE, TX</v>
      </c>
      <c r="I653" s="1" t="str">
        <v>76501</v>
      </c>
      <c r="J653" s="1" t="str">
        <v>USA</v>
      </c>
      <c r="K653" s="1" t="str">
        <v>HARAHAN, LA</v>
      </c>
      <c r="L653" s="1" t="str">
        <v>70123</v>
      </c>
      <c r="M653" s="1" t="str">
        <v>USA</v>
      </c>
      <c r="N653" s="1" t="str">
        <v>TL</v>
      </c>
      <c r="O653" s="1" t="str">
        <v>53' Dry Van</v>
      </c>
      <c r="P653" s="1" t="str">
        <v>One Way</v>
      </c>
      <c r="Q653" s="1"/>
      <c r="R653" s="1"/>
      <c r="S653" s="1"/>
      <c r="T653" s="3">
        <v>509</v>
      </c>
      <c r="U653" s="1" t="str">
        <v>No</v>
      </c>
      <c r="V653" s="2">
        <v>0</v>
      </c>
      <c r="W653" s="3">
        <v>0</v>
      </c>
      <c r="X653" s="1" t="str">
        <v>0</v>
      </c>
      <c r="Y653" s="1" t="str">
        <v>No</v>
      </c>
      <c r="Z653" s="2">
        <v>30</v>
      </c>
      <c r="AA653" s="1"/>
      <c r="AB653" s="2"/>
      <c r="AC653" s="1" t="str">
        <v>Net 45</v>
      </c>
      <c r="AD653" s="1" t="str">
        <v>$1M</v>
      </c>
      <c r="AE653" s="1" t="str">
        <v>$1M per occurrence / $2M aggregate</v>
      </c>
      <c r="AF653" s="1" t="str">
        <v>$100K</v>
      </c>
      <c r="AG653" s="1" t="str">
        <v>N/A</v>
      </c>
      <c r="AH653" s="1" t="str">
        <v>Yes</v>
      </c>
      <c r="AI653" s="1" t="str">
        <v>Yes</v>
      </c>
      <c r="AJ653" s="1" t="str">
        <v>Yes</v>
      </c>
      <c r="AK653" s="1" t="str">
        <v>High visibility customer; strong service is required and performance is frequently monitored</v>
      </c>
      <c r="AL653" s="1"/>
      <c r="AM653" s="1"/>
      <c r="AN653" s="1" t="str">
        <v>USD</v>
      </c>
      <c r="AO653" s="1" t="str">
        <v>12 Months</v>
      </c>
      <c r="AP653" s="4"/>
      <c r="AQ653" s="1" t="str">
        <v>CPM - DOE Diesel National Average</v>
      </c>
      <c r="AR653" s="4">
        <v>0.53</v>
      </c>
      <c r="AS653" s="4" t="str">
        <f>IFERROR(IF(OR(ISBLANK(T653),ISBLANK(AP653),ISBLANK(AQ653),ISBLANK(AR653)),"",IF( TRIM(AQ653) = "Percent Based", ROUND(AP653, 2) * ROUND(AR653, 2), ROUND(AR653, 2) * ROUND(T653, 1))), "")</f>
        <v/>
      </c>
      <c r="AT653" s="4" t="str">
        <f>IFERROR(IF(OR(ISBLANK(AP653),ISBLANK(AS653)),"",ROUND(AP653, 2) + AS653), "")</f>
        <v/>
      </c>
      <c r="AU653"/>
      <c r="AV653" s="2"/>
      <c r="AW653"/>
    </row>
    <row r="654">
      <c r="A654" s="1" t="str">
        <f>IF(AND(COUNTBLANK('Bid Sheet'!$AP$654:$AP$654)=1,COUNTBLANK('Bid Sheet'!$AU$654:$AW$654)=3),"",IF(OR(COUNTBLANK('Bid Sheet'!$AP$654:$AP$654)&gt;0,COUNTBLANK('Bid Sheet'!$AU$654:$AV$654)&gt;0), "No", "Yes"))</f>
        <v/>
      </c>
      <c r="B654" s="1" t="str">
        <v>645</v>
      </c>
      <c r="C654" s="1" t="str">
        <v>Novolex</v>
      </c>
      <c r="D654" s="1" t="str">
        <v>BOLTON, ON - ROMEOVILLE, IL</v>
      </c>
      <c r="E654" s="1" t="str">
        <v>L7E 4G7 - 60446</v>
      </c>
      <c r="F654" s="1" t="str">
        <v>CAN - USA</v>
      </c>
      <c r="G654" s="1" t="str">
        <v>L7E - 604</v>
      </c>
      <c r="H654" s="1" t="str">
        <v>BOLTON, ON</v>
      </c>
      <c r="I654" s="1" t="str">
        <v>L7E 4G7</v>
      </c>
      <c r="J654" s="1" t="str">
        <v>CAN</v>
      </c>
      <c r="K654" s="1" t="str">
        <v>ROMEOVILLE, IL</v>
      </c>
      <c r="L654" s="1" t="str">
        <v>60446</v>
      </c>
      <c r="M654" s="1" t="str">
        <v>USA</v>
      </c>
      <c r="N654" s="1" t="str">
        <v>TL</v>
      </c>
      <c r="O654" s="1" t="str">
        <v>53' Dry Van</v>
      </c>
      <c r="P654" s="1" t="str">
        <v>One Way</v>
      </c>
      <c r="Q654" s="1"/>
      <c r="R654" s="1"/>
      <c r="S654" s="1"/>
      <c r="T654" s="3">
        <v>532</v>
      </c>
      <c r="U654" s="1" t="str">
        <v>No</v>
      </c>
      <c r="V654" s="2">
        <v>0</v>
      </c>
      <c r="W654" s="3">
        <v>0</v>
      </c>
      <c r="X654" s="1" t="str">
        <v>0</v>
      </c>
      <c r="Y654" s="1" t="str">
        <v>No</v>
      </c>
      <c r="Z654" s="2">
        <v>30</v>
      </c>
      <c r="AA654" s="1"/>
      <c r="AB654" s="2"/>
      <c r="AC654" s="1" t="str">
        <v>Net 45</v>
      </c>
      <c r="AD654" s="1" t="str">
        <v>$1M</v>
      </c>
      <c r="AE654" s="1" t="str">
        <v>$1M per occurrence / $2M aggregate</v>
      </c>
      <c r="AF654" s="1" t="str">
        <v>$100K</v>
      </c>
      <c r="AG654" s="1" t="str">
        <v>N/A</v>
      </c>
      <c r="AH654" s="1" t="str">
        <v>NA</v>
      </c>
      <c r="AI654" s="1" t="str">
        <v>NA</v>
      </c>
      <c r="AJ654" s="1" t="str">
        <v>NA</v>
      </c>
      <c r="AK654" s="1"/>
      <c r="AL654" s="1"/>
      <c r="AM654" s="1"/>
      <c r="AN654" s="1" t="str">
        <v>CAD</v>
      </c>
      <c r="AO654" s="1" t="str">
        <v>12 Months</v>
      </c>
      <c r="AP654" s="4"/>
      <c r="AQ654" s="1" t="str">
        <v>CPM - DOE Diesel National Average</v>
      </c>
      <c r="AR654" s="4">
        <v>0.73</v>
      </c>
      <c r="AS654" s="4" t="str">
        <f>IFERROR(IF(OR(ISBLANK(T654),ISBLANK(AP654),ISBLANK(AQ654),ISBLANK(AR654)),"",IF( TRIM(AQ654) = "Percent Based", ROUND(AP654, 2) * ROUND(AR654, 2), ROUND(AR654, 2) * ROUND(T654, 1))), "")</f>
        <v/>
      </c>
      <c r="AT654" s="4" t="str">
        <f>IFERROR(IF(OR(ISBLANK(AP654),ISBLANK(AS654)),"",ROUND(AP654, 2) + AS654), "")</f>
        <v/>
      </c>
      <c r="AU654"/>
      <c r="AV654" s="2"/>
      <c r="AW654"/>
    </row>
    <row r="655">
      <c r="A655" s="1" t="str">
        <f>IF(AND(COUNTBLANK('Bid Sheet'!$AP$655:$AP$655)=1,COUNTBLANK('Bid Sheet'!$AU$655:$AW$655)=3),"",IF(OR(COUNTBLANK('Bid Sheet'!$AP$655:$AP$655)&gt;0,COUNTBLANK('Bid Sheet'!$AU$655:$AV$655)&gt;0), "No", "Yes"))</f>
        <v/>
      </c>
      <c r="B655" s="1" t="str">
        <v>646</v>
      </c>
      <c r="C655" s="1" t="str">
        <v>Novolex</v>
      </c>
      <c r="D655" s="1" t="str">
        <v>ROMEOVILLE, IL - HOPKINS, MN</v>
      </c>
      <c r="E655" s="1" t="str">
        <v>60446 - 55343</v>
      </c>
      <c r="F655" s="1" t="str">
        <v>USA - USA</v>
      </c>
      <c r="G655" s="1" t="str">
        <v>604 - 553</v>
      </c>
      <c r="H655" s="1" t="str">
        <v>ROMEOVILLE, IL</v>
      </c>
      <c r="I655" s="1" t="str">
        <v>60446</v>
      </c>
      <c r="J655" s="1" t="str">
        <v>USA</v>
      </c>
      <c r="K655" s="1" t="str">
        <v>HOPKINS, MN</v>
      </c>
      <c r="L655" s="1" t="str">
        <v>55343</v>
      </c>
      <c r="M655" s="1" t="str">
        <v>USA</v>
      </c>
      <c r="N655" s="1" t="str">
        <v>TL</v>
      </c>
      <c r="O655" s="1" t="str">
        <v>53' Dry Van</v>
      </c>
      <c r="P655" s="1" t="str">
        <v>One Way</v>
      </c>
      <c r="Q655" s="1"/>
      <c r="R655" s="1"/>
      <c r="S655" s="1"/>
      <c r="T655" s="3">
        <v>426</v>
      </c>
      <c r="U655" s="1" t="str">
        <v>No</v>
      </c>
      <c r="V655" s="2">
        <v>0</v>
      </c>
      <c r="W655" s="3">
        <v>0</v>
      </c>
      <c r="X655" s="1" t="str">
        <v>0</v>
      </c>
      <c r="Y655" s="1" t="str">
        <v>No</v>
      </c>
      <c r="Z655" s="2">
        <v>30</v>
      </c>
      <c r="AA655" s="1"/>
      <c r="AB655" s="2"/>
      <c r="AC655" s="1" t="str">
        <v>Net 45</v>
      </c>
      <c r="AD655" s="1" t="str">
        <v>$1M</v>
      </c>
      <c r="AE655" s="1" t="str">
        <v>$1M per occurrence / $2M aggregate</v>
      </c>
      <c r="AF655" s="1" t="str">
        <v>$100K</v>
      </c>
      <c r="AG655" s="1" t="str">
        <v>N/A</v>
      </c>
      <c r="AH655" s="1" t="str">
        <v>NA</v>
      </c>
      <c r="AI655" s="1" t="str">
        <v>Yes</v>
      </c>
      <c r="AJ655" s="1" t="str">
        <v>Yes</v>
      </c>
      <c r="AK655" s="1"/>
      <c r="AL655" s="1"/>
      <c r="AM655" s="1"/>
      <c r="AN655" s="1" t="str">
        <v>USD</v>
      </c>
      <c r="AO655" s="1" t="str">
        <v>12 Months</v>
      </c>
      <c r="AP655" s="5">
        <v>1385</v>
      </c>
      <c r="AQ655" s="1" t="str">
        <v>CPM - DOE Diesel National Average</v>
      </c>
      <c r="AR655" s="4">
        <v>0.53</v>
      </c>
      <c r="AS655" s="4" t="str">
        <f>IFERROR(IF(OR(ISBLANK(T655),ISBLANK(AP655),ISBLANK(AQ655),ISBLANK(AR655)),"",IF( TRIM(AQ655) = "Percent Based", ROUND(AP655, 2) * ROUND(AR655, 2), ROUND(AR655, 2) * ROUND(T655, 1))), "")</f>
        <v/>
      </c>
      <c r="AT655" s="4" t="str">
        <f>IFERROR(IF(OR(ISBLANK(AP655),ISBLANK(AS655)),"",ROUND(AP655, 2) + AS655), "")</f>
        <v/>
      </c>
      <c r="AU655"/>
      <c r="AV655" s="2"/>
      <c r="AW655"/>
    </row>
    <row r="656" ht="28.8" customHeight="1">
      <c r="A656" s="1" t="str">
        <f>IF(AND(COUNTBLANK('Bid Sheet'!$AP$656:$AP$656)=1,COUNTBLANK('Bid Sheet'!$AU$656:$AW$656)=3),"",IF(OR(COUNTBLANK('Bid Sheet'!$AP$656:$AP$656)&gt;0,COUNTBLANK('Bid Sheet'!$AU$656:$AV$656)&gt;0), "No", "Yes"))</f>
        <v/>
      </c>
      <c r="B656" s="1" t="str">
        <v>647</v>
      </c>
      <c r="C656" s="1" t="str">
        <v>Novolex</v>
      </c>
      <c r="D656" s="1" t="str">
        <v>CANANDAIGUA, NY - SOUTH PLAINFIELD, NJ</v>
      </c>
      <c r="E656" s="1" t="str">
        <v>14424 - 07080</v>
      </c>
      <c r="F656" s="1" t="str">
        <v>USA - USA</v>
      </c>
      <c r="G656" s="1" t="str">
        <v>144 - 070</v>
      </c>
      <c r="H656" s="1" t="str">
        <v>CANANDAIGUA, NY</v>
      </c>
      <c r="I656" s="1" t="str">
        <v>14424</v>
      </c>
      <c r="J656" s="1" t="str">
        <v>USA</v>
      </c>
      <c r="K656" s="1" t="str">
        <v>SOUTH PLAINFIELD, NJ</v>
      </c>
      <c r="L656" s="1" t="str">
        <v>07080</v>
      </c>
      <c r="M656" s="1" t="str">
        <v>USA</v>
      </c>
      <c r="N656" s="1" t="str">
        <v>TL</v>
      </c>
      <c r="O656" s="1" t="str">
        <v>53' Dry Van</v>
      </c>
      <c r="P656" s="1" t="str">
        <v>One Way</v>
      </c>
      <c r="Q656" s="1"/>
      <c r="R656" s="1"/>
      <c r="S656" s="1"/>
      <c r="T656" s="3">
        <v>298</v>
      </c>
      <c r="U656" s="1" t="str">
        <v>No</v>
      </c>
      <c r="V656" s="2">
        <v>0</v>
      </c>
      <c r="W656" s="3">
        <v>0</v>
      </c>
      <c r="X656" s="1" t="str">
        <v>0</v>
      </c>
      <c r="Y656" s="1" t="str">
        <v>No</v>
      </c>
      <c r="Z656" s="2">
        <v>30</v>
      </c>
      <c r="AA656" s="1"/>
      <c r="AB656" s="2"/>
      <c r="AC656" s="1" t="str">
        <v>Net 45</v>
      </c>
      <c r="AD656" s="1" t="str">
        <v>$1M</v>
      </c>
      <c r="AE656" s="1" t="str">
        <v>$1M per occurrence / $2M aggregate</v>
      </c>
      <c r="AF656" s="1" t="str">
        <v>$100K</v>
      </c>
      <c r="AG656" s="1" t="str">
        <v>N/A</v>
      </c>
      <c r="AH656" s="1" t="str">
        <v>Yes</v>
      </c>
      <c r="AI656" s="1" t="str">
        <v>Yes</v>
      </c>
      <c r="AJ656" s="1" t="str">
        <v>Yes</v>
      </c>
      <c r="AK656" s="1" t="str">
        <v>High visibility customer; strong service is required and performance is frequently monitored</v>
      </c>
      <c r="AL656" s="1"/>
      <c r="AM656" s="1"/>
      <c r="AN656" s="1" t="str">
        <v>USD</v>
      </c>
      <c r="AO656" s="1" t="str">
        <v>12 Months</v>
      </c>
      <c r="AP656" s="4"/>
      <c r="AQ656" s="1" t="str">
        <v>CPM - DOE Diesel National Average</v>
      </c>
      <c r="AR656" s="4">
        <v>0.53</v>
      </c>
      <c r="AS656" s="4" t="str">
        <f>IFERROR(IF(OR(ISBLANK(T656),ISBLANK(AP656),ISBLANK(AQ656),ISBLANK(AR656)),"",IF( TRIM(AQ656) = "Percent Based", ROUND(AP656, 2) * ROUND(AR656, 2), ROUND(AR656, 2) * ROUND(T656, 1))), "")</f>
        <v/>
      </c>
      <c r="AT656" s="4" t="str">
        <f>IFERROR(IF(OR(ISBLANK(AP656),ISBLANK(AS656)),"",ROUND(AP656, 2) + AS656), "")</f>
        <v/>
      </c>
      <c r="AU656"/>
      <c r="AV656" s="2"/>
      <c r="AW656"/>
    </row>
    <row r="657">
      <c r="A657" s="1" t="str">
        <f>IF(AND(COUNTBLANK('Bid Sheet'!$AP$657:$AP$657)=1,COUNTBLANK('Bid Sheet'!$AU$657:$AW$657)=3),"",IF(OR(COUNTBLANK('Bid Sheet'!$AP$657:$AP$657)&gt;0,COUNTBLANK('Bid Sheet'!$AU$657:$AV$657)&gt;0), "No", "Yes"))</f>
        <v/>
      </c>
      <c r="B657" s="1" t="str">
        <v>648</v>
      </c>
      <c r="C657" s="1" t="str">
        <v>Novolex</v>
      </c>
      <c r="D657" s="1" t="str">
        <v>LOGAN TOWNSHIP, NJ - LIVERPOOL, NY</v>
      </c>
      <c r="E657" s="1" t="str">
        <v>08085 - 13088</v>
      </c>
      <c r="F657" s="1" t="str">
        <v>USA - USA</v>
      </c>
      <c r="G657" s="1" t="str">
        <v>080 - 130</v>
      </c>
      <c r="H657" s="1" t="str">
        <v>LOGAN TOWNSHIP, NJ</v>
      </c>
      <c r="I657" s="1" t="str">
        <v>08085</v>
      </c>
      <c r="J657" s="1" t="str">
        <v>USA</v>
      </c>
      <c r="K657" s="1" t="str">
        <v>LIVERPOOL, NY</v>
      </c>
      <c r="L657" s="1" t="str">
        <v>13088</v>
      </c>
      <c r="M657" s="1" t="str">
        <v>USA</v>
      </c>
      <c r="N657" s="1" t="str">
        <v>TL</v>
      </c>
      <c r="O657" s="1" t="str">
        <v>53' Dry Van</v>
      </c>
      <c r="P657" s="1" t="str">
        <v>One Way</v>
      </c>
      <c r="Q657" s="1"/>
      <c r="R657" s="1"/>
      <c r="S657" s="1"/>
      <c r="T657" s="3">
        <v>272</v>
      </c>
      <c r="U657" s="1" t="str">
        <v>No</v>
      </c>
      <c r="V657" s="2">
        <v>0</v>
      </c>
      <c r="W657" s="3">
        <v>0</v>
      </c>
      <c r="X657" s="1" t="str">
        <v>0</v>
      </c>
      <c r="Y657" s="1" t="str">
        <v>No</v>
      </c>
      <c r="Z657" s="2">
        <v>30</v>
      </c>
      <c r="AA657" s="1" t="str">
        <v>CANANDAIGUA, NY - PHILADELPHIA, PA</v>
      </c>
      <c r="AB657" s="2">
        <v>156</v>
      </c>
      <c r="AC657" s="1" t="str">
        <v>Net 45</v>
      </c>
      <c r="AD657" s="1" t="str">
        <v>$1M</v>
      </c>
      <c r="AE657" s="1" t="str">
        <v>$1M per occurrence / $2M aggregate</v>
      </c>
      <c r="AF657" s="1" t="str">
        <v>$100K</v>
      </c>
      <c r="AG657" s="1" t="str">
        <v>N/A</v>
      </c>
      <c r="AH657" s="1" t="str">
        <v>NA</v>
      </c>
      <c r="AI657" s="1" t="str">
        <v>No</v>
      </c>
      <c r="AJ657" s="1" t="str">
        <v>No</v>
      </c>
      <c r="AK657" s="1"/>
      <c r="AL657" s="1"/>
      <c r="AM657" s="1"/>
      <c r="AN657" s="1" t="str">
        <v>USD</v>
      </c>
      <c r="AO657" s="1" t="str">
        <v>12 Months</v>
      </c>
      <c r="AP657" s="4"/>
      <c r="AQ657" s="1" t="str">
        <v>CPM - DOE Diesel National Average</v>
      </c>
      <c r="AR657" s="4">
        <v>0.53</v>
      </c>
      <c r="AS657" s="4" t="str">
        <f>IFERROR(IF(OR(ISBLANK(T657),ISBLANK(AP657),ISBLANK(AQ657),ISBLANK(AR657)),"",IF( TRIM(AQ657) = "Percent Based", ROUND(AP657, 2) * ROUND(AR657, 2), ROUND(AR657, 2) * ROUND(T657, 1))), "")</f>
        <v/>
      </c>
      <c r="AT657" s="4" t="str">
        <f>IFERROR(IF(OR(ISBLANK(AP657),ISBLANK(AS657)),"",ROUND(AP657, 2) + AS657), "")</f>
        <v/>
      </c>
      <c r="AU657"/>
      <c r="AV657" s="2"/>
      <c r="AW657"/>
    </row>
    <row r="658">
      <c r="A658" s="1" t="str">
        <f>IF(AND(COUNTBLANK('Bid Sheet'!$AP$658:$AP$658)=1,COUNTBLANK('Bid Sheet'!$AU$658:$AW$658)=3),"",IF(OR(COUNTBLANK('Bid Sheet'!$AP$658:$AP$658)&gt;0,COUNTBLANK('Bid Sheet'!$AU$658:$AV$658)&gt;0), "No", "Yes"))</f>
        <v/>
      </c>
      <c r="B658" s="1" t="str">
        <v>649</v>
      </c>
      <c r="C658" s="1" t="str">
        <v>Novolex</v>
      </c>
      <c r="D658" s="1" t="str">
        <v>LOGAN TOWNSHIP, NJ - PIQUA, OH</v>
      </c>
      <c r="E658" s="1" t="str">
        <v>08085 - 45356</v>
      </c>
      <c r="F658" s="1" t="str">
        <v>USA - USA</v>
      </c>
      <c r="G658" s="1" t="str">
        <v>080 - 453</v>
      </c>
      <c r="H658" s="1" t="str">
        <v>LOGAN TOWNSHIP, NJ</v>
      </c>
      <c r="I658" s="1" t="str">
        <v>08085</v>
      </c>
      <c r="J658" s="1" t="str">
        <v>USA</v>
      </c>
      <c r="K658" s="1" t="str">
        <v>PIQUA, OH</v>
      </c>
      <c r="L658" s="1" t="str">
        <v>45356</v>
      </c>
      <c r="M658" s="1" t="str">
        <v>USA</v>
      </c>
      <c r="N658" s="1" t="str">
        <v>TL</v>
      </c>
      <c r="O658" s="1" t="str">
        <v>53' Dry Van</v>
      </c>
      <c r="P658" s="1" t="str">
        <v>One Way</v>
      </c>
      <c r="Q658" s="1"/>
      <c r="R658" s="1"/>
      <c r="S658" s="1"/>
      <c r="T658" s="3">
        <v>568</v>
      </c>
      <c r="U658" s="1" t="str">
        <v>No</v>
      </c>
      <c r="V658" s="2">
        <v>0</v>
      </c>
      <c r="W658" s="3">
        <v>0</v>
      </c>
      <c r="X658" s="1" t="str">
        <v>0</v>
      </c>
      <c r="Y658" s="1" t="str">
        <v>No</v>
      </c>
      <c r="Z658" s="2">
        <v>30</v>
      </c>
      <c r="AA658" s="1" t="str">
        <v>FRANKLIN, OH - PHILADELPHIA, PA</v>
      </c>
      <c r="AB658" s="2">
        <v>32</v>
      </c>
      <c r="AC658" s="1" t="str">
        <v>Net 45</v>
      </c>
      <c r="AD658" s="1" t="str">
        <v>$1M</v>
      </c>
      <c r="AE658" s="1" t="str">
        <v>$1M per occurrence / $2M aggregate</v>
      </c>
      <c r="AF658" s="1" t="str">
        <v>$100K</v>
      </c>
      <c r="AG658" s="1" t="str">
        <v>N/A</v>
      </c>
      <c r="AH658" s="1" t="str">
        <v>NA</v>
      </c>
      <c r="AI658" s="1" t="str">
        <v>No</v>
      </c>
      <c r="AJ658" s="1" t="str">
        <v>No</v>
      </c>
      <c r="AK658" s="1"/>
      <c r="AL658" s="1"/>
      <c r="AM658" s="1"/>
      <c r="AN658" s="1" t="str">
        <v>USD</v>
      </c>
      <c r="AO658" s="1" t="str">
        <v>12 Months</v>
      </c>
      <c r="AP658" s="5">
        <v>602</v>
      </c>
      <c r="AQ658" s="1" t="str">
        <v>CPM - DOE Diesel National Average</v>
      </c>
      <c r="AR658" s="4">
        <v>0.53</v>
      </c>
      <c r="AS658" s="4" t="str">
        <f>IFERROR(IF(OR(ISBLANK(T658),ISBLANK(AP658),ISBLANK(AQ658),ISBLANK(AR658)),"",IF( TRIM(AQ658) = "Percent Based", ROUND(AP658, 2) * ROUND(AR658, 2), ROUND(AR658, 2) * ROUND(T658, 1))), "")</f>
        <v/>
      </c>
      <c r="AT658" s="4" t="str">
        <f>IFERROR(IF(OR(ISBLANK(AP658),ISBLANK(AS658)),"",ROUND(AP658, 2) + AS658), "")</f>
        <v/>
      </c>
      <c r="AU658"/>
      <c r="AV658" s="2"/>
      <c r="AW658"/>
    </row>
    <row r="659">
      <c r="A659" s="1" t="str">
        <f>IF(AND(COUNTBLANK('Bid Sheet'!$AP$659:$AP$659)=1,COUNTBLANK('Bid Sheet'!$AU$659:$AW$659)=3),"",IF(OR(COUNTBLANK('Bid Sheet'!$AP$659:$AP$659)&gt;0,COUNTBLANK('Bid Sheet'!$AU$659:$AV$659)&gt;0), "No", "Yes"))</f>
        <v/>
      </c>
      <c r="B659" s="1" t="str">
        <v>650</v>
      </c>
      <c r="C659" s="1" t="str">
        <v>Novolex</v>
      </c>
      <c r="D659" s="1" t="str">
        <v>CALDWELL, OH - BREMEN, IN</v>
      </c>
      <c r="E659" s="1" t="str">
        <v>43724 - 46506</v>
      </c>
      <c r="F659" s="1" t="str">
        <v>USA - USA</v>
      </c>
      <c r="G659" s="1" t="str">
        <v>437 - 465</v>
      </c>
      <c r="H659" s="1" t="str">
        <v>CALDWELL, OH</v>
      </c>
      <c r="I659" s="1" t="str">
        <v>43724</v>
      </c>
      <c r="J659" s="1" t="str">
        <v>USA</v>
      </c>
      <c r="K659" s="1" t="str">
        <v>BREMEN, IN</v>
      </c>
      <c r="L659" s="1" t="str">
        <v>46506</v>
      </c>
      <c r="M659" s="1" t="str">
        <v>USA</v>
      </c>
      <c r="N659" s="1" t="str">
        <v>TL</v>
      </c>
      <c r="O659" s="1" t="str">
        <v>53' Dry Van</v>
      </c>
      <c r="P659" s="1" t="str">
        <v>One Way</v>
      </c>
      <c r="Q659" s="1"/>
      <c r="R659" s="1"/>
      <c r="S659" s="1"/>
      <c r="T659" s="3">
        <v>323</v>
      </c>
      <c r="U659" s="1" t="str">
        <v>Yes</v>
      </c>
      <c r="V659" s="2">
        <v>7</v>
      </c>
      <c r="W659" s="3">
        <v>1</v>
      </c>
      <c r="X659" s="1" t="str">
        <v>NA</v>
      </c>
      <c r="Y659" s="1" t="str">
        <v>No</v>
      </c>
      <c r="Z659" s="2">
        <v>30</v>
      </c>
      <c r="AA659" s="1"/>
      <c r="AB659" s="2"/>
      <c r="AC659" s="1" t="str">
        <v>Net 45</v>
      </c>
      <c r="AD659" s="1" t="str">
        <v>$1M</v>
      </c>
      <c r="AE659" s="1" t="str">
        <v>$1M per occurrence / $2M aggregate</v>
      </c>
      <c r="AF659" s="1" t="str">
        <v>$100K</v>
      </c>
      <c r="AG659" s="1" t="str">
        <v>N/A</v>
      </c>
      <c r="AH659" s="1" t="str">
        <v>NA</v>
      </c>
      <c r="AI659" s="1" t="str">
        <v>No</v>
      </c>
      <c r="AJ659" s="1" t="str">
        <v>No</v>
      </c>
      <c r="AK659" s="1"/>
      <c r="AL659" s="1"/>
      <c r="AM659" s="1"/>
      <c r="AN659" s="1" t="str">
        <v>USD</v>
      </c>
      <c r="AO659" s="1" t="str">
        <v>12 Months</v>
      </c>
      <c r="AP659" s="4"/>
      <c r="AQ659" s="1" t="str">
        <v>CPM - DOE Diesel National Average</v>
      </c>
      <c r="AR659" s="4">
        <v>0.53</v>
      </c>
      <c r="AS659" s="4" t="str">
        <f>IFERROR(IF(OR(ISBLANK(T659),ISBLANK(AP659),ISBLANK(AQ659),ISBLANK(AR659)),"",IF( TRIM(AQ659) = "Percent Based", ROUND(AP659, 2) * ROUND(AR659, 2), ROUND(AR659, 2) * ROUND(T659, 1))), "")</f>
        <v/>
      </c>
      <c r="AT659" s="4" t="str">
        <f>IFERROR(IF(OR(ISBLANK(AP659),ISBLANK(AS659)),"",ROUND(AP659, 2) + AS659), "")</f>
        <v/>
      </c>
      <c r="AU659"/>
      <c r="AV659" s="2"/>
      <c r="AW659"/>
    </row>
    <row r="660">
      <c r="A660" s="1" t="str">
        <f>IF(AND(COUNTBLANK('Bid Sheet'!$AP$660:$AP$660)=1,COUNTBLANK('Bid Sheet'!$AU$660:$AW$660)=3),"",IF(OR(COUNTBLANK('Bid Sheet'!$AP$660:$AP$660)&gt;0,COUNTBLANK('Bid Sheet'!$AU$660:$AV$660)&gt;0), "No", "Yes"))</f>
        <v/>
      </c>
      <c r="B660" s="1" t="str">
        <v>651</v>
      </c>
      <c r="C660" s="1" t="str">
        <v>Novolex</v>
      </c>
      <c r="D660" s="1" t="str">
        <v>ROMEOVILLE, IL - COTTAGE GROVE, MN</v>
      </c>
      <c r="E660" s="1" t="str">
        <v>60446 - 55016</v>
      </c>
      <c r="F660" s="1" t="str">
        <v>USA - USA</v>
      </c>
      <c r="G660" s="1" t="str">
        <v>604 - 550</v>
      </c>
      <c r="H660" s="1" t="str">
        <v>ROMEOVILLE, IL</v>
      </c>
      <c r="I660" s="1" t="str">
        <v>60446</v>
      </c>
      <c r="J660" s="1" t="str">
        <v>USA</v>
      </c>
      <c r="K660" s="1" t="str">
        <v>COTTAGE GROVE, MN</v>
      </c>
      <c r="L660" s="1" t="str">
        <v>55016</v>
      </c>
      <c r="M660" s="1" t="str">
        <v>USA</v>
      </c>
      <c r="N660" s="1" t="str">
        <v>TL</v>
      </c>
      <c r="O660" s="1" t="str">
        <v>53' Dry Van</v>
      </c>
      <c r="P660" s="1" t="str">
        <v>One Way</v>
      </c>
      <c r="Q660" s="1"/>
      <c r="R660" s="1"/>
      <c r="S660" s="1"/>
      <c r="T660" s="3">
        <v>406</v>
      </c>
      <c r="U660" s="1" t="str">
        <v>No</v>
      </c>
      <c r="V660" s="2">
        <v>0</v>
      </c>
      <c r="W660" s="3">
        <v>0</v>
      </c>
      <c r="X660" s="1" t="str">
        <v>0</v>
      </c>
      <c r="Y660" s="1" t="str">
        <v>No</v>
      </c>
      <c r="Z660" s="2">
        <v>30</v>
      </c>
      <c r="AA660" s="1"/>
      <c r="AB660" s="2"/>
      <c r="AC660" s="1" t="str">
        <v>Net 45</v>
      </c>
      <c r="AD660" s="1" t="str">
        <v>$1M</v>
      </c>
      <c r="AE660" s="1" t="str">
        <v>$1M per occurrence / $2M aggregate</v>
      </c>
      <c r="AF660" s="1" t="str">
        <v>$100K</v>
      </c>
      <c r="AG660" s="1" t="str">
        <v>N/A</v>
      </c>
      <c r="AH660" s="1" t="str">
        <v>NA</v>
      </c>
      <c r="AI660" s="1" t="str">
        <v>Yes</v>
      </c>
      <c r="AJ660" s="1" t="str">
        <v>Yes</v>
      </c>
      <c r="AK660" s="1"/>
      <c r="AL660" s="1"/>
      <c r="AM660" s="1"/>
      <c r="AN660" s="1" t="str">
        <v>USD</v>
      </c>
      <c r="AO660" s="1" t="str">
        <v>12 Months</v>
      </c>
      <c r="AP660" s="5">
        <v>1320</v>
      </c>
      <c r="AQ660" s="1" t="str">
        <v>CPM - DOE Diesel National Average</v>
      </c>
      <c r="AR660" s="4">
        <v>0.53</v>
      </c>
      <c r="AS660" s="4" t="str">
        <f>IFERROR(IF(OR(ISBLANK(T660),ISBLANK(AP660),ISBLANK(AQ660),ISBLANK(AR660)),"",IF( TRIM(AQ660) = "Percent Based", ROUND(AP660, 2) * ROUND(AR660, 2), ROUND(AR660, 2) * ROUND(T660, 1))), "")</f>
        <v/>
      </c>
      <c r="AT660" s="4" t="str">
        <f>IFERROR(IF(OR(ISBLANK(AP660),ISBLANK(AS660)),"",ROUND(AP660, 2) + AS660), "")</f>
        <v/>
      </c>
      <c r="AU660"/>
      <c r="AV660" s="2"/>
      <c r="AW660"/>
    </row>
    <row r="661">
      <c r="A661" s="1" t="str">
        <f>IF(AND(COUNTBLANK('Bid Sheet'!$AP$661:$AP$661)=1,COUNTBLANK('Bid Sheet'!$AU$661:$AW$661)=3),"",IF(OR(COUNTBLANK('Bid Sheet'!$AP$661:$AP$661)&gt;0,COUNTBLANK('Bid Sheet'!$AU$661:$AV$661)&gt;0), "No", "Yes"))</f>
        <v/>
      </c>
      <c r="B661" s="1" t="str">
        <v>652</v>
      </c>
      <c r="C661" s="1" t="str">
        <v>Novolex</v>
      </c>
      <c r="D661" s="1" t="str">
        <v>BROWNSVILLE, TX - BROOKSHIRE, TX</v>
      </c>
      <c r="E661" s="1" t="str">
        <v>78521 - 77423</v>
      </c>
      <c r="F661" s="1" t="str">
        <v>USA - USA</v>
      </c>
      <c r="G661" s="1" t="str">
        <v>785 - 774</v>
      </c>
      <c r="H661" s="1" t="str">
        <v>BROWNSVILLE, TX</v>
      </c>
      <c r="I661" s="1" t="str">
        <v>78521</v>
      </c>
      <c r="J661" s="1" t="str">
        <v>USA</v>
      </c>
      <c r="K661" s="1" t="str">
        <v>BROOKSHIRE, TX</v>
      </c>
      <c r="L661" s="1" t="str">
        <v>77423</v>
      </c>
      <c r="M661" s="1" t="str">
        <v>USA</v>
      </c>
      <c r="N661" s="1" t="str">
        <v>TL</v>
      </c>
      <c r="O661" s="1" t="str">
        <v>53' Dry Van</v>
      </c>
      <c r="P661" s="1" t="str">
        <v>One Way</v>
      </c>
      <c r="Q661" s="1"/>
      <c r="R661" s="1"/>
      <c r="S661" s="1"/>
      <c r="T661" s="3">
        <v>343</v>
      </c>
      <c r="U661" s="1" t="str">
        <v>No</v>
      </c>
      <c r="V661" s="2">
        <v>0</v>
      </c>
      <c r="W661" s="3">
        <v>0</v>
      </c>
      <c r="X661" s="1" t="str">
        <v>0</v>
      </c>
      <c r="Y661" s="1" t="str">
        <v>No</v>
      </c>
      <c r="Z661" s="2">
        <v>30</v>
      </c>
      <c r="AA661" s="1" t="str">
        <v>BROOKSHIRE, TX - BROWNSVILLE, TX</v>
      </c>
      <c r="AB661" s="2">
        <v>86</v>
      </c>
      <c r="AC661" s="1" t="str">
        <v>Net 45</v>
      </c>
      <c r="AD661" s="1" t="str">
        <v>$1M</v>
      </c>
      <c r="AE661" s="1" t="str">
        <v>$1M per occurrence / $2M aggregate</v>
      </c>
      <c r="AF661" s="1" t="str">
        <v>$100K</v>
      </c>
      <c r="AG661" s="1" t="str">
        <v>N/A</v>
      </c>
      <c r="AH661" s="1" t="str">
        <v>NA</v>
      </c>
      <c r="AI661" s="1" t="str">
        <v>No</v>
      </c>
      <c r="AJ661" s="1" t="str">
        <v>No</v>
      </c>
      <c r="AK661" s="1"/>
      <c r="AL661" s="1"/>
      <c r="AM661" s="1"/>
      <c r="AN661" s="1" t="str">
        <v>USD</v>
      </c>
      <c r="AO661" s="1" t="str">
        <v>12 Months</v>
      </c>
      <c r="AP661" s="5">
        <v>696</v>
      </c>
      <c r="AQ661" s="1" t="str">
        <v>CPM - DOE Diesel National Average</v>
      </c>
      <c r="AR661" s="4">
        <v>0.53</v>
      </c>
      <c r="AS661" s="4" t="str">
        <f>IFERROR(IF(OR(ISBLANK(T661),ISBLANK(AP661),ISBLANK(AQ661),ISBLANK(AR661)),"",IF( TRIM(AQ661) = "Percent Based", ROUND(AP661, 2) * ROUND(AR661, 2), ROUND(AR661, 2) * ROUND(T661, 1))), "")</f>
        <v/>
      </c>
      <c r="AT661" s="4" t="str">
        <f>IFERROR(IF(OR(ISBLANK(AP661),ISBLANK(AS661)),"",ROUND(AP661, 2) + AS661), "")</f>
        <v/>
      </c>
      <c r="AU661"/>
      <c r="AV661" s="2"/>
      <c r="AW661"/>
    </row>
    <row r="662">
      <c r="A662" s="1" t="str">
        <f>IF(AND(COUNTBLANK('Bid Sheet'!$AP$662:$AP$662)=1,COUNTBLANK('Bid Sheet'!$AU$662:$AW$662)=3),"",IF(OR(COUNTBLANK('Bid Sheet'!$AP$662:$AP$662)&gt;0,COUNTBLANK('Bid Sheet'!$AU$662:$AV$662)&gt;0), "No", "Yes"))</f>
        <v/>
      </c>
      <c r="B662" s="1" t="str">
        <v>653</v>
      </c>
      <c r="C662" s="1" t="str">
        <v>Novolex</v>
      </c>
      <c r="D662" s="1" t="str">
        <v>TOLLESON, AZ - SAN BERNARDINO, CA</v>
      </c>
      <c r="E662" s="1" t="str">
        <v>85353 - 92408</v>
      </c>
      <c r="F662" s="1" t="str">
        <v>USA - USA</v>
      </c>
      <c r="G662" s="1" t="str">
        <v>853 - 924</v>
      </c>
      <c r="H662" s="1" t="str">
        <v>TOLLESON, AZ</v>
      </c>
      <c r="I662" s="1" t="str">
        <v>85353</v>
      </c>
      <c r="J662" s="1" t="str">
        <v>USA</v>
      </c>
      <c r="K662" s="1" t="str">
        <v>SAN BERNARDINO, CA</v>
      </c>
      <c r="L662" s="1" t="str">
        <v>92408</v>
      </c>
      <c r="M662" s="1" t="str">
        <v>USA</v>
      </c>
      <c r="N662" s="1" t="str">
        <v>TL</v>
      </c>
      <c r="O662" s="1" t="str">
        <v>53' Dry Van</v>
      </c>
      <c r="P662" s="1" t="str">
        <v>One Way</v>
      </c>
      <c r="Q662" s="1"/>
      <c r="R662" s="1"/>
      <c r="S662" s="1"/>
      <c r="T662" s="3">
        <v>307</v>
      </c>
      <c r="U662" s="1" t="str">
        <v>No</v>
      </c>
      <c r="V662" s="2">
        <v>0</v>
      </c>
      <c r="W662" s="3">
        <v>0</v>
      </c>
      <c r="X662" s="1" t="str">
        <v>0</v>
      </c>
      <c r="Y662" s="1" t="str">
        <v>No</v>
      </c>
      <c r="Z662" s="2">
        <v>30</v>
      </c>
      <c r="AA662" s="1" t="str">
        <v>SAN BERNARDINO, CA - PHOENIX, AZ</v>
      </c>
      <c r="AB662" s="2">
        <v>412</v>
      </c>
      <c r="AC662" s="1" t="str">
        <v>Net 45</v>
      </c>
      <c r="AD662" s="1" t="str">
        <v>$1M</v>
      </c>
      <c r="AE662" s="1" t="str">
        <v>$1M per occurrence / $2M aggregate</v>
      </c>
      <c r="AF662" s="1" t="str">
        <v>$100K</v>
      </c>
      <c r="AG662" s="1" t="str">
        <v>N/A</v>
      </c>
      <c r="AH662" s="1" t="str">
        <v>NA</v>
      </c>
      <c r="AI662" s="1" t="str">
        <v>NA</v>
      </c>
      <c r="AJ662" s="1" t="str">
        <v>Yes</v>
      </c>
      <c r="AK662" s="1"/>
      <c r="AL662" s="1"/>
      <c r="AM662" s="1"/>
      <c r="AN662" s="1" t="str">
        <v>USD</v>
      </c>
      <c r="AO662" s="1" t="str">
        <v>12 Months</v>
      </c>
      <c r="AP662" s="5">
        <v>1004</v>
      </c>
      <c r="AQ662" s="1" t="str">
        <v>CPM - DOE Diesel National Average</v>
      </c>
      <c r="AR662" s="4">
        <v>0.53</v>
      </c>
      <c r="AS662" s="4" t="str">
        <f>IFERROR(IF(OR(ISBLANK(T662),ISBLANK(AP662),ISBLANK(AQ662),ISBLANK(AR662)),"",IF( TRIM(AQ662) = "Percent Based", ROUND(AP662, 2) * ROUND(AR662, 2), ROUND(AR662, 2) * ROUND(T662, 1))), "")</f>
        <v/>
      </c>
      <c r="AT662" s="4" t="str">
        <f>IFERROR(IF(OR(ISBLANK(AP662),ISBLANK(AS662)),"",ROUND(AP662, 2) + AS662), "")</f>
        <v/>
      </c>
      <c r="AU662"/>
      <c r="AV662" s="2"/>
      <c r="AW662"/>
    </row>
    <row r="663" ht="28.8" customHeight="1">
      <c r="A663" s="1" t="str">
        <f>IF(AND(COUNTBLANK('Bid Sheet'!$AP$663:$AP$663)=1,COUNTBLANK('Bid Sheet'!$AU$663:$AW$663)=3),"",IF(OR(COUNTBLANK('Bid Sheet'!$AP$663:$AP$663)&gt;0,COUNTBLANK('Bid Sheet'!$AU$663:$AV$663)&gt;0), "No", "Yes"))</f>
        <v/>
      </c>
      <c r="B663" s="1" t="str">
        <v>654</v>
      </c>
      <c r="C663" s="1" t="str">
        <v>Novolex</v>
      </c>
      <c r="D663" s="1" t="str">
        <v>FRANKFORT, IL - OLNEY, IL</v>
      </c>
      <c r="E663" s="1" t="str">
        <v>60423 - 62450</v>
      </c>
      <c r="F663" s="1" t="str">
        <v>USA - USA</v>
      </c>
      <c r="G663" s="1" t="str">
        <v>604 - 624</v>
      </c>
      <c r="H663" s="1" t="str">
        <v>FRANKFORT, IL</v>
      </c>
      <c r="I663" s="1" t="str">
        <v>60423</v>
      </c>
      <c r="J663" s="1" t="str">
        <v>USA</v>
      </c>
      <c r="K663" s="1" t="str">
        <v>OLNEY, IL</v>
      </c>
      <c r="L663" s="1" t="str">
        <v>62450</v>
      </c>
      <c r="M663" s="1" t="str">
        <v>USA</v>
      </c>
      <c r="N663" s="1" t="str">
        <v>TL</v>
      </c>
      <c r="O663" s="1" t="str">
        <v>53' Dry Van</v>
      </c>
      <c r="P663" s="1" t="str">
        <v>One Way</v>
      </c>
      <c r="Q663" s="1"/>
      <c r="R663" s="1"/>
      <c r="S663" s="1"/>
      <c r="T663" s="3">
        <v>221</v>
      </c>
      <c r="U663" s="1" t="str">
        <v>No</v>
      </c>
      <c r="V663" s="2">
        <v>0</v>
      </c>
      <c r="W663" s="3">
        <v>0</v>
      </c>
      <c r="X663" s="1" t="str">
        <v>0</v>
      </c>
      <c r="Y663" s="1" t="str">
        <v>No</v>
      </c>
      <c r="Z663" s="2">
        <v>30</v>
      </c>
      <c r="AA663" s="1"/>
      <c r="AB663" s="2"/>
      <c r="AC663" s="1" t="str">
        <v>Net 45</v>
      </c>
      <c r="AD663" s="1" t="str">
        <v>$1M</v>
      </c>
      <c r="AE663" s="1" t="str">
        <v>$1M per occurrence / $2M aggregate</v>
      </c>
      <c r="AF663" s="1" t="str">
        <v>$100K</v>
      </c>
      <c r="AG663" s="1" t="str">
        <v>N/A</v>
      </c>
      <c r="AH663" s="1" t="str">
        <v>Yes</v>
      </c>
      <c r="AI663" s="1" t="str">
        <v>Yes</v>
      </c>
      <c r="AJ663" s="1" t="str">
        <v>Yes</v>
      </c>
      <c r="AK663" s="1" t="str">
        <v>High visibility customer; strong service is required and performance is frequently monitored</v>
      </c>
      <c r="AL663" s="1"/>
      <c r="AM663" s="1"/>
      <c r="AN663" s="1" t="str">
        <v>USD</v>
      </c>
      <c r="AO663" s="1" t="str">
        <v>12 Months</v>
      </c>
      <c r="AP663" s="5">
        <v>732</v>
      </c>
      <c r="AQ663" s="1" t="str">
        <v>CPM - DOE Diesel National Average</v>
      </c>
      <c r="AR663" s="4">
        <v>0.53</v>
      </c>
      <c r="AS663" s="4" t="str">
        <f>IFERROR(IF(OR(ISBLANK(T663),ISBLANK(AP663),ISBLANK(AQ663),ISBLANK(AR663)),"",IF( TRIM(AQ663) = "Percent Based", ROUND(AP663, 2) * ROUND(AR663, 2), ROUND(AR663, 2) * ROUND(T663, 1))), "")</f>
        <v/>
      </c>
      <c r="AT663" s="4" t="str">
        <f>IFERROR(IF(OR(ISBLANK(AP663),ISBLANK(AS663)),"",ROUND(AP663, 2) + AS663), "")</f>
        <v/>
      </c>
      <c r="AU663"/>
      <c r="AV663" s="2"/>
      <c r="AW663"/>
    </row>
    <row r="664" ht="28.8" customHeight="1">
      <c r="A664" s="1" t="str">
        <f>IF(AND(COUNTBLANK('Bid Sheet'!$AP$664:$AP$664)=1,COUNTBLANK('Bid Sheet'!$AU$664:$AW$664)=3),"",IF(OR(COUNTBLANK('Bid Sheet'!$AP$664:$AP$664)&gt;0,COUNTBLANK('Bid Sheet'!$AU$664:$AV$664)&gt;0), "No", "Yes"))</f>
        <v/>
      </c>
      <c r="B664" s="1" t="str">
        <v>655</v>
      </c>
      <c r="C664" s="1" t="str">
        <v>Novolex</v>
      </c>
      <c r="D664" s="1" t="str">
        <v>HOUSTON, TX - NEW BRAUNFELS, TX</v>
      </c>
      <c r="E664" s="1" t="str">
        <v>77040 - 78132</v>
      </c>
      <c r="F664" s="1" t="str">
        <v>USA - USA</v>
      </c>
      <c r="G664" s="1" t="str">
        <v>770 - 781</v>
      </c>
      <c r="H664" s="1" t="str">
        <v>HOUSTON, TX</v>
      </c>
      <c r="I664" s="1" t="str">
        <v>77040</v>
      </c>
      <c r="J664" s="1" t="str">
        <v>USA</v>
      </c>
      <c r="K664" s="1" t="str">
        <v>NEW BRAUNFELS, TX</v>
      </c>
      <c r="L664" s="1" t="str">
        <v>78132</v>
      </c>
      <c r="M664" s="1" t="str">
        <v>USA</v>
      </c>
      <c r="N664" s="1" t="str">
        <v>TL</v>
      </c>
      <c r="O664" s="1" t="str">
        <v>53' Dry Van</v>
      </c>
      <c r="P664" s="1" t="str">
        <v>One Way</v>
      </c>
      <c r="Q664" s="1"/>
      <c r="R664" s="1"/>
      <c r="S664" s="1"/>
      <c r="T664" s="3">
        <v>177</v>
      </c>
      <c r="U664" s="1" t="str">
        <v>No</v>
      </c>
      <c r="V664" s="2">
        <v>0</v>
      </c>
      <c r="W664" s="3">
        <v>0</v>
      </c>
      <c r="X664" s="1" t="str">
        <v>0</v>
      </c>
      <c r="Y664" s="1" t="str">
        <v>No</v>
      </c>
      <c r="Z664" s="2">
        <v>30</v>
      </c>
      <c r="AA664" s="1"/>
      <c r="AB664" s="2"/>
      <c r="AC664" s="1" t="str">
        <v>Net 45</v>
      </c>
      <c r="AD664" s="1" t="str">
        <v>$1M</v>
      </c>
      <c r="AE664" s="1" t="str">
        <v>$1M per occurrence / $2M aggregate</v>
      </c>
      <c r="AF664" s="1" t="str">
        <v>$100K</v>
      </c>
      <c r="AG664" s="1" t="str">
        <v>N/A</v>
      </c>
      <c r="AH664" s="1" t="str">
        <v>Yes</v>
      </c>
      <c r="AI664" s="1" t="str">
        <v>No</v>
      </c>
      <c r="AJ664" s="1" t="str">
        <v>No</v>
      </c>
      <c r="AK664" s="1" t="str">
        <v>High visibility customer; strong service is required and performance is frequently monitored</v>
      </c>
      <c r="AL664" s="1"/>
      <c r="AM664" s="1"/>
      <c r="AN664" s="1" t="str">
        <v>USD</v>
      </c>
      <c r="AO664" s="1" t="str">
        <v>12 Months</v>
      </c>
      <c r="AP664" s="4"/>
      <c r="AQ664" s="1" t="str">
        <v>CPM - DOE Diesel National Average</v>
      </c>
      <c r="AR664" s="4">
        <v>0.53</v>
      </c>
      <c r="AS664" s="4" t="str">
        <f>IFERROR(IF(OR(ISBLANK(T664),ISBLANK(AP664),ISBLANK(AQ664),ISBLANK(AR664)),"",IF( TRIM(AQ664) = "Percent Based", ROUND(AP664, 2) * ROUND(AR664, 2), ROUND(AR664, 2) * ROUND(T664, 1))), "")</f>
        <v/>
      </c>
      <c r="AT664" s="4" t="str">
        <f>IFERROR(IF(OR(ISBLANK(AP664),ISBLANK(AS664)),"",ROUND(AP664, 2) + AS664), "")</f>
        <v/>
      </c>
      <c r="AU664"/>
      <c r="AV664" s="2"/>
      <c r="AW664"/>
    </row>
    <row r="665">
      <c r="A665" s="1" t="str">
        <f>IF(AND(COUNTBLANK('Bid Sheet'!$AP$665:$AP$665)=1,COUNTBLANK('Bid Sheet'!$AU$665:$AW$665)=3),"",IF(OR(COUNTBLANK('Bid Sheet'!$AP$665:$AP$665)&gt;0,COUNTBLANK('Bid Sheet'!$AU$665:$AV$665)&gt;0), "No", "Yes"))</f>
        <v/>
      </c>
      <c r="B665" s="1" t="str">
        <v>656</v>
      </c>
      <c r="C665" s="1" t="str">
        <v>Novolex</v>
      </c>
      <c r="D665" s="1" t="str">
        <v>ERLANGER, KY - OAKWOOD VILLAGE, OH</v>
      </c>
      <c r="E665" s="1" t="str">
        <v>41018 - 44146</v>
      </c>
      <c r="F665" s="1" t="str">
        <v>USA - USA</v>
      </c>
      <c r="G665" s="1" t="str">
        <v>410 - 441</v>
      </c>
      <c r="H665" s="1" t="str">
        <v>ERLANGER, KY</v>
      </c>
      <c r="I665" s="1" t="str">
        <v>41018</v>
      </c>
      <c r="J665" s="1" t="str">
        <v>USA</v>
      </c>
      <c r="K665" s="1" t="str">
        <v>OAKWOOD VILLAGE, OH</v>
      </c>
      <c r="L665" s="1" t="str">
        <v>44146</v>
      </c>
      <c r="M665" s="1" t="str">
        <v>USA</v>
      </c>
      <c r="N665" s="1" t="str">
        <v>TL</v>
      </c>
      <c r="O665" s="1" t="str">
        <v>53' Dry Van</v>
      </c>
      <c r="P665" s="1" t="str">
        <v>One Way</v>
      </c>
      <c r="Q665" s="1"/>
      <c r="R665" s="1"/>
      <c r="S665" s="1"/>
      <c r="T665" s="3">
        <v>259</v>
      </c>
      <c r="U665" s="1" t="str">
        <v>No</v>
      </c>
      <c r="V665" s="2">
        <v>0</v>
      </c>
      <c r="W665" s="3">
        <v>0</v>
      </c>
      <c r="X665" s="1" t="str">
        <v>0</v>
      </c>
      <c r="Y665" s="1" t="str">
        <v>No</v>
      </c>
      <c r="Z665" s="2">
        <v>30</v>
      </c>
      <c r="AA665" s="1"/>
      <c r="AB665" s="2"/>
      <c r="AC665" s="1" t="str">
        <v>Net 45</v>
      </c>
      <c r="AD665" s="1" t="str">
        <v>$1M</v>
      </c>
      <c r="AE665" s="1" t="str">
        <v>$1M per occurrence / $2M aggregate</v>
      </c>
      <c r="AF665" s="1" t="str">
        <v>$100K</v>
      </c>
      <c r="AG665" s="1" t="str">
        <v>N/A</v>
      </c>
      <c r="AH665" s="1" t="str">
        <v>NA</v>
      </c>
      <c r="AI665" s="1" t="str">
        <v>Yes</v>
      </c>
      <c r="AJ665" s="1" t="str">
        <v>Yes</v>
      </c>
      <c r="AK665" s="1"/>
      <c r="AL665" s="1"/>
      <c r="AM665" s="1"/>
      <c r="AN665" s="1" t="str">
        <v>USD</v>
      </c>
      <c r="AO665" s="1" t="str">
        <v>12 Months</v>
      </c>
      <c r="AP665" s="5">
        <v>632</v>
      </c>
      <c r="AQ665" s="1" t="str">
        <v>CPM - DOE Diesel National Average</v>
      </c>
      <c r="AR665" s="4">
        <v>0.53</v>
      </c>
      <c r="AS665" s="4" t="str">
        <f>IFERROR(IF(OR(ISBLANK(T665),ISBLANK(AP665),ISBLANK(AQ665),ISBLANK(AR665)),"",IF( TRIM(AQ665) = "Percent Based", ROUND(AP665, 2) * ROUND(AR665, 2), ROUND(AR665, 2) * ROUND(T665, 1))), "")</f>
        <v/>
      </c>
      <c r="AT665" s="4" t="str">
        <f>IFERROR(IF(OR(ISBLANK(AP665),ISBLANK(AS665)),"",ROUND(AP665, 2) + AS665), "")</f>
        <v/>
      </c>
      <c r="AU665"/>
      <c r="AV665" s="2"/>
      <c r="AW665"/>
    </row>
    <row r="666" ht="28.8" customHeight="1">
      <c r="A666" s="1" t="str">
        <f>IF(AND(COUNTBLANK('Bid Sheet'!$AP$666:$AP$666)=1,COUNTBLANK('Bid Sheet'!$AU$666:$AW$666)=3),"",IF(OR(COUNTBLANK('Bid Sheet'!$AP$666:$AP$666)&gt;0,COUNTBLANK('Bid Sheet'!$AU$666:$AV$666)&gt;0), "No", "Yes"))</f>
        <v/>
      </c>
      <c r="B666" s="1" t="str">
        <v>657</v>
      </c>
      <c r="C666" s="1" t="str">
        <v>Novolex</v>
      </c>
      <c r="D666" s="1" t="str">
        <v>TOLLESON, AZ - WALNUT, CA</v>
      </c>
      <c r="E666" s="1" t="str">
        <v>85353 - 91789</v>
      </c>
      <c r="F666" s="1" t="str">
        <v>USA - USA</v>
      </c>
      <c r="G666" s="1" t="str">
        <v>853 - 917</v>
      </c>
      <c r="H666" s="1" t="str">
        <v>TOLLESON, AZ</v>
      </c>
      <c r="I666" s="1" t="str">
        <v>85353</v>
      </c>
      <c r="J666" s="1" t="str">
        <v>USA</v>
      </c>
      <c r="K666" s="1" t="str">
        <v>WALNUT, CA</v>
      </c>
      <c r="L666" s="1" t="str">
        <v>91789</v>
      </c>
      <c r="M666" s="1" t="str">
        <v>USA</v>
      </c>
      <c r="N666" s="1" t="str">
        <v>TL</v>
      </c>
      <c r="O666" s="1" t="str">
        <v>53' Dry Van</v>
      </c>
      <c r="P666" s="1" t="str">
        <v>One Way</v>
      </c>
      <c r="Q666" s="1"/>
      <c r="R666" s="1"/>
      <c r="S666" s="1"/>
      <c r="T666" s="3">
        <v>337</v>
      </c>
      <c r="U666" s="1" t="str">
        <v>Yes</v>
      </c>
      <c r="V666" s="2">
        <v>25</v>
      </c>
      <c r="W666" s="3">
        <v>3</v>
      </c>
      <c r="X666" s="1" t="str">
        <v>NA</v>
      </c>
      <c r="Y666" s="1" t="str">
        <v>No</v>
      </c>
      <c r="Z666" s="2">
        <v>30</v>
      </c>
      <c r="AA666" s="1" t="str">
        <v>CITY OF INDUSTRY, CA - TEMPE, AZ</v>
      </c>
      <c r="AB666" s="2">
        <v>14</v>
      </c>
      <c r="AC666" s="1" t="str">
        <v>Net 45</v>
      </c>
      <c r="AD666" s="1" t="str">
        <v>$1M</v>
      </c>
      <c r="AE666" s="1" t="str">
        <v>$1M per occurrence / $2M aggregate</v>
      </c>
      <c r="AF666" s="1" t="str">
        <v>$100K</v>
      </c>
      <c r="AG666" s="1" t="str">
        <v>N/A</v>
      </c>
      <c r="AH666" s="1" t="str">
        <v>Yes</v>
      </c>
      <c r="AI666" s="1" t="str">
        <v>No</v>
      </c>
      <c r="AJ666" s="1" t="str">
        <v>No</v>
      </c>
      <c r="AK666" s="1" t="str">
        <v>High visibility customer; strong service is required and performance is frequently monitored</v>
      </c>
      <c r="AL666" s="1"/>
      <c r="AM666" s="1"/>
      <c r="AN666" s="1" t="str">
        <v>USD</v>
      </c>
      <c r="AO666" s="1" t="str">
        <v>12 Months</v>
      </c>
      <c r="AP666" s="5">
        <v>1102</v>
      </c>
      <c r="AQ666" s="1" t="str">
        <v>CPM - DOE Diesel National Average</v>
      </c>
      <c r="AR666" s="4">
        <v>0.53</v>
      </c>
      <c r="AS666" s="4" t="str">
        <f>IFERROR(IF(OR(ISBLANK(T666),ISBLANK(AP666),ISBLANK(AQ666),ISBLANK(AR666)),"",IF( TRIM(AQ666) = "Percent Based", ROUND(AP666, 2) * ROUND(AR666, 2), ROUND(AR666, 2) * ROUND(T666, 1))), "")</f>
        <v/>
      </c>
      <c r="AT666" s="4" t="str">
        <f>IFERROR(IF(OR(ISBLANK(AP666),ISBLANK(AS666)),"",ROUND(AP666, 2) + AS666), "")</f>
        <v/>
      </c>
      <c r="AU666"/>
      <c r="AV666" s="2"/>
      <c r="AW666"/>
    </row>
    <row r="667">
      <c r="A667" s="1" t="str">
        <f>IF(AND(COUNTBLANK('Bid Sheet'!$AP$667:$AP$667)=1,COUNTBLANK('Bid Sheet'!$AU$667:$AW$667)=3),"",IF(OR(COUNTBLANK('Bid Sheet'!$AP$667:$AP$667)&gt;0,COUNTBLANK('Bid Sheet'!$AU$667:$AV$667)&gt;0), "No", "Yes"))</f>
        <v/>
      </c>
      <c r="B667" s="1" t="str">
        <v>658</v>
      </c>
      <c r="C667" s="1" t="str">
        <v>Novolex</v>
      </c>
      <c r="D667" s="1" t="str">
        <v>HOUSTON, TX - TEMPLE, TX</v>
      </c>
      <c r="E667" s="1" t="str">
        <v>77013 - 76504</v>
      </c>
      <c r="F667" s="1" t="str">
        <v>USA - USA</v>
      </c>
      <c r="G667" s="1" t="str">
        <v>770 - 765</v>
      </c>
      <c r="H667" s="1" t="str">
        <v>HOUSTON, TX</v>
      </c>
      <c r="I667" s="1" t="str">
        <v>77013</v>
      </c>
      <c r="J667" s="1" t="str">
        <v>USA</v>
      </c>
      <c r="K667" s="1" t="str">
        <v>TEMPLE, TX</v>
      </c>
      <c r="L667" s="1" t="str">
        <v>76504</v>
      </c>
      <c r="M667" s="1" t="str">
        <v>USA</v>
      </c>
      <c r="N667" s="1" t="str">
        <v>TL</v>
      </c>
      <c r="O667" s="1" t="str">
        <v>53' Dry Van</v>
      </c>
      <c r="P667" s="1" t="str">
        <v>One Way</v>
      </c>
      <c r="Q667" s="1"/>
      <c r="R667" s="1"/>
      <c r="S667" s="1"/>
      <c r="T667" s="3">
        <v>173</v>
      </c>
      <c r="U667" s="1" t="str">
        <v>No</v>
      </c>
      <c r="V667" s="2">
        <v>0</v>
      </c>
      <c r="W667" s="3">
        <v>0</v>
      </c>
      <c r="X667" s="1" t="str">
        <v>0</v>
      </c>
      <c r="Y667" s="1" t="str">
        <v>No</v>
      </c>
      <c r="Z667" s="2">
        <v>30</v>
      </c>
      <c r="AA667" s="1" t="str">
        <v>TEMPLE, TX - MISSOURI CITY, TX</v>
      </c>
      <c r="AB667" s="2">
        <v>136</v>
      </c>
      <c r="AC667" s="1" t="str">
        <v>Net 45</v>
      </c>
      <c r="AD667" s="1" t="str">
        <v>$1M</v>
      </c>
      <c r="AE667" s="1" t="str">
        <v>$1M per occurrence / $2M aggregate</v>
      </c>
      <c r="AF667" s="1" t="str">
        <v>$100K</v>
      </c>
      <c r="AG667" s="1" t="str">
        <v>N/A</v>
      </c>
      <c r="AH667" s="1" t="str">
        <v>NA</v>
      </c>
      <c r="AI667" s="1" t="str">
        <v>No</v>
      </c>
      <c r="AJ667" s="1" t="str">
        <v>No</v>
      </c>
      <c r="AK667" s="1"/>
      <c r="AL667" s="1"/>
      <c r="AM667" s="1"/>
      <c r="AN667" s="1" t="str">
        <v>USD</v>
      </c>
      <c r="AO667" s="1" t="str">
        <v>12 Months</v>
      </c>
      <c r="AP667" s="5">
        <v>405</v>
      </c>
      <c r="AQ667" s="1" t="str">
        <v>CPM - DOE Diesel National Average</v>
      </c>
      <c r="AR667" s="4">
        <v>0.53</v>
      </c>
      <c r="AS667" s="4" t="str">
        <f>IFERROR(IF(OR(ISBLANK(T667),ISBLANK(AP667),ISBLANK(AQ667),ISBLANK(AR667)),"",IF( TRIM(AQ667) = "Percent Based", ROUND(AP667, 2) * ROUND(AR667, 2), ROUND(AR667, 2) * ROUND(T667, 1))), "")</f>
        <v/>
      </c>
      <c r="AT667" s="4" t="str">
        <f>IFERROR(IF(OR(ISBLANK(AP667),ISBLANK(AS667)),"",ROUND(AP667, 2) + AS667), "")</f>
        <v/>
      </c>
      <c r="AU667"/>
      <c r="AV667" s="2"/>
      <c r="AW667"/>
    </row>
    <row r="668">
      <c r="A668" s="1" t="str">
        <f>IF(AND(COUNTBLANK('Bid Sheet'!$AP$668:$AP$668)=1,COUNTBLANK('Bid Sheet'!$AU$668:$AW$668)=3),"",IF(OR(COUNTBLANK('Bid Sheet'!$AP$668:$AP$668)&gt;0,COUNTBLANK('Bid Sheet'!$AU$668:$AV$668)&gt;0), "No", "Yes"))</f>
        <v/>
      </c>
      <c r="B668" s="1" t="str">
        <v>659</v>
      </c>
      <c r="C668" s="1" t="str">
        <v>Novolex</v>
      </c>
      <c r="D668" s="1" t="str">
        <v>ERLANGER, KY - GROVE CITY, OH</v>
      </c>
      <c r="E668" s="1" t="str">
        <v>41018 - 43123</v>
      </c>
      <c r="F668" s="1" t="str">
        <v>USA - USA</v>
      </c>
      <c r="G668" s="1" t="str">
        <v>410 - 431</v>
      </c>
      <c r="H668" s="1" t="str">
        <v>ERLANGER, KY</v>
      </c>
      <c r="I668" s="1" t="str">
        <v>41018</v>
      </c>
      <c r="J668" s="1" t="str">
        <v>USA</v>
      </c>
      <c r="K668" s="1" t="str">
        <v>GROVE CITY, OH</v>
      </c>
      <c r="L668" s="1" t="str">
        <v>43123</v>
      </c>
      <c r="M668" s="1" t="str">
        <v>USA</v>
      </c>
      <c r="N668" s="1" t="str">
        <v>TL</v>
      </c>
      <c r="O668" s="1" t="str">
        <v>53' Dry Van</v>
      </c>
      <c r="P668" s="1" t="str">
        <v>One Way</v>
      </c>
      <c r="Q668" s="1"/>
      <c r="R668" s="1"/>
      <c r="S668" s="1"/>
      <c r="T668" s="3">
        <v>108</v>
      </c>
      <c r="U668" s="1" t="str">
        <v>No</v>
      </c>
      <c r="V668" s="2">
        <v>0</v>
      </c>
      <c r="W668" s="3">
        <v>0</v>
      </c>
      <c r="X668" s="1" t="str">
        <v>0</v>
      </c>
      <c r="Y668" s="1" t="str">
        <v>No</v>
      </c>
      <c r="Z668" s="2">
        <v>30</v>
      </c>
      <c r="AA668" s="1"/>
      <c r="AB668" s="2"/>
      <c r="AC668" s="1" t="str">
        <v>Net 45</v>
      </c>
      <c r="AD668" s="1" t="str">
        <v>$1M</v>
      </c>
      <c r="AE668" s="1" t="str">
        <v>$1M per occurrence / $2M aggregate</v>
      </c>
      <c r="AF668" s="1" t="str">
        <v>$100K</v>
      </c>
      <c r="AG668" s="1" t="str">
        <v>N/A</v>
      </c>
      <c r="AH668" s="1" t="str">
        <v>NA</v>
      </c>
      <c r="AI668" s="1" t="str">
        <v>Yes</v>
      </c>
      <c r="AJ668" s="1" t="str">
        <v>Yes</v>
      </c>
      <c r="AK668" s="1"/>
      <c r="AL668" s="1"/>
      <c r="AM668" s="1"/>
      <c r="AN668" s="1" t="str">
        <v>USD</v>
      </c>
      <c r="AO668" s="1" t="str">
        <v>12 Months</v>
      </c>
      <c r="AP668" s="4"/>
      <c r="AQ668" s="1" t="str">
        <v>CPM - DOE Diesel National Average</v>
      </c>
      <c r="AR668" s="4">
        <v>0.53</v>
      </c>
      <c r="AS668" s="4" t="str">
        <f>IFERROR(IF(OR(ISBLANK(T668),ISBLANK(AP668),ISBLANK(AQ668),ISBLANK(AR668)),"",IF( TRIM(AQ668) = "Percent Based", ROUND(AP668, 2) * ROUND(AR668, 2), ROUND(AR668, 2) * ROUND(T668, 1))), "")</f>
        <v/>
      </c>
      <c r="AT668" s="4" t="str">
        <f>IFERROR(IF(OR(ISBLANK(AP668),ISBLANK(AS668)),"",ROUND(AP668, 2) + AS668), "")</f>
        <v/>
      </c>
      <c r="AU668"/>
      <c r="AV668" s="2"/>
      <c r="AW668"/>
    </row>
    <row r="669">
      <c r="A669" s="1" t="str">
        <f>IF(AND(COUNTBLANK('Bid Sheet'!$AP$669:$AP$669)=1,COUNTBLANK('Bid Sheet'!$AU$669:$AW$669)=3),"",IF(OR(COUNTBLANK('Bid Sheet'!$AP$669:$AP$669)&gt;0,COUNTBLANK('Bid Sheet'!$AU$669:$AV$669)&gt;0), "No", "Yes"))</f>
        <v/>
      </c>
      <c r="B669" s="1" t="str">
        <v>660</v>
      </c>
      <c r="C669" s="1" t="str">
        <v>Novolex</v>
      </c>
      <c r="D669" s="1" t="str">
        <v>ROMEOVILLE, IL - CORALVILLE, IA</v>
      </c>
      <c r="E669" s="1" t="str">
        <v>60446 - 52241</v>
      </c>
      <c r="F669" s="1" t="str">
        <v>USA - USA</v>
      </c>
      <c r="G669" s="1" t="str">
        <v>604 - 522</v>
      </c>
      <c r="H669" s="1" t="str">
        <v>ROMEOVILLE, IL</v>
      </c>
      <c r="I669" s="1" t="str">
        <v>60446</v>
      </c>
      <c r="J669" s="1" t="str">
        <v>USA</v>
      </c>
      <c r="K669" s="1" t="str">
        <v>CORALVILLE, IA</v>
      </c>
      <c r="L669" s="1" t="str">
        <v>52241</v>
      </c>
      <c r="M669" s="1" t="str">
        <v>USA</v>
      </c>
      <c r="N669" s="1" t="str">
        <v>TL</v>
      </c>
      <c r="O669" s="1" t="str">
        <v>53' Dry Van</v>
      </c>
      <c r="P669" s="1" t="str">
        <v>One Way</v>
      </c>
      <c r="Q669" s="1"/>
      <c r="R669" s="1"/>
      <c r="S669" s="1"/>
      <c r="T669" s="3">
        <v>208</v>
      </c>
      <c r="U669" s="1" t="str">
        <v>No</v>
      </c>
      <c r="V669" s="2">
        <v>0</v>
      </c>
      <c r="W669" s="3">
        <v>0</v>
      </c>
      <c r="X669" s="1" t="str">
        <v>0</v>
      </c>
      <c r="Y669" s="1" t="str">
        <v>No</v>
      </c>
      <c r="Z669" s="2">
        <v>30</v>
      </c>
      <c r="AA669" s="1"/>
      <c r="AB669" s="2"/>
      <c r="AC669" s="1" t="str">
        <v>Net 45</v>
      </c>
      <c r="AD669" s="1" t="str">
        <v>$1M</v>
      </c>
      <c r="AE669" s="1" t="str">
        <v>$1M per occurrence / $2M aggregate</v>
      </c>
      <c r="AF669" s="1" t="str">
        <v>$100K</v>
      </c>
      <c r="AG669" s="1" t="str">
        <v>N/A</v>
      </c>
      <c r="AH669" s="1" t="str">
        <v>NA</v>
      </c>
      <c r="AI669" s="1" t="str">
        <v>Yes</v>
      </c>
      <c r="AJ669" s="1" t="str">
        <v>Yes</v>
      </c>
      <c r="AK669" s="1"/>
      <c r="AL669" s="1"/>
      <c r="AM669" s="1"/>
      <c r="AN669" s="1" t="str">
        <v>USD</v>
      </c>
      <c r="AO669" s="1" t="str">
        <v>12 Months</v>
      </c>
      <c r="AP669" s="4"/>
      <c r="AQ669" s="1" t="str">
        <v>CPM - DOE Diesel National Average</v>
      </c>
      <c r="AR669" s="4">
        <v>0.53</v>
      </c>
      <c r="AS669" s="4" t="str">
        <f>IFERROR(IF(OR(ISBLANK(T669),ISBLANK(AP669),ISBLANK(AQ669),ISBLANK(AR669)),"",IF( TRIM(AQ669) = "Percent Based", ROUND(AP669, 2) * ROUND(AR669, 2), ROUND(AR669, 2) * ROUND(T669, 1))), "")</f>
        <v/>
      </c>
      <c r="AT669" s="4" t="str">
        <f>IFERROR(IF(OR(ISBLANK(AP669),ISBLANK(AS669)),"",ROUND(AP669, 2) + AS669), "")</f>
        <v/>
      </c>
      <c r="AU669"/>
      <c r="AV669" s="2"/>
      <c r="AW669"/>
    </row>
    <row r="670">
      <c r="A670" s="1" t="str">
        <f>IF(AND(COUNTBLANK('Bid Sheet'!$AP$670:$AP$670)=1,COUNTBLANK('Bid Sheet'!$AU$670:$AW$670)=3),"",IF(OR(COUNTBLANK('Bid Sheet'!$AP$670:$AP$670)&gt;0,COUNTBLANK('Bid Sheet'!$AU$670:$AV$670)&gt;0), "No", "Yes"))</f>
        <v/>
      </c>
      <c r="B670" s="1" t="str">
        <v>661</v>
      </c>
      <c r="C670" s="1" t="str">
        <v>Novolex</v>
      </c>
      <c r="D670" s="1" t="str">
        <v>MOORHEAD, MN - FLANDREAU, SD</v>
      </c>
      <c r="E670" s="1" t="str">
        <v>56560 - 57028</v>
      </c>
      <c r="F670" s="1" t="str">
        <v>USA - USA</v>
      </c>
      <c r="G670" s="1" t="str">
        <v>565 - 570</v>
      </c>
      <c r="H670" s="1" t="str">
        <v>MOORHEAD, MN</v>
      </c>
      <c r="I670" s="1" t="str">
        <v>56560</v>
      </c>
      <c r="J670" s="1" t="str">
        <v>USA</v>
      </c>
      <c r="K670" s="1" t="str">
        <v>FLANDREAU, SD</v>
      </c>
      <c r="L670" s="1" t="str">
        <v>57028</v>
      </c>
      <c r="M670" s="1" t="str">
        <v>USA</v>
      </c>
      <c r="N670" s="1" t="str">
        <v>TL</v>
      </c>
      <c r="O670" s="1" t="str">
        <v>53' Dry Van</v>
      </c>
      <c r="P670" s="1" t="str">
        <v>One Way</v>
      </c>
      <c r="Q670" s="1"/>
      <c r="R670" s="1"/>
      <c r="S670" s="1"/>
      <c r="T670" s="3">
        <v>217</v>
      </c>
      <c r="U670" s="1" t="str">
        <v>No</v>
      </c>
      <c r="V670" s="2">
        <v>0</v>
      </c>
      <c r="W670" s="3">
        <v>0</v>
      </c>
      <c r="X670" s="1" t="str">
        <v>0</v>
      </c>
      <c r="Y670" s="1" t="str">
        <v>No</v>
      </c>
      <c r="Z670" s="2">
        <v>30</v>
      </c>
      <c r="AA670" s="1"/>
      <c r="AB670" s="2"/>
      <c r="AC670" s="1" t="str">
        <v>Net 45</v>
      </c>
      <c r="AD670" s="1" t="str">
        <v>$1M</v>
      </c>
      <c r="AE670" s="1" t="str">
        <v>$1M per occurrence / $2M aggregate</v>
      </c>
      <c r="AF670" s="1" t="str">
        <v>$100K</v>
      </c>
      <c r="AG670" s="1" t="str">
        <v>N/A</v>
      </c>
      <c r="AH670" s="1" t="str">
        <v>NA</v>
      </c>
      <c r="AI670" s="1" t="str">
        <v>Yes</v>
      </c>
      <c r="AJ670" s="1" t="str">
        <v>Yes</v>
      </c>
      <c r="AK670" s="1"/>
      <c r="AL670" s="1"/>
      <c r="AM670" s="1"/>
      <c r="AN670" s="1" t="str">
        <v>USD</v>
      </c>
      <c r="AO670" s="1" t="str">
        <v>12 Months</v>
      </c>
      <c r="AP670" s="4"/>
      <c r="AQ670" s="1" t="str">
        <v>CPM - DOE Diesel National Average</v>
      </c>
      <c r="AR670" s="4">
        <v>0.53</v>
      </c>
      <c r="AS670" s="4" t="str">
        <f>IFERROR(IF(OR(ISBLANK(T670),ISBLANK(AP670),ISBLANK(AQ670),ISBLANK(AR670)),"",IF( TRIM(AQ670) = "Percent Based", ROUND(AP670, 2) * ROUND(AR670, 2), ROUND(AR670, 2) * ROUND(T670, 1))), "")</f>
        <v/>
      </c>
      <c r="AT670" s="4" t="str">
        <f>IFERROR(IF(OR(ISBLANK(AP670),ISBLANK(AS670)),"",ROUND(AP670, 2) + AS670), "")</f>
        <v/>
      </c>
      <c r="AU670"/>
      <c r="AV670" s="2"/>
      <c r="AW670"/>
    </row>
    <row r="671" ht="28.8" customHeight="1">
      <c r="A671" s="1" t="str">
        <f>IF(AND(COUNTBLANK('Bid Sheet'!$AP$671:$AP$671)=1,COUNTBLANK('Bid Sheet'!$AU$671:$AW$671)=3),"",IF(OR(COUNTBLANK('Bid Sheet'!$AP$671:$AP$671)&gt;0,COUNTBLANK('Bid Sheet'!$AU$671:$AV$671)&gt;0), "No", "Yes"))</f>
        <v/>
      </c>
      <c r="B671" s="1" t="str">
        <v>662</v>
      </c>
      <c r="C671" s="1" t="str">
        <v>Novolex</v>
      </c>
      <c r="D671" s="1" t="str">
        <v>CORSICANA, TX - NORMAN, OK</v>
      </c>
      <c r="E671" s="1" t="str">
        <v>75110 - 73069</v>
      </c>
      <c r="F671" s="1" t="str">
        <v>USA - USA</v>
      </c>
      <c r="G671" s="1" t="str">
        <v>751 - 730</v>
      </c>
      <c r="H671" s="1" t="str">
        <v>CORSICANA, TX</v>
      </c>
      <c r="I671" s="1" t="str">
        <v>75110</v>
      </c>
      <c r="J671" s="1" t="str">
        <v>USA</v>
      </c>
      <c r="K671" s="1" t="str">
        <v>NORMAN, OK</v>
      </c>
      <c r="L671" s="1" t="str">
        <v>73069</v>
      </c>
      <c r="M671" s="1" t="str">
        <v>USA</v>
      </c>
      <c r="N671" s="1" t="str">
        <v>TL</v>
      </c>
      <c r="O671" s="1" t="str">
        <v>53' Dry Van</v>
      </c>
      <c r="P671" s="1" t="str">
        <v>One Way</v>
      </c>
      <c r="Q671" s="1"/>
      <c r="R671" s="1"/>
      <c r="S671" s="1"/>
      <c r="T671" s="3">
        <v>244</v>
      </c>
      <c r="U671" s="1" t="str">
        <v>No</v>
      </c>
      <c r="V671" s="2">
        <v>0</v>
      </c>
      <c r="W671" s="3">
        <v>0</v>
      </c>
      <c r="X671" s="1" t="str">
        <v>0</v>
      </c>
      <c r="Y671" s="1" t="str">
        <v>No</v>
      </c>
      <c r="Z671" s="2">
        <v>30</v>
      </c>
      <c r="AA671" s="1"/>
      <c r="AB671" s="2"/>
      <c r="AC671" s="1" t="str">
        <v>Net 45</v>
      </c>
      <c r="AD671" s="1" t="str">
        <v>$1M</v>
      </c>
      <c r="AE671" s="1" t="str">
        <v>$1M per occurrence / $2M aggregate</v>
      </c>
      <c r="AF671" s="1" t="str">
        <v>$100K</v>
      </c>
      <c r="AG671" s="1" t="str">
        <v>N/A</v>
      </c>
      <c r="AH671" s="1" t="str">
        <v>Yes</v>
      </c>
      <c r="AI671" s="1" t="str">
        <v>Yes</v>
      </c>
      <c r="AJ671" s="1" t="str">
        <v>Yes</v>
      </c>
      <c r="AK671" s="1" t="str">
        <v>High visibility customer; strong service is required and performance is frequently monitored</v>
      </c>
      <c r="AL671" s="1"/>
      <c r="AM671" s="1"/>
      <c r="AN671" s="1" t="str">
        <v>USD</v>
      </c>
      <c r="AO671" s="1" t="str">
        <v>12 Months</v>
      </c>
      <c r="AP671" s="5">
        <v>900</v>
      </c>
      <c r="AQ671" s="1" t="str">
        <v>CPM - DOE Diesel National Average</v>
      </c>
      <c r="AR671" s="4">
        <v>0.53</v>
      </c>
      <c r="AS671" s="4" t="str">
        <f>IFERROR(IF(OR(ISBLANK(T671),ISBLANK(AP671),ISBLANK(AQ671),ISBLANK(AR671)),"",IF( TRIM(AQ671) = "Percent Based", ROUND(AP671, 2) * ROUND(AR671, 2), ROUND(AR671, 2) * ROUND(T671, 1))), "")</f>
        <v/>
      </c>
      <c r="AT671" s="4" t="str">
        <f>IFERROR(IF(OR(ISBLANK(AP671),ISBLANK(AS671)),"",ROUND(AP671, 2) + AS671), "")</f>
        <v/>
      </c>
      <c r="AU671"/>
      <c r="AV671" s="2"/>
      <c r="AW671"/>
    </row>
    <row r="672">
      <c r="A672" s="1" t="str">
        <f>IF(AND(COUNTBLANK('Bid Sheet'!$AP$672:$AP$672)=1,COUNTBLANK('Bid Sheet'!$AU$672:$AW$672)=3),"",IF(OR(COUNTBLANK('Bid Sheet'!$AP$672:$AP$672)&gt;0,COUNTBLANK('Bid Sheet'!$AU$672:$AV$672)&gt;0), "No", "Yes"))</f>
        <v/>
      </c>
      <c r="B672" s="1" t="str">
        <v>663</v>
      </c>
      <c r="C672" s="1" t="str">
        <v>Novolex</v>
      </c>
      <c r="D672" s="1" t="str">
        <v>TEMPLE, TX - LAREDO, TX</v>
      </c>
      <c r="E672" s="1" t="str">
        <v>76501 - 78045</v>
      </c>
      <c r="F672" s="1" t="str">
        <v>USA - USA</v>
      </c>
      <c r="G672" s="1" t="str">
        <v>765 - 780</v>
      </c>
      <c r="H672" s="1" t="str">
        <v>TEMPLE, TX</v>
      </c>
      <c r="I672" s="1" t="str">
        <v>76501</v>
      </c>
      <c r="J672" s="1" t="str">
        <v>USA</v>
      </c>
      <c r="K672" s="1" t="str">
        <v>LAREDO, TX</v>
      </c>
      <c r="L672" s="1" t="str">
        <v>78045</v>
      </c>
      <c r="M672" s="1" t="str">
        <v>USA</v>
      </c>
      <c r="N672" s="1" t="str">
        <v>TL</v>
      </c>
      <c r="O672" s="1" t="str">
        <v>53' Dry Van</v>
      </c>
      <c r="P672" s="1" t="str">
        <v>One Way</v>
      </c>
      <c r="Q672" s="1"/>
      <c r="R672" s="1"/>
      <c r="S672" s="1"/>
      <c r="T672" s="3">
        <v>305</v>
      </c>
      <c r="U672" s="1" t="str">
        <v>No</v>
      </c>
      <c r="V672" s="2">
        <v>0</v>
      </c>
      <c r="W672" s="3">
        <v>0</v>
      </c>
      <c r="X672" s="1" t="str">
        <v>0</v>
      </c>
      <c r="Y672" s="1" t="str">
        <v>No</v>
      </c>
      <c r="Z672" s="2">
        <v>30</v>
      </c>
      <c r="AA672" s="1"/>
      <c r="AB672" s="2"/>
      <c r="AC672" s="1" t="str">
        <v>Net 45</v>
      </c>
      <c r="AD672" s="1" t="str">
        <v>$1M</v>
      </c>
      <c r="AE672" s="1" t="str">
        <v>$1M per occurrence / $2M aggregate</v>
      </c>
      <c r="AF672" s="1" t="str">
        <v>$100K</v>
      </c>
      <c r="AG672" s="1" t="str">
        <v>N/A</v>
      </c>
      <c r="AH672" s="1" t="str">
        <v>NA</v>
      </c>
      <c r="AI672" s="1" t="str">
        <v>Yes</v>
      </c>
      <c r="AJ672" s="1" t="str">
        <v>Yes</v>
      </c>
      <c r="AK672" s="1"/>
      <c r="AL672" s="1"/>
      <c r="AM672" s="1"/>
      <c r="AN672" s="1" t="str">
        <v>USD</v>
      </c>
      <c r="AO672" s="1" t="str">
        <v>12 Months</v>
      </c>
      <c r="AP672" s="4"/>
      <c r="AQ672" s="1" t="str">
        <v>CPM - DOE Diesel National Average</v>
      </c>
      <c r="AR672" s="4">
        <v>0.53</v>
      </c>
      <c r="AS672" s="4" t="str">
        <f>IFERROR(IF(OR(ISBLANK(T672),ISBLANK(AP672),ISBLANK(AQ672),ISBLANK(AR672)),"",IF( TRIM(AQ672) = "Percent Based", ROUND(AP672, 2) * ROUND(AR672, 2), ROUND(AR672, 2) * ROUND(T672, 1))), "")</f>
        <v/>
      </c>
      <c r="AT672" s="4" t="str">
        <f>IFERROR(IF(OR(ISBLANK(AP672),ISBLANK(AS672)),"",ROUND(AP672, 2) + AS672), "")</f>
        <v/>
      </c>
      <c r="AU672"/>
      <c r="AV672" s="2"/>
      <c r="AW672"/>
    </row>
    <row r="673">
      <c r="A673" s="1" t="str">
        <f>IF(AND(COUNTBLANK('Bid Sheet'!$AP$673:$AP$673)=1,COUNTBLANK('Bid Sheet'!$AU$673:$AW$673)=3),"",IF(OR(COUNTBLANK('Bid Sheet'!$AP$673:$AP$673)&gt;0,COUNTBLANK('Bid Sheet'!$AU$673:$AV$673)&gt;0), "No", "Yes"))</f>
        <v/>
      </c>
      <c r="B673" s="1" t="str">
        <v>664</v>
      </c>
      <c r="C673" s="1" t="str">
        <v>Novolex</v>
      </c>
      <c r="D673" s="1" t="str">
        <v>PIEDMONT, SC - BLACK MOUNTAIN, NC</v>
      </c>
      <c r="E673" s="1" t="str">
        <v>29673 - 28711</v>
      </c>
      <c r="F673" s="1" t="str">
        <v>USA - USA</v>
      </c>
      <c r="G673" s="1" t="str">
        <v>296 - 287</v>
      </c>
      <c r="H673" s="1" t="str">
        <v>PIEDMONT, SC</v>
      </c>
      <c r="I673" s="1" t="str">
        <v>29673</v>
      </c>
      <c r="J673" s="1" t="str">
        <v>USA</v>
      </c>
      <c r="K673" s="1" t="str">
        <v>BLACK MOUNTAIN, NC</v>
      </c>
      <c r="L673" s="1" t="str">
        <v>28711</v>
      </c>
      <c r="M673" s="1" t="str">
        <v>USA</v>
      </c>
      <c r="N673" s="1" t="str">
        <v>TL</v>
      </c>
      <c r="O673" s="1" t="str">
        <v>53' Dry Van</v>
      </c>
      <c r="P673" s="1" t="str">
        <v>One Way</v>
      </c>
      <c r="Q673" s="1"/>
      <c r="R673" s="1"/>
      <c r="S673" s="1"/>
      <c r="T673" s="3">
        <v>83</v>
      </c>
      <c r="U673" s="1" t="str">
        <v>No</v>
      </c>
      <c r="V673" s="2">
        <v>0</v>
      </c>
      <c r="W673" s="3">
        <v>0</v>
      </c>
      <c r="X673" s="1" t="str">
        <v>0</v>
      </c>
      <c r="Y673" s="1" t="str">
        <v>No</v>
      </c>
      <c r="Z673" s="2">
        <v>30</v>
      </c>
      <c r="AA673" s="1"/>
      <c r="AB673" s="2"/>
      <c r="AC673" s="1" t="str">
        <v>Net 45</v>
      </c>
      <c r="AD673" s="1" t="str">
        <v>$1M</v>
      </c>
      <c r="AE673" s="1" t="str">
        <v>$1M per occurrence / $2M aggregate</v>
      </c>
      <c r="AF673" s="1" t="str">
        <v>$100K</v>
      </c>
      <c r="AG673" s="1" t="str">
        <v>N/A</v>
      </c>
      <c r="AH673" s="1" t="str">
        <v>NA</v>
      </c>
      <c r="AI673" s="1" t="str">
        <v>Yes</v>
      </c>
      <c r="AJ673" s="1" t="str">
        <v>Yes</v>
      </c>
      <c r="AK673" s="1"/>
      <c r="AL673" s="1"/>
      <c r="AM673" s="1"/>
      <c r="AN673" s="1" t="str">
        <v>USD</v>
      </c>
      <c r="AO673" s="1" t="str">
        <v>12 Months</v>
      </c>
      <c r="AP673" s="4"/>
      <c r="AQ673" s="1" t="str">
        <v>CPM - DOE Diesel National Average</v>
      </c>
      <c r="AR673" s="4">
        <v>0.53</v>
      </c>
      <c r="AS673" s="4" t="str">
        <f>IFERROR(IF(OR(ISBLANK(T673),ISBLANK(AP673),ISBLANK(AQ673),ISBLANK(AR673)),"",IF( TRIM(AQ673) = "Percent Based", ROUND(AP673, 2) * ROUND(AR673, 2), ROUND(AR673, 2) * ROUND(T673, 1))), "")</f>
        <v/>
      </c>
      <c r="AT673" s="4" t="str">
        <f>IFERROR(IF(OR(ISBLANK(AP673),ISBLANK(AS673)),"",ROUND(AP673, 2) + AS673), "")</f>
        <v/>
      </c>
      <c r="AU673"/>
      <c r="AV673" s="2"/>
      <c r="AW673"/>
    </row>
    <row r="674">
      <c r="A674" s="1" t="str">
        <f>IF(AND(COUNTBLANK('Bid Sheet'!$AP$674:$AP$674)=1,COUNTBLANK('Bid Sheet'!$AU$674:$AW$674)=3),"",IF(OR(COUNTBLANK('Bid Sheet'!$AP$674:$AP$674)&gt;0,COUNTBLANK('Bid Sheet'!$AU$674:$AV$674)&gt;0), "No", "Yes"))</f>
        <v/>
      </c>
      <c r="B674" s="1" t="str">
        <v>665</v>
      </c>
      <c r="C674" s="1" t="str">
        <v>Novolex</v>
      </c>
      <c r="D674" s="1" t="str">
        <v>CHELMSFORD, MA - TEWKSBURY, MA</v>
      </c>
      <c r="E674" s="1" t="str">
        <v>01824 - 01876</v>
      </c>
      <c r="F674" s="1" t="str">
        <v>USA - USA</v>
      </c>
      <c r="G674" s="1" t="str">
        <v>018 - 018</v>
      </c>
      <c r="H674" s="1" t="str">
        <v>CHELMSFORD, MA</v>
      </c>
      <c r="I674" s="1" t="str">
        <v>01824</v>
      </c>
      <c r="J674" s="1" t="str">
        <v>USA</v>
      </c>
      <c r="K674" s="1" t="str">
        <v>TEWKSBURY, MA</v>
      </c>
      <c r="L674" s="1" t="str">
        <v>01876</v>
      </c>
      <c r="M674" s="1" t="str">
        <v>USA</v>
      </c>
      <c r="N674" s="1" t="str">
        <v>TL</v>
      </c>
      <c r="O674" s="1" t="str">
        <v>53' Dry Van</v>
      </c>
      <c r="P674" s="1" t="str">
        <v>One Way</v>
      </c>
      <c r="Q674" s="1"/>
      <c r="R674" s="1"/>
      <c r="S674" s="1"/>
      <c r="T674" s="3">
        <v>8</v>
      </c>
      <c r="U674" s="1" t="str">
        <v>Yes</v>
      </c>
      <c r="V674" s="2">
        <v>13</v>
      </c>
      <c r="W674" s="3">
        <v>3</v>
      </c>
      <c r="X674" s="1" t="str">
        <v>NA</v>
      </c>
      <c r="Y674" s="1" t="str">
        <v>No</v>
      </c>
      <c r="Z674" s="2">
        <v>30</v>
      </c>
      <c r="AA674" s="1"/>
      <c r="AB674" s="2"/>
      <c r="AC674" s="1" t="str">
        <v>Net 45</v>
      </c>
      <c r="AD674" s="1" t="str">
        <v>$1M</v>
      </c>
      <c r="AE674" s="1" t="str">
        <v>$1M per occurrence / $2M aggregate</v>
      </c>
      <c r="AF674" s="1" t="str">
        <v>$100K</v>
      </c>
      <c r="AG674" s="1" t="str">
        <v>N/A</v>
      </c>
      <c r="AH674" s="1" t="str">
        <v>NA</v>
      </c>
      <c r="AI674" s="1" t="str">
        <v>No</v>
      </c>
      <c r="AJ674" s="1" t="str">
        <v>No</v>
      </c>
      <c r="AK674" s="1"/>
      <c r="AL674" s="1"/>
      <c r="AM674" s="1"/>
      <c r="AN674" s="1" t="str">
        <v>USD</v>
      </c>
      <c r="AO674" s="1" t="str">
        <v>12 Months</v>
      </c>
      <c r="AP674" s="4"/>
      <c r="AQ674" s="1" t="str">
        <v>CPM - DOE Diesel National Average</v>
      </c>
      <c r="AR674" s="4">
        <v>0.53</v>
      </c>
      <c r="AS674" s="4" t="str">
        <f>IFERROR(IF(OR(ISBLANK(T674),ISBLANK(AP674),ISBLANK(AQ674),ISBLANK(AR674)),"",IF( TRIM(AQ674) = "Percent Based", ROUND(AP674, 2) * ROUND(AR674, 2), ROUND(AR674, 2) * ROUND(T674, 1))), "")</f>
        <v/>
      </c>
      <c r="AT674" s="4" t="str">
        <f>IFERROR(IF(OR(ISBLANK(AP674),ISBLANK(AS674)),"",ROUND(AP674, 2) + AS674), "")</f>
        <v/>
      </c>
      <c r="AU674"/>
      <c r="AV674" s="2"/>
      <c r="AW674"/>
    </row>
    <row r="675" ht="28.8" customHeight="1">
      <c r="A675" s="1" t="str">
        <f>IF(AND(COUNTBLANK('Bid Sheet'!$AP$675:$AP$675)=1,COUNTBLANK('Bid Sheet'!$AU$675:$AW$675)=3),"",IF(OR(COUNTBLANK('Bid Sheet'!$AP$675:$AP$675)&gt;0,COUNTBLANK('Bid Sheet'!$AU$675:$AV$675)&gt;0), "No", "Yes"))</f>
        <v/>
      </c>
      <c r="B675" s="1" t="str">
        <v>666</v>
      </c>
      <c r="C675" s="1" t="str">
        <v>Novolex</v>
      </c>
      <c r="D675" s="1" t="str">
        <v>STOCKTON, CA - MODESTO, CA</v>
      </c>
      <c r="E675" s="1" t="str">
        <v>95206 - 95354</v>
      </c>
      <c r="F675" s="1" t="str">
        <v>USA - USA</v>
      </c>
      <c r="G675" s="1" t="str">
        <v>952 - 953</v>
      </c>
      <c r="H675" s="1" t="str">
        <v>STOCKTON, CA</v>
      </c>
      <c r="I675" s="1" t="str">
        <v>95206</v>
      </c>
      <c r="J675" s="1" t="str">
        <v>USA</v>
      </c>
      <c r="K675" s="1" t="str">
        <v>MODESTO, CA</v>
      </c>
      <c r="L675" s="1" t="str">
        <v>95354</v>
      </c>
      <c r="M675" s="1" t="str">
        <v>USA</v>
      </c>
      <c r="N675" s="1" t="str">
        <v>TL</v>
      </c>
      <c r="O675" s="1" t="str">
        <v>53' Dry Van</v>
      </c>
      <c r="P675" s="1" t="str">
        <v>One Way</v>
      </c>
      <c r="Q675" s="1"/>
      <c r="R675" s="1"/>
      <c r="S675" s="1"/>
      <c r="T675" s="3">
        <v>31</v>
      </c>
      <c r="U675" s="1" t="str">
        <v>No</v>
      </c>
      <c r="V675" s="2">
        <v>0</v>
      </c>
      <c r="W675" s="3">
        <v>0</v>
      </c>
      <c r="X675" s="1" t="str">
        <v>0</v>
      </c>
      <c r="Y675" s="1" t="str">
        <v>No</v>
      </c>
      <c r="Z675" s="2">
        <v>30</v>
      </c>
      <c r="AA675" s="1"/>
      <c r="AB675" s="2"/>
      <c r="AC675" s="1" t="str">
        <v>Net 45</v>
      </c>
      <c r="AD675" s="1" t="str">
        <v>$1M</v>
      </c>
      <c r="AE675" s="1" t="str">
        <v>$1M per occurrence / $2M aggregate</v>
      </c>
      <c r="AF675" s="1" t="str">
        <v>$100K</v>
      </c>
      <c r="AG675" s="1" t="str">
        <v>N/A</v>
      </c>
      <c r="AH675" s="1" t="str">
        <v>Yes</v>
      </c>
      <c r="AI675" s="1" t="str">
        <v>No</v>
      </c>
      <c r="AJ675" s="1" t="str">
        <v>No</v>
      </c>
      <c r="AK675" s="1" t="str">
        <v>High visibility customer; strong service is required and performance is frequently monitored</v>
      </c>
      <c r="AL675" s="1"/>
      <c r="AM675" s="1"/>
      <c r="AN675" s="1" t="str">
        <v>USD</v>
      </c>
      <c r="AO675" s="1" t="str">
        <v>12 Months</v>
      </c>
      <c r="AP675" s="5">
        <v>141</v>
      </c>
      <c r="AQ675" s="1" t="str">
        <v>CPM - Novlex/Pactiv - PADD 5</v>
      </c>
      <c r="AR675" s="4">
        <v>0.62</v>
      </c>
      <c r="AS675" s="4" t="str">
        <f>IFERROR(IF(OR(ISBLANK(T675),ISBLANK(AP675),ISBLANK(AQ675),ISBLANK(AR675)),"",IF( TRIM(AQ675) = "Percent Based", ROUND(AP675, 2) * ROUND(AR675, 2), ROUND(AR675, 2) * ROUND(T675, 1))), "")</f>
        <v/>
      </c>
      <c r="AT675" s="4" t="str">
        <f>IFERROR(IF(OR(ISBLANK(AP675),ISBLANK(AS675)),"",ROUND(AP675, 2) + AS675), "")</f>
        <v/>
      </c>
      <c r="AU675"/>
      <c r="AV675" s="2"/>
      <c r="AW675"/>
    </row>
    <row r="676">
      <c r="A676" s="1" t="str">
        <f>IF(AND(COUNTBLANK('Bid Sheet'!$AP$676:$AP$676)=1,COUNTBLANK('Bid Sheet'!$AU$676:$AW$676)=3),"",IF(OR(COUNTBLANK('Bid Sheet'!$AP$676:$AP$676)&gt;0,COUNTBLANK('Bid Sheet'!$AU$676:$AV$676)&gt;0), "No", "Yes"))</f>
        <v/>
      </c>
      <c r="B676" s="1" t="str">
        <v>667</v>
      </c>
      <c r="C676" s="1" t="str">
        <v>Novolex</v>
      </c>
      <c r="D676" s="1" t="str">
        <v>GARNER, NC - GREENSBORO, NC</v>
      </c>
      <c r="E676" s="1" t="str">
        <v>27529 - 27409</v>
      </c>
      <c r="F676" s="1" t="str">
        <v>USA - USA</v>
      </c>
      <c r="G676" s="1" t="str">
        <v>275 - 274</v>
      </c>
      <c r="H676" s="1" t="str">
        <v>GARNER, NC</v>
      </c>
      <c r="I676" s="1" t="str">
        <v>27529</v>
      </c>
      <c r="J676" s="1" t="str">
        <v>USA</v>
      </c>
      <c r="K676" s="1" t="str">
        <v>GREENSBORO, NC</v>
      </c>
      <c r="L676" s="1" t="str">
        <v>27409</v>
      </c>
      <c r="M676" s="1" t="str">
        <v>USA</v>
      </c>
      <c r="N676" s="1" t="str">
        <v>TL</v>
      </c>
      <c r="O676" s="1" t="str">
        <v>53' Dry Van</v>
      </c>
      <c r="P676" s="1" t="str">
        <v>One Way</v>
      </c>
      <c r="Q676" s="1"/>
      <c r="R676" s="1"/>
      <c r="S676" s="1"/>
      <c r="T676" s="3">
        <v>89</v>
      </c>
      <c r="U676" s="1" t="str">
        <v>No</v>
      </c>
      <c r="V676" s="2">
        <v>0</v>
      </c>
      <c r="W676" s="3">
        <v>0</v>
      </c>
      <c r="X676" s="1" t="str">
        <v>0</v>
      </c>
      <c r="Y676" s="1" t="str">
        <v>No</v>
      </c>
      <c r="Z676" s="2">
        <v>30</v>
      </c>
      <c r="AA676" s="1"/>
      <c r="AB676" s="2"/>
      <c r="AC676" s="1" t="str">
        <v>Net 45</v>
      </c>
      <c r="AD676" s="1" t="str">
        <v>$1M</v>
      </c>
      <c r="AE676" s="1" t="str">
        <v>$1M per occurrence / $2M aggregate</v>
      </c>
      <c r="AF676" s="1" t="str">
        <v>$100K</v>
      </c>
      <c r="AG676" s="1" t="str">
        <v>N/A</v>
      </c>
      <c r="AH676" s="1" t="str">
        <v>NA</v>
      </c>
      <c r="AI676" s="1" t="str">
        <v>No</v>
      </c>
      <c r="AJ676" s="1" t="str">
        <v>No</v>
      </c>
      <c r="AK676" s="1"/>
      <c r="AL676" s="1"/>
      <c r="AM676" s="1"/>
      <c r="AN676" s="1" t="str">
        <v>USD</v>
      </c>
      <c r="AO676" s="1" t="str">
        <v>12 Months</v>
      </c>
      <c r="AP676" s="5">
        <v>269</v>
      </c>
      <c r="AQ676" s="1" t="str">
        <v>CPM - DOE Diesel National Average</v>
      </c>
      <c r="AR676" s="4">
        <v>0.53</v>
      </c>
      <c r="AS676" s="4" t="str">
        <f>IFERROR(IF(OR(ISBLANK(T676),ISBLANK(AP676),ISBLANK(AQ676),ISBLANK(AR676)),"",IF( TRIM(AQ676) = "Percent Based", ROUND(AP676, 2) * ROUND(AR676, 2), ROUND(AR676, 2) * ROUND(T676, 1))), "")</f>
        <v/>
      </c>
      <c r="AT676" s="4" t="str">
        <f>IFERROR(IF(OR(ISBLANK(AP676),ISBLANK(AS676)),"",ROUND(AP676, 2) + AS676), "")</f>
        <v/>
      </c>
      <c r="AU676"/>
      <c r="AV676" s="2"/>
      <c r="AW676"/>
    </row>
    <row r="677">
      <c r="A677" s="1" t="str">
        <f>IF(AND(COUNTBLANK('Bid Sheet'!$AP$677:$AP$677)=1,COUNTBLANK('Bid Sheet'!$AU$677:$AW$677)=3),"",IF(OR(COUNTBLANK('Bid Sheet'!$AP$677:$AP$677)&gt;0,COUNTBLANK('Bid Sheet'!$AU$677:$AV$677)&gt;0), "No", "Yes"))</f>
        <v/>
      </c>
      <c r="B677" s="1" t="str">
        <v>668</v>
      </c>
      <c r="C677" s="1" t="str">
        <v>Novolex</v>
      </c>
      <c r="D677" s="1" t="str">
        <v>HOUSTON, TX - HOUSTON, TX</v>
      </c>
      <c r="E677" s="1" t="str">
        <v>77040 - 77092</v>
      </c>
      <c r="F677" s="1" t="str">
        <v>USA - USA</v>
      </c>
      <c r="G677" s="1" t="str">
        <v>770 - 770</v>
      </c>
      <c r="H677" s="1" t="str">
        <v>HOUSTON, TX</v>
      </c>
      <c r="I677" s="1" t="str">
        <v>77040</v>
      </c>
      <c r="J677" s="1" t="str">
        <v>USA</v>
      </c>
      <c r="K677" s="1" t="str">
        <v>HOUSTON, TX</v>
      </c>
      <c r="L677" s="1" t="str">
        <v>77092</v>
      </c>
      <c r="M677" s="1" t="str">
        <v>USA</v>
      </c>
      <c r="N677" s="1" t="str">
        <v>TL</v>
      </c>
      <c r="O677" s="1" t="str">
        <v>53' Dry Van</v>
      </c>
      <c r="P677" s="1" t="str">
        <v>One Way</v>
      </c>
      <c r="Q677" s="1"/>
      <c r="R677" s="1"/>
      <c r="S677" s="1"/>
      <c r="T677" s="3">
        <v>8</v>
      </c>
      <c r="U677" s="1" t="str">
        <v>No</v>
      </c>
      <c r="V677" s="2">
        <v>0</v>
      </c>
      <c r="W677" s="3">
        <v>0</v>
      </c>
      <c r="X677" s="1" t="str">
        <v>0</v>
      </c>
      <c r="Y677" s="1" t="str">
        <v>No</v>
      </c>
      <c r="Z677" s="2">
        <v>30</v>
      </c>
      <c r="AA677" s="1"/>
      <c r="AB677" s="2"/>
      <c r="AC677" s="1" t="str">
        <v>Net 45</v>
      </c>
      <c r="AD677" s="1" t="str">
        <v>$1M</v>
      </c>
      <c r="AE677" s="1" t="str">
        <v>$1M per occurrence / $2M aggregate</v>
      </c>
      <c r="AF677" s="1" t="str">
        <v>$100K</v>
      </c>
      <c r="AG677" s="1" t="str">
        <v>N/A</v>
      </c>
      <c r="AH677" s="1" t="str">
        <v>NA</v>
      </c>
      <c r="AI677" s="1" t="str">
        <v>NA</v>
      </c>
      <c r="AJ677" s="1" t="str">
        <v>NA</v>
      </c>
      <c r="AK677" s="1"/>
      <c r="AL677" s="1"/>
      <c r="AM677" s="1"/>
      <c r="AN677" s="1" t="str">
        <v>USD</v>
      </c>
      <c r="AO677" s="1" t="str">
        <v>12 Months</v>
      </c>
      <c r="AP677" s="5">
        <v>58</v>
      </c>
      <c r="AQ677" s="1" t="str">
        <v>CPM - DOE Diesel National Average</v>
      </c>
      <c r="AR677" s="4">
        <v>0.53</v>
      </c>
      <c r="AS677" s="4" t="str">
        <f>IFERROR(IF(OR(ISBLANK(T677),ISBLANK(AP677),ISBLANK(AQ677),ISBLANK(AR677)),"",IF( TRIM(AQ677) = "Percent Based", ROUND(AP677, 2) * ROUND(AR677, 2), ROUND(AR677, 2) * ROUND(T677, 1))), "")</f>
        <v/>
      </c>
      <c r="AT677" s="4" t="str">
        <f>IFERROR(IF(OR(ISBLANK(AP677),ISBLANK(AS677)),"",ROUND(AP677, 2) + AS677), "")</f>
        <v/>
      </c>
      <c r="AU677"/>
      <c r="AV677" s="2"/>
      <c r="AW677"/>
    </row>
    <row r="678">
      <c r="A678" s="1" t="str">
        <f>IF(AND(COUNTBLANK('Bid Sheet'!$AP$678:$AP$678)=1,COUNTBLANK('Bid Sheet'!$AU$678:$AW$678)=3),"",IF(OR(COUNTBLANK('Bid Sheet'!$AP$678:$AP$678)&gt;0,COUNTBLANK('Bid Sheet'!$AU$678:$AV$678)&gt;0), "No", "Yes"))</f>
        <v/>
      </c>
      <c r="B678" s="1" t="str">
        <v>669</v>
      </c>
      <c r="C678" s="1" t="str">
        <v>Novolex</v>
      </c>
      <c r="D678" s="1" t="str">
        <v>BOLTON, ON - AJAX, ON</v>
      </c>
      <c r="E678" s="1" t="str">
        <v>L7E 4G7 - L1Z 1G1</v>
      </c>
      <c r="F678" s="1" t="str">
        <v>CAN - CAN</v>
      </c>
      <c r="G678" s="1" t="str">
        <v>L7E - L1Z</v>
      </c>
      <c r="H678" s="1" t="str">
        <v>BOLTON, ON</v>
      </c>
      <c r="I678" s="1" t="str">
        <v>L7E 4G7</v>
      </c>
      <c r="J678" s="1" t="str">
        <v>CAN</v>
      </c>
      <c r="K678" s="1" t="str">
        <v>AJAX, ON</v>
      </c>
      <c r="L678" s="1" t="str">
        <v>L1Z 1G1</v>
      </c>
      <c r="M678" s="1" t="str">
        <v>CAN</v>
      </c>
      <c r="N678" s="1" t="str">
        <v>TL</v>
      </c>
      <c r="O678" s="1" t="str">
        <v>53' Dry Van</v>
      </c>
      <c r="P678" s="1" t="str">
        <v>One Way</v>
      </c>
      <c r="Q678" s="1"/>
      <c r="R678" s="1"/>
      <c r="S678" s="1"/>
      <c r="T678" s="3">
        <v>46</v>
      </c>
      <c r="U678" s="1" t="str">
        <v>No</v>
      </c>
      <c r="V678" s="2">
        <v>0</v>
      </c>
      <c r="W678" s="3">
        <v>0</v>
      </c>
      <c r="X678" s="1" t="str">
        <v>0</v>
      </c>
      <c r="Y678" s="1" t="str">
        <v>No</v>
      </c>
      <c r="Z678" s="2">
        <v>30</v>
      </c>
      <c r="AA678" s="1"/>
      <c r="AB678" s="2"/>
      <c r="AC678" s="1" t="str">
        <v>Net 45</v>
      </c>
      <c r="AD678" s="1" t="str">
        <v>$1M</v>
      </c>
      <c r="AE678" s="1" t="str">
        <v>$1M per occurrence / $2M aggregate</v>
      </c>
      <c r="AF678" s="1" t="str">
        <v>$100K</v>
      </c>
      <c r="AG678" s="1" t="str">
        <v>N/A</v>
      </c>
      <c r="AH678" s="1" t="str">
        <v>NA</v>
      </c>
      <c r="AI678" s="1" t="str">
        <v>NA</v>
      </c>
      <c r="AJ678" s="1" t="str">
        <v>NA</v>
      </c>
      <c r="AK678" s="1"/>
      <c r="AL678" s="1"/>
      <c r="AM678" s="1"/>
      <c r="AN678" s="1" t="str">
        <v>CAD</v>
      </c>
      <c r="AO678" s="1" t="str">
        <v>12 Months</v>
      </c>
      <c r="AP678" s="4"/>
      <c r="AQ678" s="1" t="str">
        <v>CPM - DOE Diesel National Average</v>
      </c>
      <c r="AR678" s="4">
        <v>0.73</v>
      </c>
      <c r="AS678" s="4" t="str">
        <f>IFERROR(IF(OR(ISBLANK(T678),ISBLANK(AP678),ISBLANK(AQ678),ISBLANK(AR678)),"",IF( TRIM(AQ678) = "Percent Based", ROUND(AP678, 2) * ROUND(AR678, 2), ROUND(AR678, 2) * ROUND(T678, 1))), "")</f>
        <v/>
      </c>
      <c r="AT678" s="4" t="str">
        <f>IFERROR(IF(OR(ISBLANK(AP678),ISBLANK(AS678)),"",ROUND(AP678, 2) + AS678), "")</f>
        <v/>
      </c>
      <c r="AU678"/>
      <c r="AV678" s="2"/>
      <c r="AW678"/>
    </row>
    <row r="679">
      <c r="A679" s="1" t="str">
        <f>IF(AND(COUNTBLANK('Bid Sheet'!$AP$679:$AP$679)=1,COUNTBLANK('Bid Sheet'!$AU$679:$AW$679)=3),"",IF(OR(COUNTBLANK('Bid Sheet'!$AP$679:$AP$679)&gt;0,COUNTBLANK('Bid Sheet'!$AU$679:$AV$679)&gt;0), "No", "Yes"))</f>
        <v/>
      </c>
      <c r="B679" s="1" t="str">
        <v>670</v>
      </c>
      <c r="C679" s="1" t="str">
        <v>Novolex</v>
      </c>
      <c r="D679" s="1" t="str">
        <v>SAN BERNARDINO, CA - RIVERSIDE, CA</v>
      </c>
      <c r="E679" s="1" t="str">
        <v>92408 - 92518</v>
      </c>
      <c r="F679" s="1" t="str">
        <v>USA - USA</v>
      </c>
      <c r="G679" s="1" t="str">
        <v>924 - 925</v>
      </c>
      <c r="H679" s="1" t="str">
        <v>SAN BERNARDINO, CA</v>
      </c>
      <c r="I679" s="1" t="str">
        <v>92408</v>
      </c>
      <c r="J679" s="1" t="str">
        <v>USA</v>
      </c>
      <c r="K679" s="1" t="str">
        <v>RIVERSIDE, CA</v>
      </c>
      <c r="L679" s="1" t="str">
        <v>92518</v>
      </c>
      <c r="M679" s="1" t="str">
        <v>USA</v>
      </c>
      <c r="N679" s="1" t="str">
        <v>TL</v>
      </c>
      <c r="O679" s="1" t="str">
        <v>53' Dry Van</v>
      </c>
      <c r="P679" s="1" t="str">
        <v>One Way</v>
      </c>
      <c r="Q679" s="1"/>
      <c r="R679" s="1"/>
      <c r="S679" s="1"/>
      <c r="T679" s="3">
        <v>19</v>
      </c>
      <c r="U679" s="1" t="str">
        <v>No</v>
      </c>
      <c r="V679" s="2">
        <v>0</v>
      </c>
      <c r="W679" s="3">
        <v>0</v>
      </c>
      <c r="X679" s="1" t="str">
        <v>0</v>
      </c>
      <c r="Y679" s="1" t="str">
        <v>No</v>
      </c>
      <c r="Z679" s="2">
        <v>30</v>
      </c>
      <c r="AA679" s="1"/>
      <c r="AB679" s="2"/>
      <c r="AC679" s="1" t="str">
        <v>Net 45</v>
      </c>
      <c r="AD679" s="1" t="str">
        <v>$1M</v>
      </c>
      <c r="AE679" s="1" t="str">
        <v>$1M per occurrence / $2M aggregate</v>
      </c>
      <c r="AF679" s="1" t="str">
        <v>$100K</v>
      </c>
      <c r="AG679" s="1" t="str">
        <v>N/A</v>
      </c>
      <c r="AH679" s="1" t="str">
        <v>NA</v>
      </c>
      <c r="AI679" s="1" t="str">
        <v>Yes</v>
      </c>
      <c r="AJ679" s="1" t="str">
        <v>NA</v>
      </c>
      <c r="AK679" s="1"/>
      <c r="AL679" s="1"/>
      <c r="AM679" s="1"/>
      <c r="AN679" s="1" t="str">
        <v>USD</v>
      </c>
      <c r="AO679" s="1" t="str">
        <v>12 Months</v>
      </c>
      <c r="AP679" s="5">
        <v>87</v>
      </c>
      <c r="AQ679" s="1" t="str">
        <v>CPM - DOE Diesel National Average</v>
      </c>
      <c r="AR679" s="4">
        <v>0.53</v>
      </c>
      <c r="AS679" s="4" t="str">
        <f>IFERROR(IF(OR(ISBLANK(T679),ISBLANK(AP679),ISBLANK(AQ679),ISBLANK(AR679)),"",IF( TRIM(AQ679) = "Percent Based", ROUND(AP679, 2) * ROUND(AR679, 2), ROUND(AR679, 2) * ROUND(T679, 1))), "")</f>
        <v/>
      </c>
      <c r="AT679" s="4" t="str">
        <f>IFERROR(IF(OR(ISBLANK(AP679),ISBLANK(AS679)),"",ROUND(AP679, 2) + AS679), "")</f>
        <v/>
      </c>
      <c r="AU679"/>
      <c r="AV679" s="2"/>
      <c r="AW679"/>
    </row>
    <row r="680">
      <c r="A680" s="1" t="str">
        <f>IF(AND(COUNTBLANK('Bid Sheet'!$AP$680:$AP$680)=1,COUNTBLANK('Bid Sheet'!$AU$680:$AW$680)=3),"",IF(OR(COUNTBLANK('Bid Sheet'!$AP$680:$AP$680)&gt;0,COUNTBLANK('Bid Sheet'!$AU$680:$AV$680)&gt;0), "No", "Yes"))</f>
        <v/>
      </c>
      <c r="B680" s="1" t="str">
        <v>671</v>
      </c>
      <c r="C680" s="1" t="str">
        <v>Novolex</v>
      </c>
      <c r="D680" s="1" t="str">
        <v>CHATTANOOGA, TN - DALLAS, TX</v>
      </c>
      <c r="E680" s="1" t="str">
        <v>37416 - 75234</v>
      </c>
      <c r="F680" s="1" t="str">
        <v>USA - USA</v>
      </c>
      <c r="G680" s="1" t="str">
        <v>374 - 752</v>
      </c>
      <c r="H680" s="1" t="str">
        <v>CHATTANOOGA, TN</v>
      </c>
      <c r="I680" s="1" t="str">
        <v>37416</v>
      </c>
      <c r="J680" s="1" t="str">
        <v>USA</v>
      </c>
      <c r="K680" s="1" t="str">
        <v>DALLAS, TX</v>
      </c>
      <c r="L680" s="1" t="str">
        <v>75234</v>
      </c>
      <c r="M680" s="1" t="str">
        <v>USA</v>
      </c>
      <c r="N680" s="1" t="str">
        <v>TL</v>
      </c>
      <c r="O680" s="1" t="str">
        <v>53' Dry Van</v>
      </c>
      <c r="P680" s="1" t="str">
        <v>One Way</v>
      </c>
      <c r="Q680" s="1"/>
      <c r="R680" s="1"/>
      <c r="S680" s="1"/>
      <c r="T680" s="3">
        <v>809</v>
      </c>
      <c r="U680" s="1" t="str">
        <v>No</v>
      </c>
      <c r="V680" s="2">
        <v>0</v>
      </c>
      <c r="W680" s="3">
        <v>0</v>
      </c>
      <c r="X680" s="1" t="str">
        <v>0</v>
      </c>
      <c r="Y680" s="1" t="str">
        <v>No</v>
      </c>
      <c r="Z680" s="2">
        <v>30</v>
      </c>
      <c r="AA680" s="1" t="str">
        <v>LANCASTER, TX - CHATTANOOGA, TN</v>
      </c>
      <c r="AB680" s="2">
        <v>54</v>
      </c>
      <c r="AC680" s="1" t="str">
        <v>Net 45</v>
      </c>
      <c r="AD680" s="1" t="str">
        <v>$1M</v>
      </c>
      <c r="AE680" s="1" t="str">
        <v>$1M per occurrence / $2M aggregate</v>
      </c>
      <c r="AF680" s="1" t="str">
        <v>$100K</v>
      </c>
      <c r="AG680" s="1" t="str">
        <v>N/A</v>
      </c>
      <c r="AH680" s="1" t="str">
        <v>NA</v>
      </c>
      <c r="AI680" s="1" t="str">
        <v>No</v>
      </c>
      <c r="AJ680" s="1" t="str">
        <v>Yes</v>
      </c>
      <c r="AK680" s="1"/>
      <c r="AL680" s="1"/>
      <c r="AM680" s="1"/>
      <c r="AN680" s="1" t="str">
        <v>USD</v>
      </c>
      <c r="AO680" s="1" t="str">
        <v>12 Months</v>
      </c>
      <c r="AP680" s="5">
        <v>1197</v>
      </c>
      <c r="AQ680" s="1" t="str">
        <v>CPM - DOE Diesel National Average</v>
      </c>
      <c r="AR680" s="4">
        <v>0.53</v>
      </c>
      <c r="AS680" s="4" t="str">
        <f>IFERROR(IF(OR(ISBLANK(T680),ISBLANK(AP680),ISBLANK(AQ680),ISBLANK(AR680)),"",IF( TRIM(AQ680) = "Percent Based", ROUND(AP680, 2) * ROUND(AR680, 2), ROUND(AR680, 2) * ROUND(T680, 1))), "")</f>
        <v/>
      </c>
      <c r="AT680" s="4" t="str">
        <f>IFERROR(IF(OR(ISBLANK(AP680),ISBLANK(AS680)),"",ROUND(AP680, 2) + AS680), "")</f>
        <v/>
      </c>
      <c r="AU680"/>
      <c r="AV680" s="2"/>
      <c r="AW680"/>
    </row>
    <row r="681">
      <c r="A681" s="1" t="str">
        <f>IF(AND(COUNTBLANK('Bid Sheet'!$AP$681:$AP$681)=1,COUNTBLANK('Bid Sheet'!$AU$681:$AW$681)=3),"",IF(OR(COUNTBLANK('Bid Sheet'!$AP$681:$AP$681)&gt;0,COUNTBLANK('Bid Sheet'!$AU$681:$AV$681)&gt;0), "No", "Yes"))</f>
        <v/>
      </c>
      <c r="B681" s="1" t="str">
        <v>672</v>
      </c>
      <c r="C681" s="1" t="str">
        <v>Novolex</v>
      </c>
      <c r="D681" s="1" t="str">
        <v>FAIRFIELD, OH - WINSTON SALEM, NC</v>
      </c>
      <c r="E681" s="1" t="str">
        <v>45014 - 27107</v>
      </c>
      <c r="F681" s="1" t="str">
        <v>USA - USA</v>
      </c>
      <c r="G681" s="1" t="str">
        <v>450 - 271</v>
      </c>
      <c r="H681" s="1" t="str">
        <v>FAIRFIELD, OH</v>
      </c>
      <c r="I681" s="1" t="str">
        <v>45014</v>
      </c>
      <c r="J681" s="1" t="str">
        <v>USA</v>
      </c>
      <c r="K681" s="1" t="str">
        <v>WINSTON SALEM, NC</v>
      </c>
      <c r="L681" s="1" t="str">
        <v>27107</v>
      </c>
      <c r="M681" s="1" t="str">
        <v>USA</v>
      </c>
      <c r="N681" s="1" t="str">
        <v>TL</v>
      </c>
      <c r="O681" s="1" t="str">
        <v>53' Dry Van</v>
      </c>
      <c r="P681" s="1" t="str">
        <v>One Way</v>
      </c>
      <c r="Q681" s="1"/>
      <c r="R681" s="1"/>
      <c r="S681" s="1"/>
      <c r="T681" s="3">
        <v>442</v>
      </c>
      <c r="U681" s="1" t="str">
        <v>No</v>
      </c>
      <c r="V681" s="2">
        <v>0</v>
      </c>
      <c r="W681" s="3">
        <v>0</v>
      </c>
      <c r="X681" s="1" t="str">
        <v>0</v>
      </c>
      <c r="Y681" s="1" t="str">
        <v>No</v>
      </c>
      <c r="Z681" s="2">
        <v>28</v>
      </c>
      <c r="AA681" s="1"/>
      <c r="AB681" s="2"/>
      <c r="AC681" s="1" t="str">
        <v>Net 45</v>
      </c>
      <c r="AD681" s="1" t="str">
        <v>$1M</v>
      </c>
      <c r="AE681" s="1" t="str">
        <v>$1M per occurrence / $2M aggregate</v>
      </c>
      <c r="AF681" s="1" t="str">
        <v>$100K</v>
      </c>
      <c r="AG681" s="1" t="str">
        <v>N/A</v>
      </c>
      <c r="AH681" s="1" t="str">
        <v>NA</v>
      </c>
      <c r="AI681" s="1" t="str">
        <v>No</v>
      </c>
      <c r="AJ681" s="1" t="str">
        <v>No</v>
      </c>
      <c r="AK681" s="1"/>
      <c r="AL681" s="1"/>
      <c r="AM681" s="1"/>
      <c r="AN681" s="1" t="str">
        <v>USD</v>
      </c>
      <c r="AO681" s="1" t="str">
        <v>12 Months</v>
      </c>
      <c r="AP681" s="5">
        <v>1366</v>
      </c>
      <c r="AQ681" s="1" t="str">
        <v>CPM - DOE Diesel National Average</v>
      </c>
      <c r="AR681" s="4">
        <v>0.53</v>
      </c>
      <c r="AS681" s="4" t="str">
        <f>IFERROR(IF(OR(ISBLANK(T681),ISBLANK(AP681),ISBLANK(AQ681),ISBLANK(AR681)),"",IF( TRIM(AQ681) = "Percent Based", ROUND(AP681, 2) * ROUND(AR681, 2), ROUND(AR681, 2) * ROUND(T681, 1))), "")</f>
        <v/>
      </c>
      <c r="AT681" s="4" t="str">
        <f>IFERROR(IF(OR(ISBLANK(AP681),ISBLANK(AS681)),"",ROUND(AP681, 2) + AS681), "")</f>
        <v/>
      </c>
      <c r="AU681"/>
      <c r="AV681" s="2"/>
      <c r="AW681"/>
    </row>
    <row r="682">
      <c r="A682" s="1" t="str">
        <f>IF(AND(COUNTBLANK('Bid Sheet'!$AP$682:$AP$682)=1,COUNTBLANK('Bid Sheet'!$AU$682:$AW$682)=3),"",IF(OR(COUNTBLANK('Bid Sheet'!$AP$682:$AP$682)&gt;0,COUNTBLANK('Bid Sheet'!$AU$682:$AV$682)&gt;0), "No", "Yes"))</f>
        <v/>
      </c>
      <c r="B682" s="1" t="str">
        <v>673</v>
      </c>
      <c r="C682" s="1" t="str">
        <v>Novolex</v>
      </c>
      <c r="D682" s="1" t="str">
        <v>ERLANGER, KY - TAMPA, FL</v>
      </c>
      <c r="E682" s="1" t="str">
        <v>41018 - 33619</v>
      </c>
      <c r="F682" s="1" t="str">
        <v>USA - USA</v>
      </c>
      <c r="G682" s="1" t="str">
        <v>410 - 336</v>
      </c>
      <c r="H682" s="1" t="str">
        <v>ERLANGER, KY</v>
      </c>
      <c r="I682" s="1" t="str">
        <v>41018</v>
      </c>
      <c r="J682" s="1" t="str">
        <v>USA</v>
      </c>
      <c r="K682" s="1" t="str">
        <v>TAMPA, FL</v>
      </c>
      <c r="L682" s="1" t="str">
        <v>33619</v>
      </c>
      <c r="M682" s="1" t="str">
        <v>USA</v>
      </c>
      <c r="N682" s="1" t="str">
        <v>TL</v>
      </c>
      <c r="O682" s="1" t="str">
        <v>53' Dry Van</v>
      </c>
      <c r="P682" s="1" t="str">
        <v>One Way</v>
      </c>
      <c r="Q682" s="1"/>
      <c r="R682" s="1"/>
      <c r="S682" s="1"/>
      <c r="T682" s="3">
        <v>906</v>
      </c>
      <c r="U682" s="1" t="str">
        <v>No</v>
      </c>
      <c r="V682" s="2">
        <v>0</v>
      </c>
      <c r="W682" s="3">
        <v>0</v>
      </c>
      <c r="X682" s="1" t="str">
        <v>0</v>
      </c>
      <c r="Y682" s="1" t="str">
        <v>No</v>
      </c>
      <c r="Z682" s="2">
        <v>28</v>
      </c>
      <c r="AA682" s="1"/>
      <c r="AB682" s="2"/>
      <c r="AC682" s="1" t="str">
        <v>Net 45</v>
      </c>
      <c r="AD682" s="1" t="str">
        <v>$1M</v>
      </c>
      <c r="AE682" s="1" t="str">
        <v>$1M per occurrence / $2M aggregate</v>
      </c>
      <c r="AF682" s="1" t="str">
        <v>$100K</v>
      </c>
      <c r="AG682" s="1" t="str">
        <v>N/A</v>
      </c>
      <c r="AH682" s="1" t="str">
        <v>NA</v>
      </c>
      <c r="AI682" s="1" t="str">
        <v>NA</v>
      </c>
      <c r="AJ682" s="1" t="str">
        <v>NA</v>
      </c>
      <c r="AK682" s="1"/>
      <c r="AL682" s="1"/>
      <c r="AM682" s="1"/>
      <c r="AN682" s="1" t="str">
        <v>USD</v>
      </c>
      <c r="AO682" s="1" t="str">
        <v>12 Months</v>
      </c>
      <c r="AP682" s="4"/>
      <c r="AQ682" s="1" t="str">
        <v>CPM - DOE Diesel National Average</v>
      </c>
      <c r="AR682" s="4">
        <v>0.53</v>
      </c>
      <c r="AS682" s="4" t="str">
        <f>IFERROR(IF(OR(ISBLANK(T682),ISBLANK(AP682),ISBLANK(AQ682),ISBLANK(AR682)),"",IF( TRIM(AQ682) = "Percent Based", ROUND(AP682, 2) * ROUND(AR682, 2), ROUND(AR682, 2) * ROUND(T682, 1))), "")</f>
        <v/>
      </c>
      <c r="AT682" s="4" t="str">
        <f>IFERROR(IF(OR(ISBLANK(AP682),ISBLANK(AS682)),"",ROUND(AP682, 2) + AS682), "")</f>
        <v/>
      </c>
      <c r="AU682"/>
      <c r="AV682" s="2"/>
      <c r="AW682"/>
    </row>
    <row r="683">
      <c r="A683" s="1" t="str">
        <f>IF(AND(COUNTBLANK('Bid Sheet'!$AP$683:$AP$683)=1,COUNTBLANK('Bid Sheet'!$AU$683:$AW$683)=3),"",IF(OR(COUNTBLANK('Bid Sheet'!$AP$683:$AP$683)&gt;0,COUNTBLANK('Bid Sheet'!$AU$683:$AV$683)&gt;0), "No", "Yes"))</f>
        <v/>
      </c>
      <c r="B683" s="1" t="str">
        <v>674</v>
      </c>
      <c r="C683" s="1" t="str">
        <v>Novolex</v>
      </c>
      <c r="D683" s="1" t="str">
        <v>LEBANON, TN - MEMPHIS, TN</v>
      </c>
      <c r="E683" s="1" t="str">
        <v>37087 - 38118</v>
      </c>
      <c r="F683" s="1" t="str">
        <v>USA - USA</v>
      </c>
      <c r="G683" s="1" t="str">
        <v>370 - 381</v>
      </c>
      <c r="H683" s="1" t="str">
        <v>LEBANON, TN</v>
      </c>
      <c r="I683" s="1" t="str">
        <v>37087</v>
      </c>
      <c r="J683" s="1" t="str">
        <v>USA</v>
      </c>
      <c r="K683" s="1" t="str">
        <v>MEMPHIS, TN</v>
      </c>
      <c r="L683" s="1" t="str">
        <v>38118</v>
      </c>
      <c r="M683" s="1" t="str">
        <v>USA</v>
      </c>
      <c r="N683" s="1" t="str">
        <v>TL</v>
      </c>
      <c r="O683" s="1" t="str">
        <v>53' Dry Van</v>
      </c>
      <c r="P683" s="1" t="str">
        <v>One Way</v>
      </c>
      <c r="Q683" s="1"/>
      <c r="R683" s="1"/>
      <c r="S683" s="1"/>
      <c r="T683" s="3">
        <v>242</v>
      </c>
      <c r="U683" s="1" t="str">
        <v>No</v>
      </c>
      <c r="V683" s="2">
        <v>0</v>
      </c>
      <c r="W683" s="3">
        <v>0</v>
      </c>
      <c r="X683" s="1" t="str">
        <v>0</v>
      </c>
      <c r="Y683" s="1" t="str">
        <v>No</v>
      </c>
      <c r="Z683" s="2">
        <v>28</v>
      </c>
      <c r="AA683" s="1"/>
      <c r="AB683" s="2"/>
      <c r="AC683" s="1" t="str">
        <v>Net 45</v>
      </c>
      <c r="AD683" s="1" t="str">
        <v>$1M</v>
      </c>
      <c r="AE683" s="1" t="str">
        <v>$1M per occurrence / $2M aggregate</v>
      </c>
      <c r="AF683" s="1" t="str">
        <v>$100K</v>
      </c>
      <c r="AG683" s="1" t="str">
        <v>N/A</v>
      </c>
      <c r="AH683" s="1" t="str">
        <v>NA</v>
      </c>
      <c r="AI683" s="1" t="str">
        <v>No</v>
      </c>
      <c r="AJ683" s="1" t="str">
        <v>No</v>
      </c>
      <c r="AK683" s="1"/>
      <c r="AL683" s="1"/>
      <c r="AM683" s="1"/>
      <c r="AN683" s="1" t="str">
        <v>USD</v>
      </c>
      <c r="AO683" s="1" t="str">
        <v>12 Months</v>
      </c>
      <c r="AP683" s="5">
        <v>745</v>
      </c>
      <c r="AQ683" s="1" t="str">
        <v>CPM - DOE Diesel National Average</v>
      </c>
      <c r="AR683" s="4">
        <v>0.53</v>
      </c>
      <c r="AS683" s="4" t="str">
        <f>IFERROR(IF(OR(ISBLANK(T683),ISBLANK(AP683),ISBLANK(AQ683),ISBLANK(AR683)),"",IF( TRIM(AQ683) = "Percent Based", ROUND(AP683, 2) * ROUND(AR683, 2), ROUND(AR683, 2) * ROUND(T683, 1))), "")</f>
        <v/>
      </c>
      <c r="AT683" s="4" t="str">
        <f>IFERROR(IF(OR(ISBLANK(AP683),ISBLANK(AS683)),"",ROUND(AP683, 2) + AS683), "")</f>
        <v/>
      </c>
      <c r="AU683"/>
      <c r="AV683" s="2"/>
      <c r="AW683"/>
    </row>
    <row r="684" ht="28.8" customHeight="1">
      <c r="A684" s="1" t="str">
        <f>IF(AND(COUNTBLANK('Bid Sheet'!$AP$684:$AP$684)=1,COUNTBLANK('Bid Sheet'!$AU$684:$AW$684)=3),"",IF(OR(COUNTBLANK('Bid Sheet'!$AP$684:$AP$684)&gt;0,COUNTBLANK('Bid Sheet'!$AU$684:$AV$684)&gt;0), "No", "Yes"))</f>
        <v/>
      </c>
      <c r="B684" s="1" t="str">
        <v>675</v>
      </c>
      <c r="C684" s="1" t="str">
        <v>Novolex</v>
      </c>
      <c r="D684" s="1" t="str">
        <v>CITY OF INDUSTRY, CA - CLACKAMAS, OR</v>
      </c>
      <c r="E684" s="1" t="str">
        <v>91745 - 97015</v>
      </c>
      <c r="F684" s="1" t="str">
        <v>USA - USA</v>
      </c>
      <c r="G684" s="1" t="str">
        <v>917 - 970</v>
      </c>
      <c r="H684" s="1" t="str">
        <v>CITY OF INDUSTRY, CA</v>
      </c>
      <c r="I684" s="1" t="str">
        <v>91745</v>
      </c>
      <c r="J684" s="1" t="str">
        <v>USA</v>
      </c>
      <c r="K684" s="1" t="str">
        <v>CLACKAMAS, OR</v>
      </c>
      <c r="L684" s="1" t="str">
        <v>97015</v>
      </c>
      <c r="M684" s="1" t="str">
        <v>USA</v>
      </c>
      <c r="N684" s="1" t="str">
        <v>TL</v>
      </c>
      <c r="O684" s="1" t="str">
        <v>53' Dry Van</v>
      </c>
      <c r="P684" s="1" t="str">
        <v>One Way</v>
      </c>
      <c r="Q684" s="1"/>
      <c r="R684" s="1"/>
      <c r="S684" s="1"/>
      <c r="T684" s="3">
        <v>984</v>
      </c>
      <c r="U684" s="1" t="str">
        <v>No</v>
      </c>
      <c r="V684" s="2">
        <v>0</v>
      </c>
      <c r="W684" s="3">
        <v>0</v>
      </c>
      <c r="X684" s="1" t="str">
        <v>0</v>
      </c>
      <c r="Y684" s="1" t="str">
        <v>No</v>
      </c>
      <c r="Z684" s="2">
        <v>28</v>
      </c>
      <c r="AA684" s="1" t="str">
        <v>VANCOUVER, WA - CITY OF INDUSTRY, CA</v>
      </c>
      <c r="AB684" s="2">
        <v>148</v>
      </c>
      <c r="AC684" s="1" t="str">
        <v>Net 45</v>
      </c>
      <c r="AD684" s="1" t="str">
        <v>$1M</v>
      </c>
      <c r="AE684" s="1" t="str">
        <v>$1M per occurrence / $2M aggregate</v>
      </c>
      <c r="AF684" s="1" t="str">
        <v>$100K</v>
      </c>
      <c r="AG684" s="1" t="str">
        <v>N/A</v>
      </c>
      <c r="AH684" s="1" t="str">
        <v>Yes</v>
      </c>
      <c r="AI684" s="1" t="str">
        <v>No</v>
      </c>
      <c r="AJ684" s="1" t="str">
        <v>No</v>
      </c>
      <c r="AK684" s="1" t="str">
        <v>High visibility customer; strong service is required and performance is frequently monitored</v>
      </c>
      <c r="AL684" s="1"/>
      <c r="AM684" s="1"/>
      <c r="AN684" s="1" t="str">
        <v>USD</v>
      </c>
      <c r="AO684" s="1" t="str">
        <v>12 Months</v>
      </c>
      <c r="AP684" s="4"/>
      <c r="AQ684" s="1" t="str">
        <v>CPM - DOE Diesel National Average</v>
      </c>
      <c r="AR684" s="4">
        <v>0.53</v>
      </c>
      <c r="AS684" s="4" t="str">
        <f>IFERROR(IF(OR(ISBLANK(T684),ISBLANK(AP684),ISBLANK(AQ684),ISBLANK(AR684)),"",IF( TRIM(AQ684) = "Percent Based", ROUND(AP684, 2) * ROUND(AR684, 2), ROUND(AR684, 2) * ROUND(T684, 1))), "")</f>
        <v/>
      </c>
      <c r="AT684" s="4" t="str">
        <f>IFERROR(IF(OR(ISBLANK(AP684),ISBLANK(AS684)),"",ROUND(AP684, 2) + AS684), "")</f>
        <v/>
      </c>
      <c r="AU684"/>
      <c r="AV684" s="2"/>
      <c r="AW684"/>
    </row>
    <row r="685">
      <c r="A685" s="1" t="str">
        <f>IF(AND(COUNTBLANK('Bid Sheet'!$AP$685:$AP$685)=1,COUNTBLANK('Bid Sheet'!$AU$685:$AW$685)=3),"",IF(OR(COUNTBLANK('Bid Sheet'!$AP$685:$AP$685)&gt;0,COUNTBLANK('Bid Sheet'!$AU$685:$AV$685)&gt;0), "No", "Yes"))</f>
        <v/>
      </c>
      <c r="B685" s="1" t="str">
        <v>676</v>
      </c>
      <c r="C685" s="1" t="str">
        <v>Novolex</v>
      </c>
      <c r="D685" s="1" t="str">
        <v>MOORHEAD, MN - PASCO, WA</v>
      </c>
      <c r="E685" s="1" t="str">
        <v>56560 - 99301</v>
      </c>
      <c r="F685" s="1" t="str">
        <v>USA - USA</v>
      </c>
      <c r="G685" s="1" t="str">
        <v>565 - 993</v>
      </c>
      <c r="H685" s="1" t="str">
        <v>MOORHEAD, MN</v>
      </c>
      <c r="I685" s="1" t="str">
        <v>56560</v>
      </c>
      <c r="J685" s="1" t="str">
        <v>USA</v>
      </c>
      <c r="K685" s="1" t="str">
        <v>PASCO, WA</v>
      </c>
      <c r="L685" s="1" t="str">
        <v>99301</v>
      </c>
      <c r="M685" s="1" t="str">
        <v>USA</v>
      </c>
      <c r="N685" s="1" t="str">
        <v>TL</v>
      </c>
      <c r="O685" s="1" t="str">
        <v>53' Dry Van</v>
      </c>
      <c r="P685" s="1" t="str">
        <v>One Way</v>
      </c>
      <c r="Q685" s="1"/>
      <c r="R685" s="1"/>
      <c r="S685" s="1"/>
      <c r="T685" s="3">
        <v>1280</v>
      </c>
      <c r="U685" s="1" t="str">
        <v>No</v>
      </c>
      <c r="V685" s="2">
        <v>0</v>
      </c>
      <c r="W685" s="3">
        <v>0</v>
      </c>
      <c r="X685" s="1" t="str">
        <v>0</v>
      </c>
      <c r="Y685" s="1" t="str">
        <v>No</v>
      </c>
      <c r="Z685" s="2">
        <v>28</v>
      </c>
      <c r="AA685" s="1"/>
      <c r="AB685" s="2"/>
      <c r="AC685" s="1" t="str">
        <v>Net 45</v>
      </c>
      <c r="AD685" s="1" t="str">
        <v>$1M</v>
      </c>
      <c r="AE685" s="1" t="str">
        <v>$1M per occurrence / $2M aggregate</v>
      </c>
      <c r="AF685" s="1" t="str">
        <v>$100K</v>
      </c>
      <c r="AG685" s="1" t="str">
        <v>N/A</v>
      </c>
      <c r="AH685" s="1" t="str">
        <v>NA</v>
      </c>
      <c r="AI685" s="1" t="str">
        <v>Yes</v>
      </c>
      <c r="AJ685" s="1" t="str">
        <v>Yes</v>
      </c>
      <c r="AK685" s="1"/>
      <c r="AL685" s="1"/>
      <c r="AM685" s="1"/>
      <c r="AN685" s="1" t="str">
        <v>USD</v>
      </c>
      <c r="AO685" s="1" t="str">
        <v>12 Months</v>
      </c>
      <c r="AP685" s="4"/>
      <c r="AQ685" s="1" t="str">
        <v>CPM - DOE Diesel National Average</v>
      </c>
      <c r="AR685" s="4">
        <v>0.53</v>
      </c>
      <c r="AS685" s="4" t="str">
        <f>IFERROR(IF(OR(ISBLANK(T685),ISBLANK(AP685),ISBLANK(AQ685),ISBLANK(AR685)),"",IF( TRIM(AQ685) = "Percent Based", ROUND(AP685, 2) * ROUND(AR685, 2), ROUND(AR685, 2) * ROUND(T685, 1))), "")</f>
        <v/>
      </c>
      <c r="AT685" s="4" t="str">
        <f>IFERROR(IF(OR(ISBLANK(AP685),ISBLANK(AS685)),"",ROUND(AP685, 2) + AS685), "")</f>
        <v/>
      </c>
      <c r="AU685"/>
      <c r="AV685" s="2"/>
      <c r="AW685"/>
    </row>
    <row r="686">
      <c r="A686" s="1" t="str">
        <f>IF(AND(COUNTBLANK('Bid Sheet'!$AP$686:$AP$686)=1,COUNTBLANK('Bid Sheet'!$AU$686:$AW$686)=3),"",IF(OR(COUNTBLANK('Bid Sheet'!$AP$686:$AP$686)&gt;0,COUNTBLANK('Bid Sheet'!$AU$686:$AV$686)&gt;0), "No", "Yes"))</f>
        <v/>
      </c>
      <c r="B686" s="1" t="str">
        <v>677</v>
      </c>
      <c r="C686" s="1" t="str">
        <v>Novolex</v>
      </c>
      <c r="D686" s="1" t="str">
        <v>MOORHEAD, MN - MYERSTOWN, PA</v>
      </c>
      <c r="E686" s="1" t="str">
        <v>56560 - 17067</v>
      </c>
      <c r="F686" s="1" t="str">
        <v>USA - USA</v>
      </c>
      <c r="G686" s="1" t="str">
        <v>565 - 170</v>
      </c>
      <c r="H686" s="1" t="str">
        <v>MOORHEAD, MN</v>
      </c>
      <c r="I686" s="1" t="str">
        <v>56560</v>
      </c>
      <c r="J686" s="1" t="str">
        <v>USA</v>
      </c>
      <c r="K686" s="1" t="str">
        <v>MYERSTOWN, PA</v>
      </c>
      <c r="L686" s="1" t="str">
        <v>17067</v>
      </c>
      <c r="M686" s="1" t="str">
        <v>USA</v>
      </c>
      <c r="N686" s="1" t="str">
        <v>TL</v>
      </c>
      <c r="O686" s="1" t="str">
        <v>53' Dry Van</v>
      </c>
      <c r="P686" s="1" t="str">
        <v>One Way</v>
      </c>
      <c r="Q686" s="1"/>
      <c r="R686" s="1"/>
      <c r="S686" s="1"/>
      <c r="T686" s="3">
        <v>1334</v>
      </c>
      <c r="U686" s="1" t="str">
        <v>No</v>
      </c>
      <c r="V686" s="2">
        <v>0</v>
      </c>
      <c r="W686" s="3">
        <v>0</v>
      </c>
      <c r="X686" s="1" t="str">
        <v>0</v>
      </c>
      <c r="Y686" s="1" t="str">
        <v>No</v>
      </c>
      <c r="Z686" s="2">
        <v>28</v>
      </c>
      <c r="AA686" s="1"/>
      <c r="AB686" s="2"/>
      <c r="AC686" s="1" t="str">
        <v>Net 45</v>
      </c>
      <c r="AD686" s="1" t="str">
        <v>$1M</v>
      </c>
      <c r="AE686" s="1" t="str">
        <v>$1M per occurrence / $2M aggregate</v>
      </c>
      <c r="AF686" s="1" t="str">
        <v>$100K</v>
      </c>
      <c r="AG686" s="1" t="str">
        <v>N/A</v>
      </c>
      <c r="AH686" s="1" t="str">
        <v>NA</v>
      </c>
      <c r="AI686" s="1" t="str">
        <v>Yes</v>
      </c>
      <c r="AJ686" s="1" t="str">
        <v>Yes</v>
      </c>
      <c r="AK686" s="1"/>
      <c r="AL686" s="1"/>
      <c r="AM686" s="1"/>
      <c r="AN686" s="1" t="str">
        <v>USD</v>
      </c>
      <c r="AO686" s="1" t="str">
        <v>12 Months</v>
      </c>
      <c r="AP686" s="4"/>
      <c r="AQ686" s="1" t="str">
        <v>CPM - DOE Diesel National Average</v>
      </c>
      <c r="AR686" s="4">
        <v>0.53</v>
      </c>
      <c r="AS686" s="4" t="str">
        <f>IFERROR(IF(OR(ISBLANK(T686),ISBLANK(AP686),ISBLANK(AQ686),ISBLANK(AR686)),"",IF( TRIM(AQ686) = "Percent Based", ROUND(AP686, 2) * ROUND(AR686, 2), ROUND(AR686, 2) * ROUND(T686, 1))), "")</f>
        <v/>
      </c>
      <c r="AT686" s="4" t="str">
        <f>IFERROR(IF(OR(ISBLANK(AP686),ISBLANK(AS686)),"",ROUND(AP686, 2) + AS686), "")</f>
        <v/>
      </c>
      <c r="AU686"/>
      <c r="AV686" s="2"/>
      <c r="AW686"/>
    </row>
    <row r="687">
      <c r="A687" s="1" t="str">
        <f>IF(AND(COUNTBLANK('Bid Sheet'!$AP$687:$AP$687)=1,COUNTBLANK('Bid Sheet'!$AU$687:$AW$687)=3),"",IF(OR(COUNTBLANK('Bid Sheet'!$AP$687:$AP$687)&gt;0,COUNTBLANK('Bid Sheet'!$AU$687:$AV$687)&gt;0), "No", "Yes"))</f>
        <v/>
      </c>
      <c r="B687" s="1" t="str">
        <v>678</v>
      </c>
      <c r="C687" s="1" t="str">
        <v>Novolex</v>
      </c>
      <c r="D687" s="1" t="str">
        <v>ALSIP, IL - WELLS, ME</v>
      </c>
      <c r="E687" s="1" t="str">
        <v>60803 - 04090</v>
      </c>
      <c r="F687" s="1" t="str">
        <v>USA - USA</v>
      </c>
      <c r="G687" s="1" t="str">
        <v>608 - 040</v>
      </c>
      <c r="H687" s="1" t="str">
        <v>ALSIP, IL</v>
      </c>
      <c r="I687" s="1" t="str">
        <v>60803</v>
      </c>
      <c r="J687" s="1" t="str">
        <v>USA</v>
      </c>
      <c r="K687" s="1" t="str">
        <v>WELLS, ME</v>
      </c>
      <c r="L687" s="1" t="str">
        <v>04090</v>
      </c>
      <c r="M687" s="1" t="str">
        <v>USA</v>
      </c>
      <c r="N687" s="1" t="str">
        <v>TL</v>
      </c>
      <c r="O687" s="1" t="str">
        <v>53' Dry Van</v>
      </c>
      <c r="P687" s="1" t="str">
        <v>One Way</v>
      </c>
      <c r="Q687" s="1"/>
      <c r="R687" s="1"/>
      <c r="S687" s="1"/>
      <c r="T687" s="3">
        <v>1058</v>
      </c>
      <c r="U687" s="1" t="str">
        <v>No</v>
      </c>
      <c r="V687" s="2">
        <v>0</v>
      </c>
      <c r="W687" s="3">
        <v>0</v>
      </c>
      <c r="X687" s="1" t="str">
        <v>0</v>
      </c>
      <c r="Y687" s="1" t="str">
        <v>No</v>
      </c>
      <c r="Z687" s="2">
        <v>28</v>
      </c>
      <c r="AA687" s="1" t="str">
        <v>CHELMSFORD, MA - MILWAUKEE, WI</v>
      </c>
      <c r="AB687" s="2">
        <v>30</v>
      </c>
      <c r="AC687" s="1" t="str">
        <v>Net 45</v>
      </c>
      <c r="AD687" s="1" t="str">
        <v>$1M</v>
      </c>
      <c r="AE687" s="1" t="str">
        <v>$1M per occurrence / $2M aggregate</v>
      </c>
      <c r="AF687" s="1" t="str">
        <v>$100K</v>
      </c>
      <c r="AG687" s="1" t="str">
        <v>N/A</v>
      </c>
      <c r="AH687" s="1" t="str">
        <v>NA</v>
      </c>
      <c r="AI687" s="1" t="str">
        <v>No</v>
      </c>
      <c r="AJ687" s="1" t="str">
        <v>No</v>
      </c>
      <c r="AK687" s="1"/>
      <c r="AL687" s="1"/>
      <c r="AM687" s="1"/>
      <c r="AN687" s="1" t="str">
        <v>USD</v>
      </c>
      <c r="AO687" s="1" t="str">
        <v>12 Months</v>
      </c>
      <c r="AP687" s="4"/>
      <c r="AQ687" s="1" t="str">
        <v>CPM - DOE Diesel National Average</v>
      </c>
      <c r="AR687" s="4">
        <v>0.53</v>
      </c>
      <c r="AS687" s="4" t="str">
        <f>IFERROR(IF(OR(ISBLANK(T687),ISBLANK(AP687),ISBLANK(AQ687),ISBLANK(AR687)),"",IF( TRIM(AQ687) = "Percent Based", ROUND(AP687, 2) * ROUND(AR687, 2), ROUND(AR687, 2) * ROUND(T687, 1))), "")</f>
        <v/>
      </c>
      <c r="AT687" s="4" t="str">
        <f>IFERROR(IF(OR(ISBLANK(AP687),ISBLANK(AS687)),"",ROUND(AP687, 2) + AS687), "")</f>
        <v/>
      </c>
      <c r="AU687"/>
      <c r="AV687" s="2"/>
      <c r="AW687"/>
    </row>
    <row r="688">
      <c r="A688" s="1" t="str">
        <f>IF(AND(COUNTBLANK('Bid Sheet'!$AP$688:$AP$688)=1,COUNTBLANK('Bid Sheet'!$AU$688:$AW$688)=3),"",IF(OR(COUNTBLANK('Bid Sheet'!$AP$688:$AP$688)&gt;0,COUNTBLANK('Bid Sheet'!$AU$688:$AV$688)&gt;0), "No", "Yes"))</f>
        <v/>
      </c>
      <c r="B688" s="1" t="str">
        <v>679</v>
      </c>
      <c r="C688" s="1" t="str">
        <v>Novolex</v>
      </c>
      <c r="D688" s="1" t="str">
        <v>ELIZABETH, NJ - TOLLESON, AZ</v>
      </c>
      <c r="E688" s="1" t="str">
        <v>07201 - 85353</v>
      </c>
      <c r="F688" s="1" t="str">
        <v>USA - USA</v>
      </c>
      <c r="G688" s="1" t="str">
        <v>072 - 853</v>
      </c>
      <c r="H688" s="1" t="str">
        <v>ELIZABETH, NJ</v>
      </c>
      <c r="I688" s="1" t="str">
        <v>07201</v>
      </c>
      <c r="J688" s="1" t="str">
        <v>USA</v>
      </c>
      <c r="K688" s="1" t="str">
        <v>TOLLESON, AZ</v>
      </c>
      <c r="L688" s="1" t="str">
        <v>85353</v>
      </c>
      <c r="M688" s="1" t="str">
        <v>USA</v>
      </c>
      <c r="N688" s="1" t="str">
        <v>TL</v>
      </c>
      <c r="O688" s="1" t="str">
        <v>53' Dry Van</v>
      </c>
      <c r="P688" s="1" t="str">
        <v>One Way</v>
      </c>
      <c r="Q688" s="1"/>
      <c r="R688" s="1"/>
      <c r="S688" s="1"/>
      <c r="T688" s="3">
        <v>2464</v>
      </c>
      <c r="U688" s="1" t="str">
        <v>No</v>
      </c>
      <c r="V688" s="2">
        <v>0</v>
      </c>
      <c r="W688" s="3">
        <v>0</v>
      </c>
      <c r="X688" s="1" t="str">
        <v>0</v>
      </c>
      <c r="Y688" s="1" t="str">
        <v>No</v>
      </c>
      <c r="Z688" s="2">
        <v>28</v>
      </c>
      <c r="AA688" s="1" t="str">
        <v>TOLLESON, AZ - ELIZABETH, NJ</v>
      </c>
      <c r="AB688" s="2">
        <v>26</v>
      </c>
      <c r="AC688" s="1" t="str">
        <v>Net 45</v>
      </c>
      <c r="AD688" s="1" t="str">
        <v>$1M</v>
      </c>
      <c r="AE688" s="1" t="str">
        <v>$1M per occurrence / $2M aggregate</v>
      </c>
      <c r="AF688" s="1" t="str">
        <v>$100K</v>
      </c>
      <c r="AG688" s="1" t="str">
        <v>N/A</v>
      </c>
      <c r="AH688" s="1" t="str">
        <v>NA</v>
      </c>
      <c r="AI688" s="1" t="str">
        <v>No</v>
      </c>
      <c r="AJ688" s="1" t="str">
        <v>No</v>
      </c>
      <c r="AK688" s="1"/>
      <c r="AL688" s="1"/>
      <c r="AM688" s="1"/>
      <c r="AN688" s="1" t="str">
        <v>USD</v>
      </c>
      <c r="AO688" s="1" t="str">
        <v>12 Months</v>
      </c>
      <c r="AP688" s="4"/>
      <c r="AQ688" s="1" t="str">
        <v>CPM - DOE Diesel National Average</v>
      </c>
      <c r="AR688" s="4">
        <v>0.53</v>
      </c>
      <c r="AS688" s="4" t="str">
        <f>IFERROR(IF(OR(ISBLANK(T688),ISBLANK(AP688),ISBLANK(AQ688),ISBLANK(AR688)),"",IF( TRIM(AQ688) = "Percent Based", ROUND(AP688, 2) * ROUND(AR688, 2), ROUND(AR688, 2) * ROUND(T688, 1))), "")</f>
        <v/>
      </c>
      <c r="AT688" s="4" t="str">
        <f>IFERROR(IF(OR(ISBLANK(AP688),ISBLANK(AS688)),"",ROUND(AP688, 2) + AS688), "")</f>
        <v/>
      </c>
      <c r="AU688"/>
      <c r="AV688" s="2"/>
      <c r="AW688"/>
    </row>
    <row r="689">
      <c r="A689" s="1" t="str">
        <f>IF(AND(COUNTBLANK('Bid Sheet'!$AP$689:$AP$689)=1,COUNTBLANK('Bid Sheet'!$AU$689:$AW$689)=3),"",IF(OR(COUNTBLANK('Bid Sheet'!$AP$689:$AP$689)&gt;0,COUNTBLANK('Bid Sheet'!$AU$689:$AV$689)&gt;0), "No", "Yes"))</f>
        <v/>
      </c>
      <c r="B689" s="1" t="str">
        <v>680</v>
      </c>
      <c r="C689" s="1" t="str">
        <v>Novolex</v>
      </c>
      <c r="D689" s="1" t="str">
        <v>CHELMSFORD, MA - CHATTANOOGA, TN</v>
      </c>
      <c r="E689" s="1" t="str">
        <v>01824 - 37416</v>
      </c>
      <c r="F689" s="1" t="str">
        <v>USA - USA</v>
      </c>
      <c r="G689" s="1" t="str">
        <v>018 - 374</v>
      </c>
      <c r="H689" s="1" t="str">
        <v>CHELMSFORD, MA</v>
      </c>
      <c r="I689" s="1" t="str">
        <v>01824</v>
      </c>
      <c r="J689" s="1" t="str">
        <v>USA</v>
      </c>
      <c r="K689" s="1" t="str">
        <v>CHATTANOOGA, TN</v>
      </c>
      <c r="L689" s="1" t="str">
        <v>37416</v>
      </c>
      <c r="M689" s="1" t="str">
        <v>USA</v>
      </c>
      <c r="N689" s="1" t="str">
        <v>TL</v>
      </c>
      <c r="O689" s="1" t="str">
        <v>53' Dry Van</v>
      </c>
      <c r="P689" s="1" t="str">
        <v>One Way</v>
      </c>
      <c r="Q689" s="1"/>
      <c r="R689" s="1"/>
      <c r="S689" s="1"/>
      <c r="T689" s="3">
        <v>1024</v>
      </c>
      <c r="U689" s="1" t="str">
        <v>No</v>
      </c>
      <c r="V689" s="2">
        <v>0</v>
      </c>
      <c r="W689" s="3">
        <v>0</v>
      </c>
      <c r="X689" s="1" t="str">
        <v>0</v>
      </c>
      <c r="Y689" s="1" t="str">
        <v>No</v>
      </c>
      <c r="Z689" s="2">
        <v>28</v>
      </c>
      <c r="AA689" s="1" t="str">
        <v>CHATTANOOGA, TN - WEST BOYLSTON, MA</v>
      </c>
      <c r="AB689" s="2">
        <v>16</v>
      </c>
      <c r="AC689" s="1" t="str">
        <v>Net 45</v>
      </c>
      <c r="AD689" s="1" t="str">
        <v>$1M</v>
      </c>
      <c r="AE689" s="1" t="str">
        <v>$1M per occurrence / $2M aggregate</v>
      </c>
      <c r="AF689" s="1" t="str">
        <v>$100K</v>
      </c>
      <c r="AG689" s="1" t="str">
        <v>N/A</v>
      </c>
      <c r="AH689" s="1" t="str">
        <v>NA</v>
      </c>
      <c r="AI689" s="1" t="str">
        <v>No</v>
      </c>
      <c r="AJ689" s="1" t="str">
        <v>No</v>
      </c>
      <c r="AK689" s="1"/>
      <c r="AL689" s="1"/>
      <c r="AM689" s="1"/>
      <c r="AN689" s="1" t="str">
        <v>USD</v>
      </c>
      <c r="AO689" s="1" t="str">
        <v>12 Months</v>
      </c>
      <c r="AP689" s="4"/>
      <c r="AQ689" s="1" t="str">
        <v>CPM - DOE Diesel National Average</v>
      </c>
      <c r="AR689" s="4">
        <v>0.53</v>
      </c>
      <c r="AS689" s="4" t="str">
        <f>IFERROR(IF(OR(ISBLANK(T689),ISBLANK(AP689),ISBLANK(AQ689),ISBLANK(AR689)),"",IF( TRIM(AQ689) = "Percent Based", ROUND(AP689, 2) * ROUND(AR689, 2), ROUND(AR689, 2) * ROUND(T689, 1))), "")</f>
        <v/>
      </c>
      <c r="AT689" s="4" t="str">
        <f>IFERROR(IF(OR(ISBLANK(AP689),ISBLANK(AS689)),"",ROUND(AP689, 2) + AS689), "")</f>
        <v/>
      </c>
      <c r="AU689"/>
      <c r="AV689" s="2"/>
      <c r="AW689"/>
    </row>
    <row r="690">
      <c r="A690" s="1" t="str">
        <f>IF(AND(COUNTBLANK('Bid Sheet'!$AP$690:$AP$690)=1,COUNTBLANK('Bid Sheet'!$AU$690:$AW$690)=3),"",IF(OR(COUNTBLANK('Bid Sheet'!$AP$690:$AP$690)&gt;0,COUNTBLANK('Bid Sheet'!$AU$690:$AV$690)&gt;0), "No", "Yes"))</f>
        <v/>
      </c>
      <c r="B690" s="1" t="str">
        <v>681</v>
      </c>
      <c r="C690" s="1" t="str">
        <v>Novolex</v>
      </c>
      <c r="D690" s="1" t="str">
        <v>CALDWELL, OH - SAINT PETERSBURG, FL</v>
      </c>
      <c r="E690" s="1" t="str">
        <v>43724 - 33702</v>
      </c>
      <c r="F690" s="1" t="str">
        <v>USA - USA</v>
      </c>
      <c r="G690" s="1" t="str">
        <v>437 - 337</v>
      </c>
      <c r="H690" s="1" t="str">
        <v>CALDWELL, OH</v>
      </c>
      <c r="I690" s="1" t="str">
        <v>43724</v>
      </c>
      <c r="J690" s="1" t="str">
        <v>USA</v>
      </c>
      <c r="K690" s="1" t="str">
        <v>SAINT PETERSBURG, FL</v>
      </c>
      <c r="L690" s="1" t="str">
        <v>33702</v>
      </c>
      <c r="M690" s="1" t="str">
        <v>USA</v>
      </c>
      <c r="N690" s="1" t="str">
        <v>TL</v>
      </c>
      <c r="O690" s="1" t="str">
        <v>53' Dry Van</v>
      </c>
      <c r="P690" s="1" t="str">
        <v>One Way</v>
      </c>
      <c r="Q690" s="1"/>
      <c r="R690" s="1"/>
      <c r="S690" s="1"/>
      <c r="T690" s="3">
        <v>976</v>
      </c>
      <c r="U690" s="1" t="str">
        <v>No</v>
      </c>
      <c r="V690" s="2">
        <v>0</v>
      </c>
      <c r="W690" s="3">
        <v>0</v>
      </c>
      <c r="X690" s="1" t="str">
        <v>0</v>
      </c>
      <c r="Y690" s="1" t="str">
        <v>No</v>
      </c>
      <c r="Z690" s="2">
        <v>28</v>
      </c>
      <c r="AA690" s="1"/>
      <c r="AB690" s="2"/>
      <c r="AC690" s="1" t="str">
        <v>Net 45</v>
      </c>
      <c r="AD690" s="1" t="str">
        <v>$1M</v>
      </c>
      <c r="AE690" s="1" t="str">
        <v>$1M per occurrence / $2M aggregate</v>
      </c>
      <c r="AF690" s="1" t="str">
        <v>$100K</v>
      </c>
      <c r="AG690" s="1" t="str">
        <v>N/A</v>
      </c>
      <c r="AH690" s="1" t="str">
        <v>NA</v>
      </c>
      <c r="AI690" s="1" t="str">
        <v>No</v>
      </c>
      <c r="AJ690" s="1" t="str">
        <v>No</v>
      </c>
      <c r="AK690" s="1"/>
      <c r="AL690" s="1"/>
      <c r="AM690" s="1"/>
      <c r="AN690" s="1" t="str">
        <v>USD</v>
      </c>
      <c r="AO690" s="1" t="str">
        <v>12 Months</v>
      </c>
      <c r="AP690" s="4"/>
      <c r="AQ690" s="1" t="str">
        <v>CPM - DOE Diesel National Average</v>
      </c>
      <c r="AR690" s="4">
        <v>0.53</v>
      </c>
      <c r="AS690" s="4" t="str">
        <f>IFERROR(IF(OR(ISBLANK(T690),ISBLANK(AP690),ISBLANK(AQ690),ISBLANK(AR690)),"",IF( TRIM(AQ690) = "Percent Based", ROUND(AP690, 2) * ROUND(AR690, 2), ROUND(AR690, 2) * ROUND(T690, 1))), "")</f>
        <v/>
      </c>
      <c r="AT690" s="4" t="str">
        <f>IFERROR(IF(OR(ISBLANK(AP690),ISBLANK(AS690)),"",ROUND(AP690, 2) + AS690), "")</f>
        <v/>
      </c>
      <c r="AU690"/>
      <c r="AV690" s="2"/>
      <c r="AW690"/>
    </row>
    <row r="691">
      <c r="A691" s="1" t="str">
        <f>IF(AND(COUNTBLANK('Bid Sheet'!$AP$691:$AP$691)=1,COUNTBLANK('Bid Sheet'!$AU$691:$AW$691)=3),"",IF(OR(COUNTBLANK('Bid Sheet'!$AP$691:$AP$691)&gt;0,COUNTBLANK('Bid Sheet'!$AU$691:$AV$691)&gt;0), "No", "Yes"))</f>
        <v/>
      </c>
      <c r="B691" s="1" t="str">
        <v>682</v>
      </c>
      <c r="C691" s="1" t="str">
        <v>Novolex</v>
      </c>
      <c r="D691" s="1" t="str">
        <v>CHATTANOOGA, TN - DEPEW, NY</v>
      </c>
      <c r="E691" s="1" t="str">
        <v>37416 - 14043</v>
      </c>
      <c r="F691" s="1" t="str">
        <v>USA - USA</v>
      </c>
      <c r="G691" s="1" t="str">
        <v>374 - 140</v>
      </c>
      <c r="H691" s="1" t="str">
        <v>CHATTANOOGA, TN</v>
      </c>
      <c r="I691" s="1" t="str">
        <v>37416</v>
      </c>
      <c r="J691" s="1" t="str">
        <v>USA</v>
      </c>
      <c r="K691" s="1" t="str">
        <v>DEPEW, NY</v>
      </c>
      <c r="L691" s="1" t="str">
        <v>14043</v>
      </c>
      <c r="M691" s="1" t="str">
        <v>USA</v>
      </c>
      <c r="N691" s="1" t="str">
        <v>TL</v>
      </c>
      <c r="O691" s="1" t="str">
        <v>53' Dry Van</v>
      </c>
      <c r="P691" s="1" t="str">
        <v>One Way</v>
      </c>
      <c r="Q691" s="1"/>
      <c r="R691" s="1"/>
      <c r="S691" s="1"/>
      <c r="T691" s="3">
        <v>795</v>
      </c>
      <c r="U691" s="1" t="str">
        <v>Yes</v>
      </c>
      <c r="V691" s="2">
        <v>7</v>
      </c>
      <c r="W691" s="3">
        <v>2</v>
      </c>
      <c r="X691" s="1" t="str">
        <v>NA</v>
      </c>
      <c r="Y691" s="1" t="str">
        <v>No</v>
      </c>
      <c r="Z691" s="2">
        <v>28</v>
      </c>
      <c r="AA691" s="1" t="str">
        <v>HOLLEY, NY - CHATTANOOGA, TN</v>
      </c>
      <c r="AB691" s="2">
        <v>196</v>
      </c>
      <c r="AC691" s="1" t="str">
        <v>Net 45</v>
      </c>
      <c r="AD691" s="1" t="str">
        <v>$1M</v>
      </c>
      <c r="AE691" s="1" t="str">
        <v>$1M per occurrence / $2M aggregate</v>
      </c>
      <c r="AF691" s="1" t="str">
        <v>$100K</v>
      </c>
      <c r="AG691" s="1" t="str">
        <v>N/A</v>
      </c>
      <c r="AH691" s="1" t="str">
        <v>NA</v>
      </c>
      <c r="AI691" s="1" t="str">
        <v>No</v>
      </c>
      <c r="AJ691" s="1" t="str">
        <v>Yes</v>
      </c>
      <c r="AK691" s="1"/>
      <c r="AL691" s="1"/>
      <c r="AM691" s="1"/>
      <c r="AN691" s="1" t="str">
        <v>USD</v>
      </c>
      <c r="AO691" s="1" t="str">
        <v>12 Months</v>
      </c>
      <c r="AP691" s="4"/>
      <c r="AQ691" s="1" t="str">
        <v>CPM - DOE Diesel National Average</v>
      </c>
      <c r="AR691" s="4">
        <v>0.53</v>
      </c>
      <c r="AS691" s="4" t="str">
        <f>IFERROR(IF(OR(ISBLANK(T691),ISBLANK(AP691),ISBLANK(AQ691),ISBLANK(AR691)),"",IF( TRIM(AQ691) = "Percent Based", ROUND(AP691, 2) * ROUND(AR691, 2), ROUND(AR691, 2) * ROUND(T691, 1))), "")</f>
        <v/>
      </c>
      <c r="AT691" s="4" t="str">
        <f>IFERROR(IF(OR(ISBLANK(AP691),ISBLANK(AS691)),"",ROUND(AP691, 2) + AS691), "")</f>
        <v/>
      </c>
      <c r="AU691"/>
      <c r="AV691" s="2"/>
      <c r="AW691"/>
    </row>
    <row r="692" ht="28.8" customHeight="1">
      <c r="A692" s="1" t="str">
        <f>IF(AND(COUNTBLANK('Bid Sheet'!$AP$692:$AP$692)=1,COUNTBLANK('Bid Sheet'!$AU$692:$AW$692)=3),"",IF(OR(COUNTBLANK('Bid Sheet'!$AP$692:$AP$692)&gt;0,COUNTBLANK('Bid Sheet'!$AU$692:$AV$692)&gt;0), "No", "Yes"))</f>
        <v/>
      </c>
      <c r="B692" s="1" t="str">
        <v>683</v>
      </c>
      <c r="C692" s="1" t="str">
        <v>Novolex</v>
      </c>
      <c r="D692" s="1" t="str">
        <v>HOUSTON, TX - ORLANDO, FL</v>
      </c>
      <c r="E692" s="1" t="str">
        <v>77040 - 32824</v>
      </c>
      <c r="F692" s="1" t="str">
        <v>USA - USA</v>
      </c>
      <c r="G692" s="1" t="str">
        <v>770 - 328</v>
      </c>
      <c r="H692" s="1" t="str">
        <v>HOUSTON, TX</v>
      </c>
      <c r="I692" s="1" t="str">
        <v>77040</v>
      </c>
      <c r="J692" s="1" t="str">
        <v>USA</v>
      </c>
      <c r="K692" s="1" t="str">
        <v>ORLANDO, FL</v>
      </c>
      <c r="L692" s="1" t="str">
        <v>32824</v>
      </c>
      <c r="M692" s="1" t="str">
        <v>USA</v>
      </c>
      <c r="N692" s="1" t="str">
        <v>TL</v>
      </c>
      <c r="O692" s="1" t="str">
        <v>53' Dry Van</v>
      </c>
      <c r="P692" s="1" t="str">
        <v>One Way</v>
      </c>
      <c r="Q692" s="1"/>
      <c r="R692" s="1"/>
      <c r="S692" s="1"/>
      <c r="T692" s="3">
        <v>983</v>
      </c>
      <c r="U692" s="1" t="str">
        <v>No</v>
      </c>
      <c r="V692" s="2">
        <v>0</v>
      </c>
      <c r="W692" s="3">
        <v>0</v>
      </c>
      <c r="X692" s="1" t="str">
        <v>0</v>
      </c>
      <c r="Y692" s="1" t="str">
        <v>No</v>
      </c>
      <c r="Z692" s="2">
        <v>28</v>
      </c>
      <c r="AA692" s="1"/>
      <c r="AB692" s="2"/>
      <c r="AC692" s="1" t="str">
        <v>Net 45</v>
      </c>
      <c r="AD692" s="1" t="str">
        <v>$1M</v>
      </c>
      <c r="AE692" s="1" t="str">
        <v>$1M per occurrence / $2M aggregate</v>
      </c>
      <c r="AF692" s="1" t="str">
        <v>$100K</v>
      </c>
      <c r="AG692" s="1" t="str">
        <v>N/A</v>
      </c>
      <c r="AH692" s="1" t="str">
        <v>Yes</v>
      </c>
      <c r="AI692" s="1" t="str">
        <v>No</v>
      </c>
      <c r="AJ692" s="1" t="str">
        <v>No</v>
      </c>
      <c r="AK692" s="1" t="str">
        <v>High visibility customer; strong service is required and performance is frequently monitored</v>
      </c>
      <c r="AL692" s="1"/>
      <c r="AM692" s="1"/>
      <c r="AN692" s="1" t="str">
        <v>USD</v>
      </c>
      <c r="AO692" s="1" t="str">
        <v>12 Months</v>
      </c>
      <c r="AP692" s="5">
        <v>2192</v>
      </c>
      <c r="AQ692" s="1" t="str">
        <v>CPM - DOE Diesel National Average</v>
      </c>
      <c r="AR692" s="4">
        <v>0.53</v>
      </c>
      <c r="AS692" s="4" t="str">
        <f>IFERROR(IF(OR(ISBLANK(T692),ISBLANK(AP692),ISBLANK(AQ692),ISBLANK(AR692)),"",IF( TRIM(AQ692) = "Percent Based", ROUND(AP692, 2) * ROUND(AR692, 2), ROUND(AR692, 2) * ROUND(T692, 1))), "")</f>
        <v/>
      </c>
      <c r="AT692" s="4" t="str">
        <f>IFERROR(IF(OR(ISBLANK(AP692),ISBLANK(AS692)),"",ROUND(AP692, 2) + AS692), "")</f>
        <v/>
      </c>
      <c r="AU692"/>
      <c r="AV692" s="2"/>
      <c r="AW692"/>
    </row>
    <row r="693">
      <c r="A693" s="1" t="str">
        <f>IF(AND(COUNTBLANK('Bid Sheet'!$AP$693:$AP$693)=1,COUNTBLANK('Bid Sheet'!$AU$693:$AW$693)=3),"",IF(OR(COUNTBLANK('Bid Sheet'!$AP$693:$AP$693)&gt;0,COUNTBLANK('Bid Sheet'!$AU$693:$AV$693)&gt;0), "No", "Yes"))</f>
        <v/>
      </c>
      <c r="B693" s="1" t="str">
        <v>684</v>
      </c>
      <c r="C693" s="1" t="str">
        <v>Novolex</v>
      </c>
      <c r="D693" s="1" t="str">
        <v>ERLANGER, KY - DOVER, FL</v>
      </c>
      <c r="E693" s="1" t="str">
        <v>41018 - 33527</v>
      </c>
      <c r="F693" s="1" t="str">
        <v>USA - USA</v>
      </c>
      <c r="G693" s="1" t="str">
        <v>410 - 335</v>
      </c>
      <c r="H693" s="1" t="str">
        <v>ERLANGER, KY</v>
      </c>
      <c r="I693" s="1" t="str">
        <v>41018</v>
      </c>
      <c r="J693" s="1" t="str">
        <v>USA</v>
      </c>
      <c r="K693" s="1" t="str">
        <v>DOVER, FL</v>
      </c>
      <c r="L693" s="1" t="str">
        <v>33527</v>
      </c>
      <c r="M693" s="1" t="str">
        <v>USA</v>
      </c>
      <c r="N693" s="1" t="str">
        <v>TL</v>
      </c>
      <c r="O693" s="1" t="str">
        <v>53' Dry Van</v>
      </c>
      <c r="P693" s="1" t="str">
        <v>One Way</v>
      </c>
      <c r="Q693" s="1"/>
      <c r="R693" s="1"/>
      <c r="S693" s="1"/>
      <c r="T693" s="3">
        <v>905</v>
      </c>
      <c r="U693" s="1" t="str">
        <v>No</v>
      </c>
      <c r="V693" s="2">
        <v>0</v>
      </c>
      <c r="W693" s="3">
        <v>0</v>
      </c>
      <c r="X693" s="1" t="str">
        <v>0</v>
      </c>
      <c r="Y693" s="1" t="str">
        <v>No</v>
      </c>
      <c r="Z693" s="2">
        <v>28</v>
      </c>
      <c r="AA693" s="1" t="str">
        <v>PLANT CITY, FL - TIPP CITY, OH</v>
      </c>
      <c r="AB693" s="2">
        <v>24</v>
      </c>
      <c r="AC693" s="1" t="str">
        <v>Net 45</v>
      </c>
      <c r="AD693" s="1" t="str">
        <v>$1M</v>
      </c>
      <c r="AE693" s="1" t="str">
        <v>$1M per occurrence / $2M aggregate</v>
      </c>
      <c r="AF693" s="1" t="str">
        <v>$100K</v>
      </c>
      <c r="AG693" s="1" t="str">
        <v>N/A</v>
      </c>
      <c r="AH693" s="1" t="str">
        <v>NA</v>
      </c>
      <c r="AI693" s="1" t="str">
        <v>Yes</v>
      </c>
      <c r="AJ693" s="1" t="str">
        <v>Yes</v>
      </c>
      <c r="AK693" s="1"/>
      <c r="AL693" s="1"/>
      <c r="AM693" s="1"/>
      <c r="AN693" s="1" t="str">
        <v>USD</v>
      </c>
      <c r="AO693" s="1" t="str">
        <v>12 Months</v>
      </c>
      <c r="AP693" s="4"/>
      <c r="AQ693" s="1" t="str">
        <v>CPM - DOE Diesel National Average</v>
      </c>
      <c r="AR693" s="4">
        <v>0.53</v>
      </c>
      <c r="AS693" s="4" t="str">
        <f>IFERROR(IF(OR(ISBLANK(T693),ISBLANK(AP693),ISBLANK(AQ693),ISBLANK(AR693)),"",IF( TRIM(AQ693) = "Percent Based", ROUND(AP693, 2) * ROUND(AR693, 2), ROUND(AR693, 2) * ROUND(T693, 1))), "")</f>
        <v/>
      </c>
      <c r="AT693" s="4" t="str">
        <f>IFERROR(IF(OR(ISBLANK(AP693),ISBLANK(AS693)),"",ROUND(AP693, 2) + AS693), "")</f>
        <v/>
      </c>
      <c r="AU693"/>
      <c r="AV693" s="2"/>
      <c r="AW693"/>
    </row>
    <row r="694">
      <c r="A694" s="1" t="str">
        <f>IF(AND(COUNTBLANK('Bid Sheet'!$AP$694:$AP$694)=1,COUNTBLANK('Bid Sheet'!$AU$694:$AW$694)=3),"",IF(OR(COUNTBLANK('Bid Sheet'!$AP$694:$AP$694)&gt;0,COUNTBLANK('Bid Sheet'!$AU$694:$AV$694)&gt;0), "No", "Yes"))</f>
        <v/>
      </c>
      <c r="B694" s="1" t="str">
        <v>685</v>
      </c>
      <c r="C694" s="1" t="str">
        <v>Novolex</v>
      </c>
      <c r="D694" s="1" t="str">
        <v>YAKIMA, WA - MCPHERSON, KS</v>
      </c>
      <c r="E694" s="1" t="str">
        <v>98902 - 67460</v>
      </c>
      <c r="F694" s="1" t="str">
        <v>USA - USA</v>
      </c>
      <c r="G694" s="1" t="str">
        <v>989 - 674</v>
      </c>
      <c r="H694" s="1" t="str">
        <v>YAKIMA, WA</v>
      </c>
      <c r="I694" s="1" t="str">
        <v>98902</v>
      </c>
      <c r="J694" s="1" t="str">
        <v>USA</v>
      </c>
      <c r="K694" s="1" t="str">
        <v>MCPHERSON, KS</v>
      </c>
      <c r="L694" s="1" t="str">
        <v>67460</v>
      </c>
      <c r="M694" s="1" t="str">
        <v>USA</v>
      </c>
      <c r="N694" s="1" t="str">
        <v>TL</v>
      </c>
      <c r="O694" s="1" t="str">
        <v>53' Dry Van</v>
      </c>
      <c r="P694" s="1" t="str">
        <v>One Way</v>
      </c>
      <c r="Q694" s="1"/>
      <c r="R694" s="1"/>
      <c r="S694" s="1"/>
      <c r="T694" s="3">
        <v>1640</v>
      </c>
      <c r="U694" s="1" t="str">
        <v>No</v>
      </c>
      <c r="V694" s="2">
        <v>0</v>
      </c>
      <c r="W694" s="3">
        <v>0</v>
      </c>
      <c r="X694" s="1" t="str">
        <v>0</v>
      </c>
      <c r="Y694" s="1" t="str">
        <v>No</v>
      </c>
      <c r="Z694" s="2">
        <v>28</v>
      </c>
      <c r="AA694" s="1"/>
      <c r="AB694" s="2"/>
      <c r="AC694" s="1" t="str">
        <v>Net 45</v>
      </c>
      <c r="AD694" s="1" t="str">
        <v>$1M</v>
      </c>
      <c r="AE694" s="1" t="str">
        <v>$1M per occurrence / $2M aggregate</v>
      </c>
      <c r="AF694" s="1" t="str">
        <v>$100K</v>
      </c>
      <c r="AG694" s="1" t="str">
        <v>N/A</v>
      </c>
      <c r="AH694" s="1" t="str">
        <v>NA</v>
      </c>
      <c r="AI694" s="1" t="str">
        <v>No</v>
      </c>
      <c r="AJ694" s="1" t="str">
        <v>Yes</v>
      </c>
      <c r="AK694" s="1"/>
      <c r="AL694" s="1"/>
      <c r="AM694" s="1"/>
      <c r="AN694" s="1" t="str">
        <v>USD</v>
      </c>
      <c r="AO694" s="1" t="str">
        <v>12 Months</v>
      </c>
      <c r="AP694" s="4"/>
      <c r="AQ694" s="1" t="str">
        <v>CPM - DOE Diesel National Average</v>
      </c>
      <c r="AR694" s="4">
        <v>0.53</v>
      </c>
      <c r="AS694" s="4" t="str">
        <f>IFERROR(IF(OR(ISBLANK(T694),ISBLANK(AP694),ISBLANK(AQ694),ISBLANK(AR694)),"",IF( TRIM(AQ694) = "Percent Based", ROUND(AP694, 2) * ROUND(AR694, 2), ROUND(AR694, 2) * ROUND(T694, 1))), "")</f>
        <v/>
      </c>
      <c r="AT694" s="4" t="str">
        <f>IFERROR(IF(OR(ISBLANK(AP694),ISBLANK(AS694)),"",ROUND(AP694, 2) + AS694), "")</f>
        <v/>
      </c>
      <c r="AU694"/>
      <c r="AV694" s="2"/>
      <c r="AW694"/>
    </row>
    <row r="695">
      <c r="A695" s="1" t="str">
        <f>IF(AND(COUNTBLANK('Bid Sheet'!$AP$695:$AP$695)=1,COUNTBLANK('Bid Sheet'!$AU$695:$AW$695)=3),"",IF(OR(COUNTBLANK('Bid Sheet'!$AP$695:$AP$695)&gt;0,COUNTBLANK('Bid Sheet'!$AU$695:$AV$695)&gt;0), "No", "Yes"))</f>
        <v/>
      </c>
      <c r="B695" s="1" t="str">
        <v>686</v>
      </c>
      <c r="C695" s="1" t="str">
        <v>Novolex</v>
      </c>
      <c r="D695" s="1" t="str">
        <v>MACON, GA - MOORHEAD, MN</v>
      </c>
      <c r="E695" s="1" t="str">
        <v>31216 - 56560</v>
      </c>
      <c r="F695" s="1" t="str">
        <v>USA - USA</v>
      </c>
      <c r="G695" s="1" t="str">
        <v>312 - 565</v>
      </c>
      <c r="H695" s="1" t="str">
        <v>MACON, GA</v>
      </c>
      <c r="I695" s="1" t="str">
        <v>31216</v>
      </c>
      <c r="J695" s="1" t="str">
        <v>USA</v>
      </c>
      <c r="K695" s="1" t="str">
        <v>MOORHEAD, MN</v>
      </c>
      <c r="L695" s="1" t="str">
        <v>56560</v>
      </c>
      <c r="M695" s="1" t="str">
        <v>USA</v>
      </c>
      <c r="N695" s="1" t="str">
        <v>TL</v>
      </c>
      <c r="O695" s="1" t="str">
        <v>53' Dry Van</v>
      </c>
      <c r="P695" s="1" t="str">
        <v>One Way</v>
      </c>
      <c r="Q695" s="1"/>
      <c r="R695" s="1"/>
      <c r="S695" s="1"/>
      <c r="T695" s="3">
        <v>1454</v>
      </c>
      <c r="U695" s="1" t="str">
        <v>No</v>
      </c>
      <c r="V695" s="2">
        <v>0</v>
      </c>
      <c r="W695" s="3">
        <v>0</v>
      </c>
      <c r="X695" s="1" t="str">
        <v>0</v>
      </c>
      <c r="Y695" s="1" t="str">
        <v>No</v>
      </c>
      <c r="Z695" s="2">
        <v>28</v>
      </c>
      <c r="AA695" s="1"/>
      <c r="AB695" s="2"/>
      <c r="AC695" s="1" t="str">
        <v>Net 45</v>
      </c>
      <c r="AD695" s="1" t="str">
        <v>$1M</v>
      </c>
      <c r="AE695" s="1" t="str">
        <v>$1M per occurrence / $2M aggregate</v>
      </c>
      <c r="AF695" s="1" t="str">
        <v>$100K</v>
      </c>
      <c r="AG695" s="1" t="str">
        <v>N/A</v>
      </c>
      <c r="AH695" s="1" t="str">
        <v>NA</v>
      </c>
      <c r="AI695" s="1" t="str">
        <v>Yes</v>
      </c>
      <c r="AJ695" s="1" t="str">
        <v>Yes</v>
      </c>
      <c r="AK695" s="1"/>
      <c r="AL695" s="1"/>
      <c r="AM695" s="1"/>
      <c r="AN695" s="1" t="str">
        <v>USD</v>
      </c>
      <c r="AO695" s="1" t="str">
        <v>12 Months</v>
      </c>
      <c r="AP695" s="4"/>
      <c r="AQ695" s="1" t="str">
        <v>CPM - DOE Diesel National Average</v>
      </c>
      <c r="AR695" s="4">
        <v>0.53</v>
      </c>
      <c r="AS695" s="4" t="str">
        <f>IFERROR(IF(OR(ISBLANK(T695),ISBLANK(AP695),ISBLANK(AQ695),ISBLANK(AR695)),"",IF( TRIM(AQ695) = "Percent Based", ROUND(AP695, 2) * ROUND(AR695, 2), ROUND(AR695, 2) * ROUND(T695, 1))), "")</f>
        <v/>
      </c>
      <c r="AT695" s="4" t="str">
        <f>IFERROR(IF(OR(ISBLANK(AP695),ISBLANK(AS695)),"",ROUND(AP695, 2) + AS695), "")</f>
        <v/>
      </c>
      <c r="AU695"/>
      <c r="AV695" s="2"/>
      <c r="AW695"/>
    </row>
    <row r="696">
      <c r="A696" s="1" t="str">
        <f>IF(AND(COUNTBLANK('Bid Sheet'!$AP$696:$AP$696)=1,COUNTBLANK('Bid Sheet'!$AU$696:$AW$696)=3),"",IF(OR(COUNTBLANK('Bid Sheet'!$AP$696:$AP$696)&gt;0,COUNTBLANK('Bid Sheet'!$AU$696:$AV$696)&gt;0), "No", "Yes"))</f>
        <v/>
      </c>
      <c r="B696" s="1" t="str">
        <v>687</v>
      </c>
      <c r="C696" s="1" t="str">
        <v>Novolex</v>
      </c>
      <c r="D696" s="1" t="str">
        <v>MANISTIQUE, MI - FRANKLIN, OH</v>
      </c>
      <c r="E696" s="1" t="str">
        <v>49854 - 45005</v>
      </c>
      <c r="F696" s="1" t="str">
        <v>USA - USA</v>
      </c>
      <c r="G696" s="1" t="str">
        <v>498 - 450</v>
      </c>
      <c r="H696" s="1" t="str">
        <v>MANISTIQUE, MI</v>
      </c>
      <c r="I696" s="1" t="str">
        <v>49854</v>
      </c>
      <c r="J696" s="1" t="str">
        <v>USA</v>
      </c>
      <c r="K696" s="1" t="str">
        <v>FRANKLIN, OH</v>
      </c>
      <c r="L696" s="1" t="str">
        <v>45005</v>
      </c>
      <c r="M696" s="1" t="str">
        <v>USA</v>
      </c>
      <c r="N696" s="1" t="str">
        <v>TL</v>
      </c>
      <c r="O696" s="1" t="str">
        <v>53' Dry Van</v>
      </c>
      <c r="P696" s="1" t="str">
        <v>One Way</v>
      </c>
      <c r="Q696" s="1"/>
      <c r="R696" s="1"/>
      <c r="S696" s="1"/>
      <c r="T696" s="3">
        <v>579</v>
      </c>
      <c r="U696" s="1" t="str">
        <v>No</v>
      </c>
      <c r="V696" s="2">
        <v>0</v>
      </c>
      <c r="W696" s="3">
        <v>0</v>
      </c>
      <c r="X696" s="1" t="str">
        <v>0</v>
      </c>
      <c r="Y696" s="1" t="str">
        <v>No</v>
      </c>
      <c r="Z696" s="2">
        <v>28</v>
      </c>
      <c r="AA696" s="1"/>
      <c r="AB696" s="2"/>
      <c r="AC696" s="1" t="str">
        <v>Net 45</v>
      </c>
      <c r="AD696" s="1" t="str">
        <v>$1M</v>
      </c>
      <c r="AE696" s="1" t="str">
        <v>$1M per occurrence / $2M aggregate</v>
      </c>
      <c r="AF696" s="1" t="str">
        <v>$100K</v>
      </c>
      <c r="AG696" s="1" t="str">
        <v>N/A</v>
      </c>
      <c r="AH696" s="1" t="str">
        <v>NA</v>
      </c>
      <c r="AI696" s="1" t="str">
        <v>No</v>
      </c>
      <c r="AJ696" s="1" t="str">
        <v>No</v>
      </c>
      <c r="AK696" s="1"/>
      <c r="AL696" s="1"/>
      <c r="AM696" s="1"/>
      <c r="AN696" s="1" t="str">
        <v>USD</v>
      </c>
      <c r="AO696" s="1" t="str">
        <v>12 Months</v>
      </c>
      <c r="AP696" s="5">
        <v>1297</v>
      </c>
      <c r="AQ696" s="1" t="str">
        <v>CPM - DOE Diesel National Average</v>
      </c>
      <c r="AR696" s="4">
        <v>0.53</v>
      </c>
      <c r="AS696" s="4" t="str">
        <f>IFERROR(IF(OR(ISBLANK(T696),ISBLANK(AP696),ISBLANK(AQ696),ISBLANK(AR696)),"",IF( TRIM(AQ696) = "Percent Based", ROUND(AP696, 2) * ROUND(AR696, 2), ROUND(AR696, 2) * ROUND(T696, 1))), "")</f>
        <v/>
      </c>
      <c r="AT696" s="4" t="str">
        <f>IFERROR(IF(OR(ISBLANK(AP696),ISBLANK(AS696)),"",ROUND(AP696, 2) + AS696), "")</f>
        <v/>
      </c>
      <c r="AU696"/>
      <c r="AV696" s="2"/>
      <c r="AW696"/>
    </row>
    <row r="697">
      <c r="A697" s="1" t="str">
        <f>IF(AND(COUNTBLANK('Bid Sheet'!$AP$697:$AP$697)=1,COUNTBLANK('Bid Sheet'!$AU$697:$AW$697)=3),"",IF(OR(COUNTBLANK('Bid Sheet'!$AP$697:$AP$697)&gt;0,COUNTBLANK('Bid Sheet'!$AU$697:$AV$697)&gt;0), "No", "Yes"))</f>
        <v/>
      </c>
      <c r="B697" s="1" t="str">
        <v>688</v>
      </c>
      <c r="C697" s="1" t="str">
        <v>Novolex</v>
      </c>
      <c r="D697" s="1" t="str">
        <v>JACKSON, TN - ORLANDO, FL</v>
      </c>
      <c r="E697" s="1" t="str">
        <v>38301 - 32824</v>
      </c>
      <c r="F697" s="1" t="str">
        <v>USA - USA</v>
      </c>
      <c r="G697" s="1" t="str">
        <v>383 - 328</v>
      </c>
      <c r="H697" s="1" t="str">
        <v>JACKSON, TN</v>
      </c>
      <c r="I697" s="1" t="str">
        <v>38301</v>
      </c>
      <c r="J697" s="1" t="str">
        <v>USA</v>
      </c>
      <c r="K697" s="1" t="str">
        <v>ORLANDO, FL</v>
      </c>
      <c r="L697" s="1" t="str">
        <v>32824</v>
      </c>
      <c r="M697" s="1" t="str">
        <v>USA</v>
      </c>
      <c r="N697" s="1" t="str">
        <v>TL</v>
      </c>
      <c r="O697" s="1" t="str">
        <v>53' Dry Van</v>
      </c>
      <c r="P697" s="1" t="str">
        <v>One Way</v>
      </c>
      <c r="Q697" s="1"/>
      <c r="R697" s="1"/>
      <c r="S697" s="1"/>
      <c r="T697" s="3">
        <v>750</v>
      </c>
      <c r="U697" s="1" t="str">
        <v>No</v>
      </c>
      <c r="V697" s="2">
        <v>0</v>
      </c>
      <c r="W697" s="3">
        <v>0</v>
      </c>
      <c r="X697" s="1" t="str">
        <v>0</v>
      </c>
      <c r="Y697" s="1" t="str">
        <v>No</v>
      </c>
      <c r="Z697" s="2">
        <v>28</v>
      </c>
      <c r="AA697" s="1"/>
      <c r="AB697" s="2"/>
      <c r="AC697" s="1" t="str">
        <v>Net 45</v>
      </c>
      <c r="AD697" s="1" t="str">
        <v>$1M</v>
      </c>
      <c r="AE697" s="1" t="str">
        <v>$1M per occurrence / $2M aggregate</v>
      </c>
      <c r="AF697" s="1" t="str">
        <v>$100K</v>
      </c>
      <c r="AG697" s="1" t="str">
        <v>N/A</v>
      </c>
      <c r="AH697" s="1" t="str">
        <v>NA</v>
      </c>
      <c r="AI697" s="1" t="str">
        <v>No</v>
      </c>
      <c r="AJ697" s="1" t="str">
        <v>No</v>
      </c>
      <c r="AK697" s="1"/>
      <c r="AL697" s="1"/>
      <c r="AM697" s="1"/>
      <c r="AN697" s="1" t="str">
        <v>USD</v>
      </c>
      <c r="AO697" s="1" t="str">
        <v>12 Months</v>
      </c>
      <c r="AP697" s="4"/>
      <c r="AQ697" s="1" t="str">
        <v>CPM - DOE Diesel National Average</v>
      </c>
      <c r="AR697" s="4">
        <v>0.53</v>
      </c>
      <c r="AS697" s="4" t="str">
        <f>IFERROR(IF(OR(ISBLANK(T697),ISBLANK(AP697),ISBLANK(AQ697),ISBLANK(AR697)),"",IF( TRIM(AQ697) = "Percent Based", ROUND(AP697, 2) * ROUND(AR697, 2), ROUND(AR697, 2) * ROUND(T697, 1))), "")</f>
        <v/>
      </c>
      <c r="AT697" s="4" t="str">
        <f>IFERROR(IF(OR(ISBLANK(AP697),ISBLANK(AS697)),"",ROUND(AP697, 2) + AS697), "")</f>
        <v/>
      </c>
      <c r="AU697"/>
      <c r="AV697" s="2"/>
      <c r="AW697"/>
    </row>
    <row r="698">
      <c r="A698" s="1" t="str">
        <f>IF(AND(COUNTBLANK('Bid Sheet'!$AP$698:$AP$698)=1,COUNTBLANK('Bid Sheet'!$AU$698:$AW$698)=3),"",IF(OR(COUNTBLANK('Bid Sheet'!$AP$698:$AP$698)&gt;0,COUNTBLANK('Bid Sheet'!$AU$698:$AV$698)&gt;0), "No", "Yes"))</f>
        <v/>
      </c>
      <c r="B698" s="1" t="str">
        <v>689</v>
      </c>
      <c r="C698" s="1" t="str">
        <v>Novolex</v>
      </c>
      <c r="D698" s="1" t="str">
        <v>WRIGHTSTOWN, WI - BAXTER SPRINGS, KS</v>
      </c>
      <c r="E698" s="1" t="str">
        <v>54180 - 66713</v>
      </c>
      <c r="F698" s="1" t="str">
        <v>USA - USA</v>
      </c>
      <c r="G698" s="1" t="str">
        <v>541 - 667</v>
      </c>
      <c r="H698" s="1" t="str">
        <v>WRIGHTSTOWN, WI</v>
      </c>
      <c r="I698" s="1" t="str">
        <v>54180</v>
      </c>
      <c r="J698" s="1" t="str">
        <v>USA</v>
      </c>
      <c r="K698" s="1" t="str">
        <v>BAXTER SPRINGS, KS</v>
      </c>
      <c r="L698" s="1" t="str">
        <v>66713</v>
      </c>
      <c r="M698" s="1" t="str">
        <v>USA</v>
      </c>
      <c r="N698" s="1" t="str">
        <v>TL</v>
      </c>
      <c r="O698" s="1" t="str">
        <v>53' Dry Van</v>
      </c>
      <c r="P698" s="1" t="str">
        <v>One Way</v>
      </c>
      <c r="Q698" s="1"/>
      <c r="R698" s="1"/>
      <c r="S698" s="1"/>
      <c r="T698" s="3">
        <v>764</v>
      </c>
      <c r="U698" s="1" t="str">
        <v>No</v>
      </c>
      <c r="V698" s="2">
        <v>0</v>
      </c>
      <c r="W698" s="3">
        <v>0</v>
      </c>
      <c r="X698" s="1" t="str">
        <v>0</v>
      </c>
      <c r="Y698" s="1" t="str">
        <v>No</v>
      </c>
      <c r="Z698" s="2">
        <v>28</v>
      </c>
      <c r="AA698" s="1"/>
      <c r="AB698" s="2"/>
      <c r="AC698" s="1" t="str">
        <v>Net 45</v>
      </c>
      <c r="AD698" s="1" t="str">
        <v>$1M</v>
      </c>
      <c r="AE698" s="1" t="str">
        <v>$1M per occurrence / $2M aggregate</v>
      </c>
      <c r="AF698" s="1" t="str">
        <v>$100K</v>
      </c>
      <c r="AG698" s="1" t="str">
        <v>N/A</v>
      </c>
      <c r="AH698" s="1" t="str">
        <v>NA</v>
      </c>
      <c r="AI698" s="1" t="str">
        <v>NA</v>
      </c>
      <c r="AJ698" s="1" t="str">
        <v>NA</v>
      </c>
      <c r="AK698" s="1"/>
      <c r="AL698" s="1"/>
      <c r="AM698" s="1"/>
      <c r="AN698" s="1" t="str">
        <v>USD</v>
      </c>
      <c r="AO698" s="1" t="str">
        <v>12 Months</v>
      </c>
      <c r="AP698" s="5">
        <v>1902</v>
      </c>
      <c r="AQ698" s="1" t="str">
        <v>CPM - DOE Diesel National Average</v>
      </c>
      <c r="AR698" s="4">
        <v>0.53</v>
      </c>
      <c r="AS698" s="4" t="str">
        <f>IFERROR(IF(OR(ISBLANK(T698),ISBLANK(AP698),ISBLANK(AQ698),ISBLANK(AR698)),"",IF( TRIM(AQ698) = "Percent Based", ROUND(AP698, 2) * ROUND(AR698, 2), ROUND(AR698, 2) * ROUND(T698, 1))), "")</f>
        <v/>
      </c>
      <c r="AT698" s="4" t="str">
        <f>IFERROR(IF(OR(ISBLANK(AP698),ISBLANK(AS698)),"",ROUND(AP698, 2) + AS698), "")</f>
        <v/>
      </c>
      <c r="AU698"/>
      <c r="AV698" s="2"/>
      <c r="AW698"/>
    </row>
    <row r="699">
      <c r="A699" s="1" t="str">
        <f>IF(AND(COUNTBLANK('Bid Sheet'!$AP$699:$AP$699)=1,COUNTBLANK('Bid Sheet'!$AU$699:$AW$699)=3),"",IF(OR(COUNTBLANK('Bid Sheet'!$AP$699:$AP$699)&gt;0,COUNTBLANK('Bid Sheet'!$AU$699:$AV$699)&gt;0), "No", "Yes"))</f>
        <v/>
      </c>
      <c r="B699" s="1" t="str">
        <v>690</v>
      </c>
      <c r="C699" s="1" t="str">
        <v>Novolex</v>
      </c>
      <c r="D699" s="1" t="str">
        <v>MOUNT VERNON, OH - CARTHAGE, MO</v>
      </c>
      <c r="E699" s="1" t="str">
        <v>43050 - 64836</v>
      </c>
      <c r="F699" s="1" t="str">
        <v>USA - USA</v>
      </c>
      <c r="G699" s="1" t="str">
        <v>430 - 648</v>
      </c>
      <c r="H699" s="1" t="str">
        <v>MOUNT VERNON, OH</v>
      </c>
      <c r="I699" s="1" t="str">
        <v>43050</v>
      </c>
      <c r="J699" s="1" t="str">
        <v>USA</v>
      </c>
      <c r="K699" s="1" t="str">
        <v>CARTHAGE, MO</v>
      </c>
      <c r="L699" s="1" t="str">
        <v>64836</v>
      </c>
      <c r="M699" s="1" t="str">
        <v>USA</v>
      </c>
      <c r="N699" s="1" t="str">
        <v>TL</v>
      </c>
      <c r="O699" s="1" t="str">
        <v>53' Dry Van</v>
      </c>
      <c r="P699" s="1" t="str">
        <v>One Way</v>
      </c>
      <c r="Q699" s="1"/>
      <c r="R699" s="1"/>
      <c r="S699" s="1"/>
      <c r="T699" s="3">
        <v>752</v>
      </c>
      <c r="U699" s="1" t="str">
        <v>No</v>
      </c>
      <c r="V699" s="2">
        <v>0</v>
      </c>
      <c r="W699" s="3">
        <v>0</v>
      </c>
      <c r="X699" s="1" t="str">
        <v>0</v>
      </c>
      <c r="Y699" s="1" t="str">
        <v>No</v>
      </c>
      <c r="Z699" s="2">
        <v>28</v>
      </c>
      <c r="AA699" s="1" t="str">
        <v>BAXTER SPRINGS, KS - OAKWOOD VILLAGE, OH</v>
      </c>
      <c r="AB699" s="2">
        <v>20</v>
      </c>
      <c r="AC699" s="1" t="str">
        <v>Net 45</v>
      </c>
      <c r="AD699" s="1" t="str">
        <v>$1M</v>
      </c>
      <c r="AE699" s="1" t="str">
        <v>$1M per occurrence / $2M aggregate</v>
      </c>
      <c r="AF699" s="1" t="str">
        <v>$100K</v>
      </c>
      <c r="AG699" s="1" t="str">
        <v>N/A</v>
      </c>
      <c r="AH699" s="1" t="str">
        <v>NA</v>
      </c>
      <c r="AI699" s="1" t="str">
        <v>No</v>
      </c>
      <c r="AJ699" s="1" t="str">
        <v>No</v>
      </c>
      <c r="AK699" s="1"/>
      <c r="AL699" s="1"/>
      <c r="AM699" s="1"/>
      <c r="AN699" s="1" t="str">
        <v>USD</v>
      </c>
      <c r="AO699" s="1" t="str">
        <v>12 Months</v>
      </c>
      <c r="AP699" s="4"/>
      <c r="AQ699" s="1" t="str">
        <v>CPM - DOE Diesel National Average</v>
      </c>
      <c r="AR699" s="4">
        <v>0.53</v>
      </c>
      <c r="AS699" s="4" t="str">
        <f>IFERROR(IF(OR(ISBLANK(T699),ISBLANK(AP699),ISBLANK(AQ699),ISBLANK(AR699)),"",IF( TRIM(AQ699) = "Percent Based", ROUND(AP699, 2) * ROUND(AR699, 2), ROUND(AR699, 2) * ROUND(T699, 1))), "")</f>
        <v/>
      </c>
      <c r="AT699" s="4" t="str">
        <f>IFERROR(IF(OR(ISBLANK(AP699),ISBLANK(AS699)),"",ROUND(AP699, 2) + AS699), "")</f>
        <v/>
      </c>
      <c r="AU699"/>
      <c r="AV699" s="2"/>
      <c r="AW699"/>
    </row>
    <row r="700">
      <c r="A700" s="1" t="str">
        <f>IF(AND(COUNTBLANK('Bid Sheet'!$AP$700:$AP$700)=1,COUNTBLANK('Bid Sheet'!$AU$700:$AW$700)=3),"",IF(OR(COUNTBLANK('Bid Sheet'!$AP$700:$AP$700)&gt;0,COUNTBLANK('Bid Sheet'!$AU$700:$AV$700)&gt;0), "No", "Yes"))</f>
        <v/>
      </c>
      <c r="B700" s="1" t="str">
        <v>691</v>
      </c>
      <c r="C700" s="1" t="str">
        <v>Novolex</v>
      </c>
      <c r="D700" s="1" t="str">
        <v>KIRKLAND, QC - CONKLIN, NY</v>
      </c>
      <c r="E700" s="1" t="str">
        <v>H9J 0A2 - 13748</v>
      </c>
      <c r="F700" s="1" t="str">
        <v>CAN - USA</v>
      </c>
      <c r="G700" s="1" t="str">
        <v>H9J - 137</v>
      </c>
      <c r="H700" s="1" t="str">
        <v>KIRKLAND, QC</v>
      </c>
      <c r="I700" s="1" t="str">
        <v>H9J 0A2</v>
      </c>
      <c r="J700" s="1" t="str">
        <v>CAN</v>
      </c>
      <c r="K700" s="1" t="str">
        <v>CONKLIN, NY</v>
      </c>
      <c r="L700" s="1" t="str">
        <v>13748</v>
      </c>
      <c r="M700" s="1" t="str">
        <v>USA</v>
      </c>
      <c r="N700" s="1" t="str">
        <v>TL</v>
      </c>
      <c r="O700" s="1" t="str">
        <v>53' Dry Van</v>
      </c>
      <c r="P700" s="1" t="str">
        <v>One Way</v>
      </c>
      <c r="Q700" s="1"/>
      <c r="R700" s="1"/>
      <c r="S700" s="1"/>
      <c r="T700" s="3">
        <v>320</v>
      </c>
      <c r="U700" s="1" t="str">
        <v>Yes</v>
      </c>
      <c r="V700" s="2">
        <v>14</v>
      </c>
      <c r="W700" s="3">
        <v>1.5</v>
      </c>
      <c r="X700" s="1" t="str">
        <v>NA</v>
      </c>
      <c r="Y700" s="1" t="str">
        <v>No</v>
      </c>
      <c r="Z700" s="2">
        <v>28</v>
      </c>
      <c r="AA700" s="1"/>
      <c r="AB700" s="2"/>
      <c r="AC700" s="1" t="str">
        <v>Net 45</v>
      </c>
      <c r="AD700" s="1" t="str">
        <v>$1M</v>
      </c>
      <c r="AE700" s="1" t="str">
        <v>$1M per occurrence / $2M aggregate</v>
      </c>
      <c r="AF700" s="1" t="str">
        <v>$100K</v>
      </c>
      <c r="AG700" s="1" t="str">
        <v>N/A</v>
      </c>
      <c r="AH700" s="1" t="str">
        <v>NA</v>
      </c>
      <c r="AI700" s="1" t="str">
        <v>NA</v>
      </c>
      <c r="AJ700" s="1" t="str">
        <v>NA</v>
      </c>
      <c r="AK700" s="1"/>
      <c r="AL700" s="1"/>
      <c r="AM700" s="1"/>
      <c r="AN700" s="1" t="str">
        <v>CAD</v>
      </c>
      <c r="AO700" s="1" t="str">
        <v>12 Months</v>
      </c>
      <c r="AP700" s="4"/>
      <c r="AQ700" s="1" t="str">
        <v>CPM - DOE Diesel National Average</v>
      </c>
      <c r="AR700" s="4">
        <v>0.73</v>
      </c>
      <c r="AS700" s="4" t="str">
        <f>IFERROR(IF(OR(ISBLANK(T700),ISBLANK(AP700),ISBLANK(AQ700),ISBLANK(AR700)),"",IF( TRIM(AQ700) = "Percent Based", ROUND(AP700, 2) * ROUND(AR700, 2), ROUND(AR700, 2) * ROUND(T700, 1))), "")</f>
        <v/>
      </c>
      <c r="AT700" s="4" t="str">
        <f>IFERROR(IF(OR(ISBLANK(AP700),ISBLANK(AS700)),"",ROUND(AP700, 2) + AS700), "")</f>
        <v/>
      </c>
      <c r="AU700"/>
      <c r="AV700" s="2"/>
      <c r="AW700"/>
    </row>
    <row r="701">
      <c r="A701" s="1" t="str">
        <f>IF(AND(COUNTBLANK('Bid Sheet'!$AP$701:$AP$701)=1,COUNTBLANK('Bid Sheet'!$AU$701:$AW$701)=3),"",IF(OR(COUNTBLANK('Bid Sheet'!$AP$701:$AP$701)&gt;0,COUNTBLANK('Bid Sheet'!$AU$701:$AV$701)&gt;0), "No", "Yes"))</f>
        <v/>
      </c>
      <c r="B701" s="1" t="str">
        <v>692</v>
      </c>
      <c r="C701" s="1" t="str">
        <v>Novolex</v>
      </c>
      <c r="D701" s="1" t="str">
        <v>ELIZABETH, NJ - JESSUP, MD</v>
      </c>
      <c r="E701" s="1" t="str">
        <v>07201 - 20794</v>
      </c>
      <c r="F701" s="1" t="str">
        <v>USA - USA</v>
      </c>
      <c r="G701" s="1" t="str">
        <v>072 - 207</v>
      </c>
      <c r="H701" s="1" t="str">
        <v>ELIZABETH, NJ</v>
      </c>
      <c r="I701" s="1" t="str">
        <v>07201</v>
      </c>
      <c r="J701" s="1" t="str">
        <v>USA</v>
      </c>
      <c r="K701" s="1" t="str">
        <v>JESSUP, MD</v>
      </c>
      <c r="L701" s="1" t="str">
        <v>20794</v>
      </c>
      <c r="M701" s="1" t="str">
        <v>USA</v>
      </c>
      <c r="N701" s="1" t="str">
        <v>TL</v>
      </c>
      <c r="O701" s="1" t="str">
        <v>53' Dry Van</v>
      </c>
      <c r="P701" s="1" t="str">
        <v>One Way</v>
      </c>
      <c r="Q701" s="1"/>
      <c r="R701" s="1"/>
      <c r="S701" s="1"/>
      <c r="T701" s="3">
        <v>189</v>
      </c>
      <c r="U701" s="1" t="str">
        <v>No</v>
      </c>
      <c r="V701" s="2">
        <v>0</v>
      </c>
      <c r="W701" s="3">
        <v>0</v>
      </c>
      <c r="X701" s="1" t="str">
        <v>0</v>
      </c>
      <c r="Y701" s="1" t="str">
        <v>No</v>
      </c>
      <c r="Z701" s="2">
        <v>28</v>
      </c>
      <c r="AA701" s="1" t="str">
        <v>HANOVER, PA - JERSEY CITY, NJ</v>
      </c>
      <c r="AB701" s="2">
        <v>20</v>
      </c>
      <c r="AC701" s="1" t="str">
        <v>Net 45</v>
      </c>
      <c r="AD701" s="1" t="str">
        <v>$1M</v>
      </c>
      <c r="AE701" s="1" t="str">
        <v>$1M per occurrence / $2M aggregate</v>
      </c>
      <c r="AF701" s="1" t="str">
        <v>$100K</v>
      </c>
      <c r="AG701" s="1" t="str">
        <v>N/A</v>
      </c>
      <c r="AH701" s="1" t="str">
        <v>NA</v>
      </c>
      <c r="AI701" s="1" t="str">
        <v>No</v>
      </c>
      <c r="AJ701" s="1" t="str">
        <v>No</v>
      </c>
      <c r="AK701" s="1"/>
      <c r="AL701" s="1"/>
      <c r="AM701" s="1"/>
      <c r="AN701" s="1" t="str">
        <v>USD</v>
      </c>
      <c r="AO701" s="1" t="str">
        <v>12 Months</v>
      </c>
      <c r="AP701" s="4"/>
      <c r="AQ701" s="1" t="str">
        <v>CPM - DOE Diesel National Average</v>
      </c>
      <c r="AR701" s="4">
        <v>0.53</v>
      </c>
      <c r="AS701" s="4" t="str">
        <f>IFERROR(IF(OR(ISBLANK(T701),ISBLANK(AP701),ISBLANK(AQ701),ISBLANK(AR701)),"",IF( TRIM(AQ701) = "Percent Based", ROUND(AP701, 2) * ROUND(AR701, 2), ROUND(AR701, 2) * ROUND(T701, 1))), "")</f>
        <v/>
      </c>
      <c r="AT701" s="4" t="str">
        <f>IFERROR(IF(OR(ISBLANK(AP701),ISBLANK(AS701)),"",ROUND(AP701, 2) + AS701), "")</f>
        <v/>
      </c>
      <c r="AU701"/>
      <c r="AV701" s="2"/>
      <c r="AW701"/>
    </row>
    <row r="702">
      <c r="A702" s="1" t="str">
        <f>IF(AND(COUNTBLANK('Bid Sheet'!$AP$702:$AP$702)=1,COUNTBLANK('Bid Sheet'!$AU$702:$AW$702)=3),"",IF(OR(COUNTBLANK('Bid Sheet'!$AP$702:$AP$702)&gt;0,COUNTBLANK('Bid Sheet'!$AU$702:$AV$702)&gt;0), "No", "Yes"))</f>
        <v/>
      </c>
      <c r="B702" s="1" t="str">
        <v>693</v>
      </c>
      <c r="C702" s="1" t="str">
        <v>Novolex</v>
      </c>
      <c r="D702" s="1" t="str">
        <v>CANANDAIGUA, NY - MONCTON, NB</v>
      </c>
      <c r="E702" s="1" t="str">
        <v>14424 - E1H 2K9</v>
      </c>
      <c r="F702" s="1" t="str">
        <v>USA - CAN</v>
      </c>
      <c r="G702" s="1" t="str">
        <v>144 - E1H</v>
      </c>
      <c r="H702" s="1" t="str">
        <v>CANANDAIGUA, NY</v>
      </c>
      <c r="I702" s="1" t="str">
        <v>14424</v>
      </c>
      <c r="J702" s="1" t="str">
        <v>USA</v>
      </c>
      <c r="K702" s="1" t="str">
        <v>MONCTON, NB</v>
      </c>
      <c r="L702" s="1" t="str">
        <v>E1H 2K9</v>
      </c>
      <c r="M702" s="1" t="str">
        <v>CAN</v>
      </c>
      <c r="N702" s="1" t="str">
        <v>TL</v>
      </c>
      <c r="O702" s="1" t="str">
        <v>53' Dry Van</v>
      </c>
      <c r="P702" s="1" t="str">
        <v>One Way</v>
      </c>
      <c r="Q702" s="1"/>
      <c r="R702" s="1"/>
      <c r="S702" s="1"/>
      <c r="T702" s="3">
        <v>899</v>
      </c>
      <c r="U702" s="1" t="str">
        <v>No</v>
      </c>
      <c r="V702" s="2">
        <v>0</v>
      </c>
      <c r="W702" s="3">
        <v>0</v>
      </c>
      <c r="X702" s="1" t="str">
        <v>0</v>
      </c>
      <c r="Y702" s="1" t="str">
        <v>No</v>
      </c>
      <c r="Z702" s="2">
        <v>28</v>
      </c>
      <c r="AA702" s="1"/>
      <c r="AB702" s="2"/>
      <c r="AC702" s="1" t="str">
        <v>Net 45</v>
      </c>
      <c r="AD702" s="1" t="str">
        <v>$1M</v>
      </c>
      <c r="AE702" s="1" t="str">
        <v>$1M per occurrence / $2M aggregate</v>
      </c>
      <c r="AF702" s="1" t="str">
        <v>$100K</v>
      </c>
      <c r="AG702" s="1" t="str">
        <v>N/A</v>
      </c>
      <c r="AH702" s="1" t="str">
        <v>NA</v>
      </c>
      <c r="AI702" s="1" t="str">
        <v>Yes</v>
      </c>
      <c r="AJ702" s="1" t="str">
        <v>Yes</v>
      </c>
      <c r="AK702" s="1"/>
      <c r="AL702" s="1"/>
      <c r="AM702" s="1"/>
      <c r="AN702" s="1" t="str">
        <v>USD</v>
      </c>
      <c r="AO702" s="1" t="str">
        <v>12 Months</v>
      </c>
      <c r="AP702" s="4"/>
      <c r="AQ702" s="1" t="str">
        <v>CPM - DOE Diesel National Average</v>
      </c>
      <c r="AR702" s="4">
        <v>0.53</v>
      </c>
      <c r="AS702" s="4" t="str">
        <f>IFERROR(IF(OR(ISBLANK(T702),ISBLANK(AP702),ISBLANK(AQ702),ISBLANK(AR702)),"",IF( TRIM(AQ702) = "Percent Based", ROUND(AP702, 2) * ROUND(AR702, 2), ROUND(AR702, 2) * ROUND(T702, 1))), "")</f>
        <v/>
      </c>
      <c r="AT702" s="4" t="str">
        <f>IFERROR(IF(OR(ISBLANK(AP702),ISBLANK(AS702)),"",ROUND(AP702, 2) + AS702), "")</f>
        <v/>
      </c>
      <c r="AU702"/>
      <c r="AV702" s="2"/>
      <c r="AW702"/>
    </row>
    <row r="703">
      <c r="A703" s="1" t="str">
        <f>IF(AND(COUNTBLANK('Bid Sheet'!$AP$703:$AP$703)=1,COUNTBLANK('Bid Sheet'!$AU$703:$AW$703)=3),"",IF(OR(COUNTBLANK('Bid Sheet'!$AP$703:$AP$703)&gt;0,COUNTBLANK('Bid Sheet'!$AU$703:$AV$703)&gt;0), "No", "Yes"))</f>
        <v/>
      </c>
      <c r="B703" s="1" t="str">
        <v>694</v>
      </c>
      <c r="C703" s="1" t="str">
        <v>Novolex</v>
      </c>
      <c r="D703" s="1" t="str">
        <v>GARNER, NC - MENANDS, NY</v>
      </c>
      <c r="E703" s="1" t="str">
        <v>27529 - 12204</v>
      </c>
      <c r="F703" s="1" t="str">
        <v>USA - USA</v>
      </c>
      <c r="G703" s="1" t="str">
        <v>275 - 122</v>
      </c>
      <c r="H703" s="1" t="str">
        <v>GARNER, NC</v>
      </c>
      <c r="I703" s="1" t="str">
        <v>27529</v>
      </c>
      <c r="J703" s="1" t="str">
        <v>USA</v>
      </c>
      <c r="K703" s="1" t="str">
        <v>MENANDS, NY</v>
      </c>
      <c r="L703" s="1" t="str">
        <v>12204</v>
      </c>
      <c r="M703" s="1" t="str">
        <v>USA</v>
      </c>
      <c r="N703" s="1" t="str">
        <v>TL</v>
      </c>
      <c r="O703" s="1" t="str">
        <v>53' Dry Van</v>
      </c>
      <c r="P703" s="1" t="str">
        <v>One Way</v>
      </c>
      <c r="Q703" s="1"/>
      <c r="R703" s="1"/>
      <c r="S703" s="1"/>
      <c r="T703" s="3">
        <v>647</v>
      </c>
      <c r="U703" s="1" t="str">
        <v>No</v>
      </c>
      <c r="V703" s="2">
        <v>0</v>
      </c>
      <c r="W703" s="3">
        <v>0</v>
      </c>
      <c r="X703" s="1" t="str">
        <v>0</v>
      </c>
      <c r="Y703" s="1" t="str">
        <v>No</v>
      </c>
      <c r="Z703" s="2">
        <v>28</v>
      </c>
      <c r="AA703" s="1"/>
      <c r="AB703" s="2"/>
      <c r="AC703" s="1" t="str">
        <v>Net 45</v>
      </c>
      <c r="AD703" s="1" t="str">
        <v>$1M</v>
      </c>
      <c r="AE703" s="1" t="str">
        <v>$1M per occurrence / $2M aggregate</v>
      </c>
      <c r="AF703" s="1" t="str">
        <v>$100K</v>
      </c>
      <c r="AG703" s="1" t="str">
        <v>N/A</v>
      </c>
      <c r="AH703" s="1" t="str">
        <v>NA</v>
      </c>
      <c r="AI703" s="1" t="str">
        <v>No</v>
      </c>
      <c r="AJ703" s="1" t="str">
        <v>No</v>
      </c>
      <c r="AK703" s="1"/>
      <c r="AL703" s="1"/>
      <c r="AM703" s="1"/>
      <c r="AN703" s="1" t="str">
        <v>USD</v>
      </c>
      <c r="AO703" s="1" t="str">
        <v>12 Months</v>
      </c>
      <c r="AP703" s="4"/>
      <c r="AQ703" s="1" t="str">
        <v>CPM - DOE Diesel National Average</v>
      </c>
      <c r="AR703" s="4">
        <v>0.53</v>
      </c>
      <c r="AS703" s="4" t="str">
        <f>IFERROR(IF(OR(ISBLANK(T703),ISBLANK(AP703),ISBLANK(AQ703),ISBLANK(AR703)),"",IF( TRIM(AQ703) = "Percent Based", ROUND(AP703, 2) * ROUND(AR703, 2), ROUND(AR703, 2) * ROUND(T703, 1))), "")</f>
        <v/>
      </c>
      <c r="AT703" s="4" t="str">
        <f>IFERROR(IF(OR(ISBLANK(AP703),ISBLANK(AS703)),"",ROUND(AP703, 2) + AS703), "")</f>
        <v/>
      </c>
      <c r="AU703"/>
      <c r="AV703" s="2"/>
      <c r="AW703"/>
    </row>
    <row r="704">
      <c r="A704" s="1" t="str">
        <f>IF(AND(COUNTBLANK('Bid Sheet'!$AP$704:$AP$704)=1,COUNTBLANK('Bid Sheet'!$AU$704:$AW$704)=3),"",IF(OR(COUNTBLANK('Bid Sheet'!$AP$704:$AP$704)&gt;0,COUNTBLANK('Bid Sheet'!$AU$704:$AV$704)&gt;0), "No", "Yes"))</f>
        <v/>
      </c>
      <c r="B704" s="1" t="str">
        <v>695</v>
      </c>
      <c r="C704" s="1" t="str">
        <v>Novolex</v>
      </c>
      <c r="D704" s="1" t="str">
        <v>VANCOUVER, WA - BEND, OR</v>
      </c>
      <c r="E704" s="1" t="str">
        <v>98665 - 97701</v>
      </c>
      <c r="F704" s="1" t="str">
        <v>USA - USA</v>
      </c>
      <c r="G704" s="1" t="str">
        <v>986 - 977</v>
      </c>
      <c r="H704" s="1" t="str">
        <v>VANCOUVER, WA</v>
      </c>
      <c r="I704" s="1" t="str">
        <v>98665</v>
      </c>
      <c r="J704" s="1" t="str">
        <v>USA</v>
      </c>
      <c r="K704" s="1" t="str">
        <v>BEND, OR</v>
      </c>
      <c r="L704" s="1" t="str">
        <v>97701</v>
      </c>
      <c r="M704" s="1" t="str">
        <v>USA</v>
      </c>
      <c r="N704" s="1" t="str">
        <v>TL</v>
      </c>
      <c r="O704" s="1" t="str">
        <v>53' Dry Van</v>
      </c>
      <c r="P704" s="1" t="str">
        <v>One Way</v>
      </c>
      <c r="Q704" s="1"/>
      <c r="R704" s="1"/>
      <c r="S704" s="1"/>
      <c r="T704" s="3">
        <v>168</v>
      </c>
      <c r="U704" s="1" t="str">
        <v>No</v>
      </c>
      <c r="V704" s="2">
        <v>0</v>
      </c>
      <c r="W704" s="3">
        <v>0</v>
      </c>
      <c r="X704" s="1" t="str">
        <v>0</v>
      </c>
      <c r="Y704" s="1" t="str">
        <v>No</v>
      </c>
      <c r="Z704" s="2">
        <v>28</v>
      </c>
      <c r="AA704" s="1"/>
      <c r="AB704" s="2"/>
      <c r="AC704" s="1" t="str">
        <v>Net 45</v>
      </c>
      <c r="AD704" s="1" t="str">
        <v>$1M</v>
      </c>
      <c r="AE704" s="1" t="str">
        <v>$1M per occurrence / $2M aggregate</v>
      </c>
      <c r="AF704" s="1" t="str">
        <v>$100K</v>
      </c>
      <c r="AG704" s="1" t="str">
        <v>N/A</v>
      </c>
      <c r="AH704" s="1" t="str">
        <v>NA</v>
      </c>
      <c r="AI704" s="1" t="str">
        <v>No</v>
      </c>
      <c r="AJ704" s="1" t="str">
        <v>Yes</v>
      </c>
      <c r="AK704" s="1"/>
      <c r="AL704" s="1"/>
      <c r="AM704" s="1"/>
      <c r="AN704" s="1" t="str">
        <v>USD</v>
      </c>
      <c r="AO704" s="1" t="str">
        <v>12 Months</v>
      </c>
      <c r="AP704" s="4"/>
      <c r="AQ704" s="1" t="str">
        <v>CPM - DOE Diesel National Average</v>
      </c>
      <c r="AR704" s="4">
        <v>0.53</v>
      </c>
      <c r="AS704" s="4" t="str">
        <f>IFERROR(IF(OR(ISBLANK(T704),ISBLANK(AP704),ISBLANK(AQ704),ISBLANK(AR704)),"",IF( TRIM(AQ704) = "Percent Based", ROUND(AP704, 2) * ROUND(AR704, 2), ROUND(AR704, 2) * ROUND(T704, 1))), "")</f>
        <v/>
      </c>
      <c r="AT704" s="4" t="str">
        <f>IFERROR(IF(OR(ISBLANK(AP704),ISBLANK(AS704)),"",ROUND(AP704, 2) + AS704), "")</f>
        <v/>
      </c>
      <c r="AU704"/>
      <c r="AV704" s="2"/>
      <c r="AW704"/>
    </row>
    <row r="705" ht="28.8" customHeight="1">
      <c r="A705" s="1" t="str">
        <f>IF(AND(COUNTBLANK('Bid Sheet'!$AP$705:$AP$705)=1,COUNTBLANK('Bid Sheet'!$AU$705:$AW$705)=3),"",IF(OR(COUNTBLANK('Bid Sheet'!$AP$705:$AP$705)&gt;0,COUNTBLANK('Bid Sheet'!$AU$705:$AV$705)&gt;0), "No", "Yes"))</f>
        <v/>
      </c>
      <c r="B705" s="1" t="str">
        <v>696</v>
      </c>
      <c r="C705" s="1" t="str">
        <v>Novolex</v>
      </c>
      <c r="D705" s="1" t="str">
        <v>BAKERSFIELD, CA - CASA GRANDE, AZ</v>
      </c>
      <c r="E705" s="1" t="str">
        <v>93308 - 85193</v>
      </c>
      <c r="F705" s="1" t="str">
        <v>USA - USA</v>
      </c>
      <c r="G705" s="1" t="str">
        <v>933 - 851</v>
      </c>
      <c r="H705" s="1" t="str">
        <v>BAKERSFIELD, CA</v>
      </c>
      <c r="I705" s="1" t="str">
        <v>93308</v>
      </c>
      <c r="J705" s="1" t="str">
        <v>USA</v>
      </c>
      <c r="K705" s="1" t="str">
        <v>CASA GRANDE, AZ</v>
      </c>
      <c r="L705" s="1" t="str">
        <v>85193</v>
      </c>
      <c r="M705" s="1" t="str">
        <v>USA</v>
      </c>
      <c r="N705" s="1" t="str">
        <v>TL</v>
      </c>
      <c r="O705" s="1" t="str">
        <v>53' Dry Van</v>
      </c>
      <c r="P705" s="1" t="str">
        <v>One Way</v>
      </c>
      <c r="Q705" s="1"/>
      <c r="R705" s="1"/>
      <c r="S705" s="1"/>
      <c r="T705" s="3">
        <v>540</v>
      </c>
      <c r="U705" s="1" t="str">
        <v>No</v>
      </c>
      <c r="V705" s="2">
        <v>0</v>
      </c>
      <c r="W705" s="3">
        <v>0</v>
      </c>
      <c r="X705" s="1" t="str">
        <v>0</v>
      </c>
      <c r="Y705" s="1" t="str">
        <v>No</v>
      </c>
      <c r="Z705" s="2">
        <v>28</v>
      </c>
      <c r="AA705" s="1" t="str">
        <v>TOLLESON, AZ - LEBEC, CA</v>
      </c>
      <c r="AB705" s="2">
        <v>28</v>
      </c>
      <c r="AC705" s="1" t="str">
        <v>Net 45</v>
      </c>
      <c r="AD705" s="1" t="str">
        <v>$1M</v>
      </c>
      <c r="AE705" s="1" t="str">
        <v>$1M per occurrence / $2M aggregate</v>
      </c>
      <c r="AF705" s="1" t="str">
        <v>$100K</v>
      </c>
      <c r="AG705" s="1" t="str">
        <v>N/A</v>
      </c>
      <c r="AH705" s="1" t="str">
        <v>Yes</v>
      </c>
      <c r="AI705" s="1" t="str">
        <v>Yes</v>
      </c>
      <c r="AJ705" s="1" t="str">
        <v>Yes</v>
      </c>
      <c r="AK705" s="1" t="str">
        <v>High visibility customer; strong service is required and performance is frequently monitored</v>
      </c>
      <c r="AL705" s="1"/>
      <c r="AM705" s="1"/>
      <c r="AN705" s="1" t="str">
        <v>USD</v>
      </c>
      <c r="AO705" s="1" t="str">
        <v>12 Months</v>
      </c>
      <c r="AP705" s="4"/>
      <c r="AQ705" s="1" t="str">
        <v>CPM - Novlex/Pactiv - PADD 5</v>
      </c>
      <c r="AR705" s="4">
        <v>0.62</v>
      </c>
      <c r="AS705" s="4" t="str">
        <f>IFERROR(IF(OR(ISBLANK(T705),ISBLANK(AP705),ISBLANK(AQ705),ISBLANK(AR705)),"",IF( TRIM(AQ705) = "Percent Based", ROUND(AP705, 2) * ROUND(AR705, 2), ROUND(AR705, 2) * ROUND(T705, 1))), "")</f>
        <v/>
      </c>
      <c r="AT705" s="4" t="str">
        <f>IFERROR(IF(OR(ISBLANK(AP705),ISBLANK(AS705)),"",ROUND(AP705, 2) + AS705), "")</f>
        <v/>
      </c>
      <c r="AU705"/>
      <c r="AV705" s="2"/>
      <c r="AW705"/>
    </row>
    <row r="706">
      <c r="A706" s="1" t="str">
        <f>IF(AND(COUNTBLANK('Bid Sheet'!$AP$706:$AP$706)=1,COUNTBLANK('Bid Sheet'!$AU$706:$AW$706)=3),"",IF(OR(COUNTBLANK('Bid Sheet'!$AP$706:$AP$706)&gt;0,COUNTBLANK('Bid Sheet'!$AU$706:$AV$706)&gt;0), "No", "Yes"))</f>
        <v/>
      </c>
      <c r="B706" s="1" t="str">
        <v>697</v>
      </c>
      <c r="C706" s="1" t="str">
        <v>Novolex</v>
      </c>
      <c r="D706" s="1" t="str">
        <v>DAVISVILLE, WV - CANANDAIGUA, NY</v>
      </c>
      <c r="E706" s="1" t="str">
        <v>26142 - 14424</v>
      </c>
      <c r="F706" s="1" t="str">
        <v>USA - USA</v>
      </c>
      <c r="G706" s="1" t="str">
        <v>261 - 144</v>
      </c>
      <c r="H706" s="1" t="str">
        <v>DAVISVILLE, WV</v>
      </c>
      <c r="I706" s="1" t="str">
        <v>26142</v>
      </c>
      <c r="J706" s="1" t="str">
        <v>USA</v>
      </c>
      <c r="K706" s="1" t="str">
        <v>CANANDAIGUA, NY</v>
      </c>
      <c r="L706" s="1" t="str">
        <v>14424</v>
      </c>
      <c r="M706" s="1" t="str">
        <v>USA</v>
      </c>
      <c r="N706" s="1" t="str">
        <v>TL</v>
      </c>
      <c r="O706" s="1" t="str">
        <v>53' Dry Van</v>
      </c>
      <c r="P706" s="1" t="str">
        <v>One Way</v>
      </c>
      <c r="Q706" s="1"/>
      <c r="R706" s="1"/>
      <c r="S706" s="1"/>
      <c r="T706" s="3">
        <v>439</v>
      </c>
      <c r="U706" s="1" t="str">
        <v>No</v>
      </c>
      <c r="V706" s="2">
        <v>0</v>
      </c>
      <c r="W706" s="3">
        <v>0</v>
      </c>
      <c r="X706" s="1" t="str">
        <v>0</v>
      </c>
      <c r="Y706" s="1" t="str">
        <v>No</v>
      </c>
      <c r="Z706" s="2">
        <v>28</v>
      </c>
      <c r="AA706" s="1" t="str">
        <v>CANANDAIGUA, NY - HURRICANE, WV</v>
      </c>
      <c r="AB706" s="2">
        <v>56</v>
      </c>
      <c r="AC706" s="1" t="str">
        <v>Net 45</v>
      </c>
      <c r="AD706" s="1" t="str">
        <v>$1M</v>
      </c>
      <c r="AE706" s="1" t="str">
        <v>$1M per occurrence / $2M aggregate</v>
      </c>
      <c r="AF706" s="1" t="str">
        <v>$100K</v>
      </c>
      <c r="AG706" s="1" t="str">
        <v>N/A</v>
      </c>
      <c r="AH706" s="1" t="str">
        <v>NA</v>
      </c>
      <c r="AI706" s="1" t="str">
        <v>Yes</v>
      </c>
      <c r="AJ706" s="1" t="str">
        <v>Yes</v>
      </c>
      <c r="AK706" s="1"/>
      <c r="AL706" s="1"/>
      <c r="AM706" s="1"/>
      <c r="AN706" s="1" t="str">
        <v>USD</v>
      </c>
      <c r="AO706" s="1" t="str">
        <v>12 Months</v>
      </c>
      <c r="AP706" s="4"/>
      <c r="AQ706" s="1" t="str">
        <v>CPM - DOE Diesel National Average</v>
      </c>
      <c r="AR706" s="4">
        <v>0.53</v>
      </c>
      <c r="AS706" s="4" t="str">
        <f>IFERROR(IF(OR(ISBLANK(T706),ISBLANK(AP706),ISBLANK(AQ706),ISBLANK(AR706)),"",IF( TRIM(AQ706) = "Percent Based", ROUND(AP706, 2) * ROUND(AR706, 2), ROUND(AR706, 2) * ROUND(T706, 1))), "")</f>
        <v/>
      </c>
      <c r="AT706" s="4" t="str">
        <f>IFERROR(IF(OR(ISBLANK(AP706),ISBLANK(AS706)),"",ROUND(AP706, 2) + AS706), "")</f>
        <v/>
      </c>
      <c r="AU706"/>
      <c r="AV706" s="2"/>
      <c r="AW706"/>
    </row>
    <row r="707">
      <c r="A707" s="1" t="str">
        <f>IF(AND(COUNTBLANK('Bid Sheet'!$AP$707:$AP$707)=1,COUNTBLANK('Bid Sheet'!$AU$707:$AW$707)=3),"",IF(OR(COUNTBLANK('Bid Sheet'!$AP$707:$AP$707)&gt;0,COUNTBLANK('Bid Sheet'!$AU$707:$AV$707)&gt;0), "No", "Yes"))</f>
        <v/>
      </c>
      <c r="B707" s="1" t="str">
        <v>698</v>
      </c>
      <c r="C707" s="1" t="str">
        <v>Novolex</v>
      </c>
      <c r="D707" s="1" t="str">
        <v>ERLANGER, KY - KANSAS CITY, MO</v>
      </c>
      <c r="E707" s="1" t="str">
        <v>41018 - 64153</v>
      </c>
      <c r="F707" s="1" t="str">
        <v>USA - USA</v>
      </c>
      <c r="G707" s="1" t="str">
        <v>410 - 641</v>
      </c>
      <c r="H707" s="1" t="str">
        <v>ERLANGER, KY</v>
      </c>
      <c r="I707" s="1" t="str">
        <v>41018</v>
      </c>
      <c r="J707" s="1" t="str">
        <v>USA</v>
      </c>
      <c r="K707" s="1" t="str">
        <v>KANSAS CITY, MO</v>
      </c>
      <c r="L707" s="1" t="str">
        <v>64153</v>
      </c>
      <c r="M707" s="1" t="str">
        <v>USA</v>
      </c>
      <c r="N707" s="1" t="str">
        <v>TL</v>
      </c>
      <c r="O707" s="1" t="str">
        <v>53' Dry Van</v>
      </c>
      <c r="P707" s="1" t="str">
        <v>One Way</v>
      </c>
      <c r="Q707" s="1"/>
      <c r="R707" s="1"/>
      <c r="S707" s="1"/>
      <c r="T707" s="3">
        <v>617</v>
      </c>
      <c r="U707" s="1" t="str">
        <v>No</v>
      </c>
      <c r="V707" s="2">
        <v>0</v>
      </c>
      <c r="W707" s="3">
        <v>0</v>
      </c>
      <c r="X707" s="1" t="str">
        <v>0</v>
      </c>
      <c r="Y707" s="1" t="str">
        <v>No</v>
      </c>
      <c r="Z707" s="2">
        <v>28</v>
      </c>
      <c r="AA707" s="1" t="str">
        <v>TOPEKA, KS - CONNERSVILLE, IN</v>
      </c>
      <c r="AB707" s="2">
        <v>24</v>
      </c>
      <c r="AC707" s="1" t="str">
        <v>Net 45</v>
      </c>
      <c r="AD707" s="1" t="str">
        <v>$1M</v>
      </c>
      <c r="AE707" s="1" t="str">
        <v>$1M per occurrence / $2M aggregate</v>
      </c>
      <c r="AF707" s="1" t="str">
        <v>$100K</v>
      </c>
      <c r="AG707" s="1" t="str">
        <v>N/A</v>
      </c>
      <c r="AH707" s="1" t="str">
        <v>NA</v>
      </c>
      <c r="AI707" s="1" t="str">
        <v>Yes</v>
      </c>
      <c r="AJ707" s="1" t="str">
        <v>Yes</v>
      </c>
      <c r="AK707" s="1"/>
      <c r="AL707" s="1"/>
      <c r="AM707" s="1"/>
      <c r="AN707" s="1" t="str">
        <v>USD</v>
      </c>
      <c r="AO707" s="1" t="str">
        <v>12 Months</v>
      </c>
      <c r="AP707" s="5">
        <v>839</v>
      </c>
      <c r="AQ707" s="1" t="str">
        <v>CPM - DOE Diesel National Average</v>
      </c>
      <c r="AR707" s="4">
        <v>0.53</v>
      </c>
      <c r="AS707" s="4" t="str">
        <f>IFERROR(IF(OR(ISBLANK(T707),ISBLANK(AP707),ISBLANK(AQ707),ISBLANK(AR707)),"",IF( TRIM(AQ707) = "Percent Based", ROUND(AP707, 2) * ROUND(AR707, 2), ROUND(AR707, 2) * ROUND(T707, 1))), "")</f>
        <v/>
      </c>
      <c r="AT707" s="4" t="str">
        <f>IFERROR(IF(OR(ISBLANK(AP707),ISBLANK(AS707)),"",ROUND(AP707, 2) + AS707), "")</f>
        <v/>
      </c>
      <c r="AU707"/>
      <c r="AV707" s="2"/>
      <c r="AW707"/>
    </row>
    <row r="708" ht="28.8" customHeight="1">
      <c r="A708" s="1" t="str">
        <f>IF(AND(COUNTBLANK('Bid Sheet'!$AP$708:$AP$708)=1,COUNTBLANK('Bid Sheet'!$AU$708:$AW$708)=3),"",IF(OR(COUNTBLANK('Bid Sheet'!$AP$708:$AP$708)&gt;0,COUNTBLANK('Bid Sheet'!$AU$708:$AV$708)&gt;0), "No", "Yes"))</f>
        <v/>
      </c>
      <c r="B708" s="1" t="str">
        <v>699</v>
      </c>
      <c r="C708" s="1" t="str">
        <v>Novolex</v>
      </c>
      <c r="D708" s="1" t="str">
        <v>SAINT CHARLES, IL - BATESVILLE, MS</v>
      </c>
      <c r="E708" s="1" t="str">
        <v>60174 - 38606</v>
      </c>
      <c r="F708" s="1" t="str">
        <v>USA - USA</v>
      </c>
      <c r="G708" s="1" t="str">
        <v>601 - 386</v>
      </c>
      <c r="H708" s="1" t="str">
        <v>SAINT CHARLES, IL</v>
      </c>
      <c r="I708" s="1" t="str">
        <v>60174</v>
      </c>
      <c r="J708" s="1" t="str">
        <v>USA</v>
      </c>
      <c r="K708" s="1" t="str">
        <v>BATESVILLE, MS</v>
      </c>
      <c r="L708" s="1" t="str">
        <v>38606</v>
      </c>
      <c r="M708" s="1" t="str">
        <v>USA</v>
      </c>
      <c r="N708" s="1" t="str">
        <v>TL</v>
      </c>
      <c r="O708" s="1" t="str">
        <v>53' Dry Van</v>
      </c>
      <c r="P708" s="1" t="str">
        <v>One Way</v>
      </c>
      <c r="Q708" s="1"/>
      <c r="R708" s="1"/>
      <c r="S708" s="1"/>
      <c r="T708" s="3">
        <v>619</v>
      </c>
      <c r="U708" s="1" t="str">
        <v>No</v>
      </c>
      <c r="V708" s="2">
        <v>0</v>
      </c>
      <c r="W708" s="3">
        <v>0</v>
      </c>
      <c r="X708" s="1" t="str">
        <v>0</v>
      </c>
      <c r="Y708" s="1" t="str">
        <v>No</v>
      </c>
      <c r="Z708" s="2">
        <v>28</v>
      </c>
      <c r="AA708" s="1"/>
      <c r="AB708" s="2"/>
      <c r="AC708" s="1" t="str">
        <v>Net 45</v>
      </c>
      <c r="AD708" s="1" t="str">
        <v>$1M</v>
      </c>
      <c r="AE708" s="1" t="str">
        <v>$1M per occurrence / $2M aggregate</v>
      </c>
      <c r="AF708" s="1" t="str">
        <v>$100K</v>
      </c>
      <c r="AG708" s="1" t="str">
        <v>N/A</v>
      </c>
      <c r="AH708" s="1" t="str">
        <v>Yes</v>
      </c>
      <c r="AI708" s="1" t="str">
        <v>No</v>
      </c>
      <c r="AJ708" s="1" t="str">
        <v>No</v>
      </c>
      <c r="AK708" s="1" t="str">
        <v>High visibility customer; strong service is required and performance is frequently monitored</v>
      </c>
      <c r="AL708" s="1"/>
      <c r="AM708" s="1"/>
      <c r="AN708" s="1" t="str">
        <v>USD</v>
      </c>
      <c r="AO708" s="1" t="str">
        <v>12 Months</v>
      </c>
      <c r="AP708" s="5">
        <v>1566</v>
      </c>
      <c r="AQ708" s="1" t="str">
        <v>CPM - DOE Diesel National Average</v>
      </c>
      <c r="AR708" s="4">
        <v>0.53</v>
      </c>
      <c r="AS708" s="4" t="str">
        <f>IFERROR(IF(OR(ISBLANK(T708),ISBLANK(AP708),ISBLANK(AQ708),ISBLANK(AR708)),"",IF( TRIM(AQ708) = "Percent Based", ROUND(AP708, 2) * ROUND(AR708, 2), ROUND(AR708, 2) * ROUND(T708, 1))), "")</f>
        <v/>
      </c>
      <c r="AT708" s="4" t="str">
        <f>IFERROR(IF(OR(ISBLANK(AP708),ISBLANK(AS708)),"",ROUND(AP708, 2) + AS708), "")</f>
        <v/>
      </c>
      <c r="AU708"/>
      <c r="AV708" s="2"/>
      <c r="AW708"/>
    </row>
    <row r="709" ht="28.8" customHeight="1">
      <c r="A709" s="1" t="str">
        <f>IF(AND(COUNTBLANK('Bid Sheet'!$AP$709:$AP$709)=1,COUNTBLANK('Bid Sheet'!$AU$709:$AW$709)=3),"",IF(OR(COUNTBLANK('Bid Sheet'!$AP$709:$AP$709)&gt;0,COUNTBLANK('Bid Sheet'!$AU$709:$AV$709)&gt;0), "No", "Yes"))</f>
        <v/>
      </c>
      <c r="B709" s="1" t="str">
        <v>700</v>
      </c>
      <c r="C709" s="1" t="str">
        <v>Novolex</v>
      </c>
      <c r="D709" s="1" t="str">
        <v>CITY OF INDUSTRY, CA - PETALUMA, CA</v>
      </c>
      <c r="E709" s="1" t="str">
        <v>91748 - 94952</v>
      </c>
      <c r="F709" s="1" t="str">
        <v>USA - USA</v>
      </c>
      <c r="G709" s="1" t="str">
        <v>917 - 949</v>
      </c>
      <c r="H709" s="1" t="str">
        <v>CITY OF INDUSTRY, CA</v>
      </c>
      <c r="I709" s="1" t="str">
        <v>91748</v>
      </c>
      <c r="J709" s="1" t="str">
        <v>USA</v>
      </c>
      <c r="K709" s="1" t="str">
        <v>PETALUMA, CA</v>
      </c>
      <c r="L709" s="1" t="str">
        <v>94952</v>
      </c>
      <c r="M709" s="1" t="str">
        <v>USA</v>
      </c>
      <c r="N709" s="1" t="str">
        <v>TL</v>
      </c>
      <c r="O709" s="1" t="str">
        <v>53' Dry Van</v>
      </c>
      <c r="P709" s="1" t="str">
        <v>One Way</v>
      </c>
      <c r="Q709" s="1"/>
      <c r="R709" s="1"/>
      <c r="S709" s="1"/>
      <c r="T709" s="3">
        <v>437</v>
      </c>
      <c r="U709" s="1" t="str">
        <v>No</v>
      </c>
      <c r="V709" s="2">
        <v>0</v>
      </c>
      <c r="W709" s="3">
        <v>0</v>
      </c>
      <c r="X709" s="1" t="str">
        <v>0</v>
      </c>
      <c r="Y709" s="1" t="str">
        <v>No</v>
      </c>
      <c r="Z709" s="2">
        <v>28</v>
      </c>
      <c r="AA709" s="1"/>
      <c r="AB709" s="2"/>
      <c r="AC709" s="1" t="str">
        <v>Net 45</v>
      </c>
      <c r="AD709" s="1" t="str">
        <v>$1M</v>
      </c>
      <c r="AE709" s="1" t="str">
        <v>$1M per occurrence / $2M aggregate</v>
      </c>
      <c r="AF709" s="1" t="str">
        <v>$100K</v>
      </c>
      <c r="AG709" s="1" t="str">
        <v>N/A</v>
      </c>
      <c r="AH709" s="1" t="str">
        <v>Yes</v>
      </c>
      <c r="AI709" s="1" t="str">
        <v>No</v>
      </c>
      <c r="AJ709" s="1" t="str">
        <v>No</v>
      </c>
      <c r="AK709" s="1" t="str">
        <v>High visibility customer; strong service is required and performance is frequently monitored</v>
      </c>
      <c r="AL709" s="1"/>
      <c r="AM709" s="1"/>
      <c r="AN709" s="1" t="str">
        <v>USD</v>
      </c>
      <c r="AO709" s="1" t="str">
        <v>12 Months</v>
      </c>
      <c r="AP709" s="5">
        <v>1993</v>
      </c>
      <c r="AQ709" s="1" t="str">
        <v>CPM - DOE Diesel National Average</v>
      </c>
      <c r="AR709" s="4">
        <v>0.53</v>
      </c>
      <c r="AS709" s="4" t="str">
        <f>IFERROR(IF(OR(ISBLANK(T709),ISBLANK(AP709),ISBLANK(AQ709),ISBLANK(AR709)),"",IF( TRIM(AQ709) = "Percent Based", ROUND(AP709, 2) * ROUND(AR709, 2), ROUND(AR709, 2) * ROUND(T709, 1))), "")</f>
        <v/>
      </c>
      <c r="AT709" s="4" t="str">
        <f>IFERROR(IF(OR(ISBLANK(AP709),ISBLANK(AS709)),"",ROUND(AP709, 2) + AS709), "")</f>
        <v/>
      </c>
      <c r="AU709"/>
      <c r="AV709" s="2"/>
      <c r="AW709"/>
    </row>
    <row r="710">
      <c r="A710" s="1" t="str">
        <f>IF(AND(COUNTBLANK('Bid Sheet'!$AP$710:$AP$710)=1,COUNTBLANK('Bid Sheet'!$AU$710:$AW$710)=3),"",IF(OR(COUNTBLANK('Bid Sheet'!$AP$710:$AP$710)&gt;0,COUNTBLANK('Bid Sheet'!$AU$710:$AV$710)&gt;0), "No", "Yes"))</f>
        <v/>
      </c>
      <c r="B710" s="1" t="str">
        <v>701</v>
      </c>
      <c r="C710" s="1" t="str">
        <v>Novolex</v>
      </c>
      <c r="D710" s="1" t="str">
        <v>CARTHAGE, MO - HOUSTON, TX</v>
      </c>
      <c r="E710" s="1" t="str">
        <v>64836 - 77038</v>
      </c>
      <c r="F710" s="1" t="str">
        <v>USA - USA</v>
      </c>
      <c r="G710" s="1" t="str">
        <v>648 - 770</v>
      </c>
      <c r="H710" s="1" t="str">
        <v>CARTHAGE, MO</v>
      </c>
      <c r="I710" s="1" t="str">
        <v>64836</v>
      </c>
      <c r="J710" s="1" t="str">
        <v>USA</v>
      </c>
      <c r="K710" s="1" t="str">
        <v>HOUSTON, TX</v>
      </c>
      <c r="L710" s="1" t="str">
        <v>77038</v>
      </c>
      <c r="M710" s="1" t="str">
        <v>USA</v>
      </c>
      <c r="N710" s="1" t="str">
        <v>TL</v>
      </c>
      <c r="O710" s="1" t="str">
        <v>53' Dry Van</v>
      </c>
      <c r="P710" s="1" t="str">
        <v>One Way</v>
      </c>
      <c r="Q710" s="1"/>
      <c r="R710" s="1"/>
      <c r="S710" s="1"/>
      <c r="T710" s="3">
        <v>593</v>
      </c>
      <c r="U710" s="1" t="str">
        <v>Yes</v>
      </c>
      <c r="V710" s="2">
        <v>14</v>
      </c>
      <c r="W710" s="3">
        <v>2</v>
      </c>
      <c r="X710" s="1" t="str">
        <v>NA</v>
      </c>
      <c r="Y710" s="1" t="str">
        <v>No</v>
      </c>
      <c r="Z710" s="2">
        <v>28</v>
      </c>
      <c r="AA710" s="1"/>
      <c r="AB710" s="2"/>
      <c r="AC710" s="1" t="str">
        <v>Net 45</v>
      </c>
      <c r="AD710" s="1" t="str">
        <v>$1M</v>
      </c>
      <c r="AE710" s="1" t="str">
        <v>$1M per occurrence / $2M aggregate</v>
      </c>
      <c r="AF710" s="1" t="str">
        <v>$100K</v>
      </c>
      <c r="AG710" s="1" t="str">
        <v>N/A</v>
      </c>
      <c r="AH710" s="1" t="str">
        <v>NA</v>
      </c>
      <c r="AI710" s="1" t="str">
        <v>No</v>
      </c>
      <c r="AJ710" s="1" t="str">
        <v>No</v>
      </c>
      <c r="AK710" s="1"/>
      <c r="AL710" s="1"/>
      <c r="AM710" s="1"/>
      <c r="AN710" s="1" t="str">
        <v>USD</v>
      </c>
      <c r="AO710" s="1" t="str">
        <v>12 Months</v>
      </c>
      <c r="AP710" s="5">
        <v>937</v>
      </c>
      <c r="AQ710" s="1" t="str">
        <v>CPM - DOE Diesel National Average</v>
      </c>
      <c r="AR710" s="4">
        <v>0.53</v>
      </c>
      <c r="AS710" s="4" t="str">
        <f>IFERROR(IF(OR(ISBLANK(T710),ISBLANK(AP710),ISBLANK(AQ710),ISBLANK(AR710)),"",IF( TRIM(AQ710) = "Percent Based", ROUND(AP710, 2) * ROUND(AR710, 2), ROUND(AR710, 2) * ROUND(T710, 1))), "")</f>
        <v/>
      </c>
      <c r="AT710" s="4" t="str">
        <f>IFERROR(IF(OR(ISBLANK(AP710),ISBLANK(AS710)),"",ROUND(AP710, 2) + AS710), "")</f>
        <v/>
      </c>
      <c r="AU710"/>
      <c r="AV710" s="2"/>
      <c r="AW710"/>
    </row>
    <row r="711">
      <c r="A711" s="1" t="str">
        <f>IF(AND(COUNTBLANK('Bid Sheet'!$AP$711:$AP$711)=1,COUNTBLANK('Bid Sheet'!$AU$711:$AW$711)=3),"",IF(OR(COUNTBLANK('Bid Sheet'!$AP$711:$AP$711)&gt;0,COUNTBLANK('Bid Sheet'!$AU$711:$AV$711)&gt;0), "No", "Yes"))</f>
        <v/>
      </c>
      <c r="B711" s="1" t="str">
        <v>702</v>
      </c>
      <c r="C711" s="1" t="str">
        <v>Novolex</v>
      </c>
      <c r="D711" s="1" t="str">
        <v>FRANKLIN, OH - ANKENY, IA</v>
      </c>
      <c r="E711" s="1" t="str">
        <v>45005 - 50021</v>
      </c>
      <c r="F711" s="1" t="str">
        <v>USA - USA</v>
      </c>
      <c r="G711" s="1" t="str">
        <v>450 - 500</v>
      </c>
      <c r="H711" s="1" t="str">
        <v>FRANKLIN, OH</v>
      </c>
      <c r="I711" s="1" t="str">
        <v>45005</v>
      </c>
      <c r="J711" s="1" t="str">
        <v>USA</v>
      </c>
      <c r="K711" s="1" t="str">
        <v>ANKENY, IA</v>
      </c>
      <c r="L711" s="1" t="str">
        <v>50021</v>
      </c>
      <c r="M711" s="1" t="str">
        <v>USA</v>
      </c>
      <c r="N711" s="1" t="str">
        <v>TL</v>
      </c>
      <c r="O711" s="1" t="str">
        <v>53' Dry Van</v>
      </c>
      <c r="P711" s="1" t="str">
        <v>One Way</v>
      </c>
      <c r="Q711" s="1"/>
      <c r="R711" s="1"/>
      <c r="S711" s="1"/>
      <c r="T711" s="3">
        <v>584</v>
      </c>
      <c r="U711" s="1" t="str">
        <v>No</v>
      </c>
      <c r="V711" s="2">
        <v>0</v>
      </c>
      <c r="W711" s="3">
        <v>0</v>
      </c>
      <c r="X711" s="1" t="str">
        <v>0</v>
      </c>
      <c r="Y711" s="1" t="str">
        <v>No</v>
      </c>
      <c r="Z711" s="2">
        <v>28</v>
      </c>
      <c r="AA711" s="1" t="str">
        <v>CEDAR FALLS, IA - CONNERSVILLE, IN</v>
      </c>
      <c r="AB711" s="2">
        <v>34</v>
      </c>
      <c r="AC711" s="1" t="str">
        <v>Net 45</v>
      </c>
      <c r="AD711" s="1" t="str">
        <v>$1M</v>
      </c>
      <c r="AE711" s="1" t="str">
        <v>$1M per occurrence / $2M aggregate</v>
      </c>
      <c r="AF711" s="1" t="str">
        <v>$100K</v>
      </c>
      <c r="AG711" s="1" t="str">
        <v>N/A</v>
      </c>
      <c r="AH711" s="1" t="str">
        <v>NA</v>
      </c>
      <c r="AI711" s="1" t="str">
        <v>No</v>
      </c>
      <c r="AJ711" s="1" t="str">
        <v>No</v>
      </c>
      <c r="AK711" s="1"/>
      <c r="AL711" s="1"/>
      <c r="AM711" s="1"/>
      <c r="AN711" s="1" t="str">
        <v>USD</v>
      </c>
      <c r="AO711" s="1" t="str">
        <v>12 Months</v>
      </c>
      <c r="AP711" s="4"/>
      <c r="AQ711" s="1" t="str">
        <v>CPM - DOE Diesel National Average</v>
      </c>
      <c r="AR711" s="4">
        <v>0.53</v>
      </c>
      <c r="AS711" s="4" t="str">
        <f>IFERROR(IF(OR(ISBLANK(T711),ISBLANK(AP711),ISBLANK(AQ711),ISBLANK(AR711)),"",IF( TRIM(AQ711) = "Percent Based", ROUND(AP711, 2) * ROUND(AR711, 2), ROUND(AR711, 2) * ROUND(T711, 1))), "")</f>
        <v/>
      </c>
      <c r="AT711" s="4" t="str">
        <f>IFERROR(IF(OR(ISBLANK(AP711),ISBLANK(AS711)),"",ROUND(AP711, 2) + AS711), "")</f>
        <v/>
      </c>
      <c r="AU711"/>
      <c r="AV711" s="2"/>
      <c r="AW711"/>
    </row>
    <row r="712">
      <c r="A712" s="1" t="str">
        <f>IF(AND(COUNTBLANK('Bid Sheet'!$AP$712:$AP$712)=1,COUNTBLANK('Bid Sheet'!$AU$712:$AW$712)=3),"",IF(OR(COUNTBLANK('Bid Sheet'!$AP$712:$AP$712)&gt;0,COUNTBLANK('Bid Sheet'!$AU$712:$AV$712)&gt;0), "No", "Yes"))</f>
        <v/>
      </c>
      <c r="B712" s="1" t="str">
        <v>703</v>
      </c>
      <c r="C712" s="1" t="str">
        <v>Novolex</v>
      </c>
      <c r="D712" s="1" t="str">
        <v>ERLANGER, KY - LEBANON, TN</v>
      </c>
      <c r="E712" s="1" t="str">
        <v>41018 - 37090</v>
      </c>
      <c r="F712" s="1" t="str">
        <v>USA - USA</v>
      </c>
      <c r="G712" s="1" t="str">
        <v>410 - 370</v>
      </c>
      <c r="H712" s="1" t="str">
        <v>ERLANGER, KY</v>
      </c>
      <c r="I712" s="1" t="str">
        <v>41018</v>
      </c>
      <c r="J712" s="1" t="str">
        <v>USA</v>
      </c>
      <c r="K712" s="1" t="str">
        <v>LEBANON, TN</v>
      </c>
      <c r="L712" s="1" t="str">
        <v>37090</v>
      </c>
      <c r="M712" s="1" t="str">
        <v>USA</v>
      </c>
      <c r="N712" s="1" t="str">
        <v>TL</v>
      </c>
      <c r="O712" s="1" t="str">
        <v>53' Dry Van</v>
      </c>
      <c r="P712" s="1" t="str">
        <v>One Way</v>
      </c>
      <c r="Q712" s="1"/>
      <c r="R712" s="1"/>
      <c r="S712" s="1"/>
      <c r="T712" s="3">
        <v>251</v>
      </c>
      <c r="U712" s="1" t="str">
        <v>No</v>
      </c>
      <c r="V712" s="2">
        <v>0</v>
      </c>
      <c r="W712" s="3">
        <v>0</v>
      </c>
      <c r="X712" s="1" t="str">
        <v>0</v>
      </c>
      <c r="Y712" s="1" t="str">
        <v>No</v>
      </c>
      <c r="Z712" s="2">
        <v>28</v>
      </c>
      <c r="AA712" s="1"/>
      <c r="AB712" s="2"/>
      <c r="AC712" s="1" t="str">
        <v>Net 45</v>
      </c>
      <c r="AD712" s="1" t="str">
        <v>$1M</v>
      </c>
      <c r="AE712" s="1" t="str">
        <v>$1M per occurrence / $2M aggregate</v>
      </c>
      <c r="AF712" s="1" t="str">
        <v>$100K</v>
      </c>
      <c r="AG712" s="1" t="str">
        <v>N/A</v>
      </c>
      <c r="AH712" s="1" t="str">
        <v>NA</v>
      </c>
      <c r="AI712" s="1" t="str">
        <v>Yes</v>
      </c>
      <c r="AJ712" s="1" t="str">
        <v>Yes</v>
      </c>
      <c r="AK712" s="1"/>
      <c r="AL712" s="1"/>
      <c r="AM712" s="1"/>
      <c r="AN712" s="1" t="str">
        <v>USD</v>
      </c>
      <c r="AO712" s="1" t="str">
        <v>12 Months</v>
      </c>
      <c r="AP712" s="5">
        <v>836</v>
      </c>
      <c r="AQ712" s="1" t="str">
        <v>CPM - DOE Diesel National Average</v>
      </c>
      <c r="AR712" s="4">
        <v>0.53</v>
      </c>
      <c r="AS712" s="4" t="str">
        <f>IFERROR(IF(OR(ISBLANK(T712),ISBLANK(AP712),ISBLANK(AQ712),ISBLANK(AR712)),"",IF( TRIM(AQ712) = "Percent Based", ROUND(AP712, 2) * ROUND(AR712, 2), ROUND(AR712, 2) * ROUND(T712, 1))), "")</f>
        <v/>
      </c>
      <c r="AT712" s="4" t="str">
        <f>IFERROR(IF(OR(ISBLANK(AP712),ISBLANK(AS712)),"",ROUND(AP712, 2) + AS712), "")</f>
        <v/>
      </c>
      <c r="AU712"/>
      <c r="AV712" s="2"/>
      <c r="AW712"/>
    </row>
    <row r="713" ht="28.8" customHeight="1">
      <c r="A713" s="1" t="str">
        <f>IF(AND(COUNTBLANK('Bid Sheet'!$AP$713:$AP$713)=1,COUNTBLANK('Bid Sheet'!$AU$713:$AW$713)=3),"",IF(OR(COUNTBLANK('Bid Sheet'!$AP$713:$AP$713)&gt;0,COUNTBLANK('Bid Sheet'!$AU$713:$AV$713)&gt;0), "No", "Yes"))</f>
        <v/>
      </c>
      <c r="B713" s="1" t="str">
        <v>704</v>
      </c>
      <c r="C713" s="1" t="str">
        <v>Novolex</v>
      </c>
      <c r="D713" s="1" t="str">
        <v>CORSICANA, TX - JACKSON, MS</v>
      </c>
      <c r="E713" s="1" t="str">
        <v>75110 - 39209</v>
      </c>
      <c r="F713" s="1" t="str">
        <v>USA - USA</v>
      </c>
      <c r="G713" s="1" t="str">
        <v>751 - 392</v>
      </c>
      <c r="H713" s="1" t="str">
        <v>CORSICANA, TX</v>
      </c>
      <c r="I713" s="1" t="str">
        <v>75110</v>
      </c>
      <c r="J713" s="1" t="str">
        <v>USA</v>
      </c>
      <c r="K713" s="1" t="str">
        <v>JACKSON, MS</v>
      </c>
      <c r="L713" s="1" t="str">
        <v>39209</v>
      </c>
      <c r="M713" s="1" t="str">
        <v>USA</v>
      </c>
      <c r="N713" s="1" t="str">
        <v>TL</v>
      </c>
      <c r="O713" s="1" t="str">
        <v>53' Dry Van</v>
      </c>
      <c r="P713" s="1" t="str">
        <v>One Way</v>
      </c>
      <c r="Q713" s="1"/>
      <c r="R713" s="1"/>
      <c r="S713" s="1"/>
      <c r="T713" s="3">
        <v>384</v>
      </c>
      <c r="U713" s="1" t="str">
        <v>No</v>
      </c>
      <c r="V713" s="2">
        <v>0</v>
      </c>
      <c r="W713" s="3">
        <v>0</v>
      </c>
      <c r="X713" s="1" t="str">
        <v>0</v>
      </c>
      <c r="Y713" s="1" t="str">
        <v>No</v>
      </c>
      <c r="Z713" s="2">
        <v>28</v>
      </c>
      <c r="AA713" s="1"/>
      <c r="AB713" s="2"/>
      <c r="AC713" s="1" t="str">
        <v>Net 45</v>
      </c>
      <c r="AD713" s="1" t="str">
        <v>$1M</v>
      </c>
      <c r="AE713" s="1" t="str">
        <v>$1M per occurrence / $2M aggregate</v>
      </c>
      <c r="AF713" s="1" t="str">
        <v>$100K</v>
      </c>
      <c r="AG713" s="1" t="str">
        <v>N/A</v>
      </c>
      <c r="AH713" s="1" t="str">
        <v>Yes</v>
      </c>
      <c r="AI713" s="1" t="str">
        <v>Yes</v>
      </c>
      <c r="AJ713" s="1" t="str">
        <v>Yes</v>
      </c>
      <c r="AK713" s="1" t="str">
        <v>High visibility customer; strong service is required and performance is frequently monitored</v>
      </c>
      <c r="AL713" s="1"/>
      <c r="AM713" s="1"/>
      <c r="AN713" s="1" t="str">
        <v>USD</v>
      </c>
      <c r="AO713" s="1" t="str">
        <v>12 Months</v>
      </c>
      <c r="AP713" s="5">
        <v>614</v>
      </c>
      <c r="AQ713" s="1" t="str">
        <v>CPM - DOE Diesel National Average</v>
      </c>
      <c r="AR713" s="4">
        <v>0.53</v>
      </c>
      <c r="AS713" s="4" t="str">
        <f>IFERROR(IF(OR(ISBLANK(T713),ISBLANK(AP713),ISBLANK(AQ713),ISBLANK(AR713)),"",IF( TRIM(AQ713) = "Percent Based", ROUND(AP713, 2) * ROUND(AR713, 2), ROUND(AR713, 2) * ROUND(T713, 1))), "")</f>
        <v/>
      </c>
      <c r="AT713" s="4" t="str">
        <f>IFERROR(IF(OR(ISBLANK(AP713),ISBLANK(AS713)),"",ROUND(AP713, 2) + AS713), "")</f>
        <v/>
      </c>
      <c r="AU713"/>
      <c r="AV713" s="2"/>
      <c r="AW713"/>
    </row>
    <row r="714">
      <c r="A714" s="1" t="str">
        <f>IF(AND(COUNTBLANK('Bid Sheet'!$AP$714:$AP$714)=1,COUNTBLANK('Bid Sheet'!$AU$714:$AW$714)=3),"",IF(OR(COUNTBLANK('Bid Sheet'!$AP$714:$AP$714)&gt;0,COUNTBLANK('Bid Sheet'!$AU$714:$AV$714)&gt;0), "No", "Yes"))</f>
        <v/>
      </c>
      <c r="B714" s="1" t="str">
        <v>705</v>
      </c>
      <c r="C714" s="1" t="str">
        <v>Novolex</v>
      </c>
      <c r="D714" s="1" t="str">
        <v>ROMEOVILLE, IL - KEARNEY, NE</v>
      </c>
      <c r="E714" s="1" t="str">
        <v>60446 - 68847</v>
      </c>
      <c r="F714" s="1" t="str">
        <v>USA - USA</v>
      </c>
      <c r="G714" s="1" t="str">
        <v>604 - 688</v>
      </c>
      <c r="H714" s="1" t="str">
        <v>ROMEOVILLE, IL</v>
      </c>
      <c r="I714" s="1" t="str">
        <v>60446</v>
      </c>
      <c r="J714" s="1" t="str">
        <v>USA</v>
      </c>
      <c r="K714" s="1" t="str">
        <v>KEARNEY, NE</v>
      </c>
      <c r="L714" s="1" t="str">
        <v>68847</v>
      </c>
      <c r="M714" s="1" t="str">
        <v>USA</v>
      </c>
      <c r="N714" s="1" t="str">
        <v>TL</v>
      </c>
      <c r="O714" s="1" t="str">
        <v>53' Dry Van</v>
      </c>
      <c r="P714" s="1" t="str">
        <v>One Way</v>
      </c>
      <c r="Q714" s="1"/>
      <c r="R714" s="1"/>
      <c r="S714" s="1"/>
      <c r="T714" s="3">
        <v>631</v>
      </c>
      <c r="U714" s="1" t="str">
        <v>No</v>
      </c>
      <c r="V714" s="2">
        <v>0</v>
      </c>
      <c r="W714" s="3">
        <v>0</v>
      </c>
      <c r="X714" s="1" t="str">
        <v>0</v>
      </c>
      <c r="Y714" s="1" t="str">
        <v>No</v>
      </c>
      <c r="Z714" s="2">
        <v>28</v>
      </c>
      <c r="AA714" s="1"/>
      <c r="AB714" s="2"/>
      <c r="AC714" s="1" t="str">
        <v>Net 45</v>
      </c>
      <c r="AD714" s="1" t="str">
        <v>$1M</v>
      </c>
      <c r="AE714" s="1" t="str">
        <v>$1M per occurrence / $2M aggregate</v>
      </c>
      <c r="AF714" s="1" t="str">
        <v>$100K</v>
      </c>
      <c r="AG714" s="1" t="str">
        <v>N/A</v>
      </c>
      <c r="AH714" s="1" t="str">
        <v>NA</v>
      </c>
      <c r="AI714" s="1" t="str">
        <v>Yes</v>
      </c>
      <c r="AJ714" s="1" t="str">
        <v>Yes</v>
      </c>
      <c r="AK714" s="1"/>
      <c r="AL714" s="1"/>
      <c r="AM714" s="1"/>
      <c r="AN714" s="1" t="str">
        <v>USD</v>
      </c>
      <c r="AO714" s="1" t="str">
        <v>12 Months</v>
      </c>
      <c r="AP714" s="4"/>
      <c r="AQ714" s="1" t="str">
        <v>CPM - DOE Diesel National Average</v>
      </c>
      <c r="AR714" s="4">
        <v>0.53</v>
      </c>
      <c r="AS714" s="4" t="str">
        <f>IFERROR(IF(OR(ISBLANK(T714),ISBLANK(AP714),ISBLANK(AQ714),ISBLANK(AR714)),"",IF( TRIM(AQ714) = "Percent Based", ROUND(AP714, 2) * ROUND(AR714, 2), ROUND(AR714, 2) * ROUND(T714, 1))), "")</f>
        <v/>
      </c>
      <c r="AT714" s="4" t="str">
        <f>IFERROR(IF(OR(ISBLANK(AP714),ISBLANK(AS714)),"",ROUND(AP714, 2) + AS714), "")</f>
        <v/>
      </c>
      <c r="AU714"/>
      <c r="AV714" s="2"/>
      <c r="AW714"/>
    </row>
    <row r="715">
      <c r="A715" s="1" t="str">
        <f>IF(AND(COUNTBLANK('Bid Sheet'!$AP$715:$AP$715)=1,COUNTBLANK('Bid Sheet'!$AU$715:$AW$715)=3),"",IF(OR(COUNTBLANK('Bid Sheet'!$AP$715:$AP$715)&gt;0,COUNTBLANK('Bid Sheet'!$AU$715:$AV$715)&gt;0), "No", "Yes"))</f>
        <v/>
      </c>
      <c r="B715" s="1" t="str">
        <v>706</v>
      </c>
      <c r="C715" s="1" t="str">
        <v>Novolex</v>
      </c>
      <c r="D715" s="1" t="str">
        <v>ROMEOVILLE, IL - WARREN, MI</v>
      </c>
      <c r="E715" s="1" t="str">
        <v>60446 - 48091</v>
      </c>
      <c r="F715" s="1" t="str">
        <v>USA - USA</v>
      </c>
      <c r="G715" s="1" t="str">
        <v>604 - 480</v>
      </c>
      <c r="H715" s="1" t="str">
        <v>ROMEOVILLE, IL</v>
      </c>
      <c r="I715" s="1" t="str">
        <v>60446</v>
      </c>
      <c r="J715" s="1" t="str">
        <v>USA</v>
      </c>
      <c r="K715" s="1" t="str">
        <v>WARREN, MI</v>
      </c>
      <c r="L715" s="1" t="str">
        <v>48091</v>
      </c>
      <c r="M715" s="1" t="str">
        <v>USA</v>
      </c>
      <c r="N715" s="1" t="str">
        <v>TL</v>
      </c>
      <c r="O715" s="1" t="str">
        <v>53' Dry Van</v>
      </c>
      <c r="P715" s="1" t="str">
        <v>One Way</v>
      </c>
      <c r="Q715" s="1"/>
      <c r="R715" s="1"/>
      <c r="S715" s="1"/>
      <c r="T715" s="3">
        <v>305</v>
      </c>
      <c r="U715" s="1" t="str">
        <v>No</v>
      </c>
      <c r="V715" s="2">
        <v>0</v>
      </c>
      <c r="W715" s="3">
        <v>0</v>
      </c>
      <c r="X715" s="1" t="str">
        <v>0</v>
      </c>
      <c r="Y715" s="1" t="str">
        <v>No</v>
      </c>
      <c r="Z715" s="2">
        <v>28</v>
      </c>
      <c r="AA715" s="1"/>
      <c r="AB715" s="2"/>
      <c r="AC715" s="1" t="str">
        <v>Net 45</v>
      </c>
      <c r="AD715" s="1" t="str">
        <v>$1M</v>
      </c>
      <c r="AE715" s="1" t="str">
        <v>$1M per occurrence / $2M aggregate</v>
      </c>
      <c r="AF715" s="1" t="str">
        <v>$100K</v>
      </c>
      <c r="AG715" s="1" t="str">
        <v>N/A</v>
      </c>
      <c r="AH715" s="1" t="str">
        <v>NA</v>
      </c>
      <c r="AI715" s="1" t="str">
        <v>Yes</v>
      </c>
      <c r="AJ715" s="1" t="str">
        <v>NA</v>
      </c>
      <c r="AK715" s="1"/>
      <c r="AL715" s="1"/>
      <c r="AM715" s="1"/>
      <c r="AN715" s="1" t="str">
        <v>USD</v>
      </c>
      <c r="AO715" s="1" t="str">
        <v>12 Months</v>
      </c>
      <c r="AP715" s="5">
        <v>1000</v>
      </c>
      <c r="AQ715" s="1" t="str">
        <v>CPM - DOE Diesel National Average</v>
      </c>
      <c r="AR715" s="4">
        <v>0.53</v>
      </c>
      <c r="AS715" s="4" t="str">
        <f>IFERROR(IF(OR(ISBLANK(T715),ISBLANK(AP715),ISBLANK(AQ715),ISBLANK(AR715)),"",IF( TRIM(AQ715) = "Percent Based", ROUND(AP715, 2) * ROUND(AR715, 2), ROUND(AR715, 2) * ROUND(T715, 1))), "")</f>
        <v/>
      </c>
      <c r="AT715" s="4" t="str">
        <f>IFERROR(IF(OR(ISBLANK(AP715),ISBLANK(AS715)),"",ROUND(AP715, 2) + AS715), "")</f>
        <v/>
      </c>
      <c r="AU715"/>
      <c r="AV715" s="2"/>
      <c r="AW715"/>
    </row>
    <row r="716">
      <c r="A716" s="1" t="str">
        <f>IF(AND(COUNTBLANK('Bid Sheet'!$AP$716:$AP$716)=1,COUNTBLANK('Bid Sheet'!$AU$716:$AW$716)=3),"",IF(OR(COUNTBLANK('Bid Sheet'!$AP$716:$AP$716)&gt;0,COUNTBLANK('Bid Sheet'!$AU$716:$AV$716)&gt;0), "No", "Yes"))</f>
        <v/>
      </c>
      <c r="B716" s="1" t="str">
        <v>707</v>
      </c>
      <c r="C716" s="1" t="str">
        <v>Novolex</v>
      </c>
      <c r="D716" s="1" t="str">
        <v>TOLLESON, AZ - LEBEC, CA</v>
      </c>
      <c r="E716" s="1" t="str">
        <v>85353 - 93243</v>
      </c>
      <c r="F716" s="1" t="str">
        <v>USA - USA</v>
      </c>
      <c r="G716" s="1" t="str">
        <v>853 - 932</v>
      </c>
      <c r="H716" s="1" t="str">
        <v>TOLLESON, AZ</v>
      </c>
      <c r="I716" s="1" t="str">
        <v>85353</v>
      </c>
      <c r="J716" s="1" t="str">
        <v>USA</v>
      </c>
      <c r="K716" s="1" t="str">
        <v>LEBEC, CA</v>
      </c>
      <c r="L716" s="1" t="str">
        <v>93243</v>
      </c>
      <c r="M716" s="1" t="str">
        <v>USA</v>
      </c>
      <c r="N716" s="1" t="str">
        <v>TL</v>
      </c>
      <c r="O716" s="1" t="str">
        <v>53' Dry Van</v>
      </c>
      <c r="P716" s="1" t="str">
        <v>One Way</v>
      </c>
      <c r="Q716" s="1"/>
      <c r="R716" s="1"/>
      <c r="S716" s="1"/>
      <c r="T716" s="3">
        <v>431</v>
      </c>
      <c r="U716" s="1" t="str">
        <v>No</v>
      </c>
      <c r="V716" s="2">
        <v>0</v>
      </c>
      <c r="W716" s="3">
        <v>0</v>
      </c>
      <c r="X716" s="1" t="str">
        <v>0</v>
      </c>
      <c r="Y716" s="1" t="str">
        <v>No</v>
      </c>
      <c r="Z716" s="2">
        <v>28</v>
      </c>
      <c r="AA716" s="1" t="str">
        <v>BAKERSFIELD, CA - CASA GRANDE, AZ</v>
      </c>
      <c r="AB716" s="2">
        <v>28</v>
      </c>
      <c r="AC716" s="1" t="str">
        <v>Net 45</v>
      </c>
      <c r="AD716" s="1" t="str">
        <v>$1M</v>
      </c>
      <c r="AE716" s="1" t="str">
        <v>$1M per occurrence / $2M aggregate</v>
      </c>
      <c r="AF716" s="1" t="str">
        <v>$100K</v>
      </c>
      <c r="AG716" s="1" t="str">
        <v>N/A</v>
      </c>
      <c r="AH716" s="1" t="str">
        <v>NA</v>
      </c>
      <c r="AI716" s="1" t="str">
        <v>No</v>
      </c>
      <c r="AJ716" s="1" t="str">
        <v>No</v>
      </c>
      <c r="AK716" s="1"/>
      <c r="AL716" s="1"/>
      <c r="AM716" s="1"/>
      <c r="AN716" s="1" t="str">
        <v>USD</v>
      </c>
      <c r="AO716" s="1" t="str">
        <v>12 Months</v>
      </c>
      <c r="AP716" s="5">
        <v>1409</v>
      </c>
      <c r="AQ716" s="1" t="str">
        <v>CPM - DOE Diesel National Average</v>
      </c>
      <c r="AR716" s="4">
        <v>0.53</v>
      </c>
      <c r="AS716" s="4" t="str">
        <f>IFERROR(IF(OR(ISBLANK(T716),ISBLANK(AP716),ISBLANK(AQ716),ISBLANK(AR716)),"",IF( TRIM(AQ716) = "Percent Based", ROUND(AP716, 2) * ROUND(AR716, 2), ROUND(AR716, 2) * ROUND(T716, 1))), "")</f>
        <v/>
      </c>
      <c r="AT716" s="4" t="str">
        <f>IFERROR(IF(OR(ISBLANK(AP716),ISBLANK(AS716)),"",ROUND(AP716, 2) + AS716), "")</f>
        <v/>
      </c>
      <c r="AU716"/>
      <c r="AV716" s="2"/>
      <c r="AW716"/>
    </row>
    <row r="717">
      <c r="A717" s="1" t="str">
        <f>IF(AND(COUNTBLANK('Bid Sheet'!$AP$717:$AP$717)=1,COUNTBLANK('Bid Sheet'!$AU$717:$AW$717)=3),"",IF(OR(COUNTBLANK('Bid Sheet'!$AP$717:$AP$717)&gt;0,COUNTBLANK('Bid Sheet'!$AU$717:$AV$717)&gt;0), "No", "Yes"))</f>
        <v/>
      </c>
      <c r="B717" s="1" t="str">
        <v>708</v>
      </c>
      <c r="C717" s="1" t="str">
        <v>Novolex</v>
      </c>
      <c r="D717" s="1" t="str">
        <v>COVINGTON, GA - GAINESVILLE, FL</v>
      </c>
      <c r="E717" s="1" t="str">
        <v>30014 - 32609</v>
      </c>
      <c r="F717" s="1" t="str">
        <v>USA - USA</v>
      </c>
      <c r="G717" s="1" t="str">
        <v>300 - 326</v>
      </c>
      <c r="H717" s="1" t="str">
        <v>COVINGTON, GA</v>
      </c>
      <c r="I717" s="1" t="str">
        <v>30014</v>
      </c>
      <c r="J717" s="1" t="str">
        <v>USA</v>
      </c>
      <c r="K717" s="1" t="str">
        <v>GAINESVILLE, FL</v>
      </c>
      <c r="L717" s="1" t="str">
        <v>32609</v>
      </c>
      <c r="M717" s="1" t="str">
        <v>USA</v>
      </c>
      <c r="N717" s="1" t="str">
        <v>TL</v>
      </c>
      <c r="O717" s="1" t="str">
        <v>53' Dry Van</v>
      </c>
      <c r="P717" s="1" t="str">
        <v>One Way</v>
      </c>
      <c r="Q717" s="1"/>
      <c r="R717" s="1"/>
      <c r="S717" s="1"/>
      <c r="T717" s="3">
        <v>318</v>
      </c>
      <c r="U717" s="1" t="str">
        <v>No</v>
      </c>
      <c r="V717" s="2">
        <v>0</v>
      </c>
      <c r="W717" s="3">
        <v>0</v>
      </c>
      <c r="X717" s="1" t="str">
        <v>0</v>
      </c>
      <c r="Y717" s="1" t="str">
        <v>No</v>
      </c>
      <c r="Z717" s="2">
        <v>28</v>
      </c>
      <c r="AA717" s="1"/>
      <c r="AB717" s="2"/>
      <c r="AC717" s="1" t="str">
        <v>Net 45</v>
      </c>
      <c r="AD717" s="1" t="str">
        <v>$1M</v>
      </c>
      <c r="AE717" s="1" t="str">
        <v>$1M per occurrence / $2M aggregate</v>
      </c>
      <c r="AF717" s="1" t="str">
        <v>$100K</v>
      </c>
      <c r="AG717" s="1" t="str">
        <v>N/A</v>
      </c>
      <c r="AH717" s="1" t="str">
        <v>NA</v>
      </c>
      <c r="AI717" s="1" t="str">
        <v>Yes</v>
      </c>
      <c r="AJ717" s="1" t="str">
        <v>Yes</v>
      </c>
      <c r="AK717" s="1"/>
      <c r="AL717" s="1"/>
      <c r="AM717" s="1"/>
      <c r="AN717" s="1" t="str">
        <v>USD</v>
      </c>
      <c r="AO717" s="1" t="str">
        <v>12 Months</v>
      </c>
      <c r="AP717" s="4"/>
      <c r="AQ717" s="1" t="str">
        <v>CPM - DOE Diesel National Average</v>
      </c>
      <c r="AR717" s="4">
        <v>0.53</v>
      </c>
      <c r="AS717" s="4" t="str">
        <f>IFERROR(IF(OR(ISBLANK(T717),ISBLANK(AP717),ISBLANK(AQ717),ISBLANK(AR717)),"",IF( TRIM(AQ717) = "Percent Based", ROUND(AP717, 2) * ROUND(AR717, 2), ROUND(AR717, 2) * ROUND(T717, 1))), "")</f>
        <v/>
      </c>
      <c r="AT717" s="4" t="str">
        <f>IFERROR(IF(OR(ISBLANK(AP717),ISBLANK(AS717)),"",ROUND(AP717, 2) + AS717), "")</f>
        <v/>
      </c>
      <c r="AU717"/>
      <c r="AV717" s="2"/>
      <c r="AW717"/>
    </row>
    <row r="718">
      <c r="A718" s="1" t="str">
        <f>IF(AND(COUNTBLANK('Bid Sheet'!$AP$718:$AP$718)=1,COUNTBLANK('Bid Sheet'!$AU$718:$AW$718)=3),"",IF(OR(COUNTBLANK('Bid Sheet'!$AP$718:$AP$718)&gt;0,COUNTBLANK('Bid Sheet'!$AU$718:$AV$718)&gt;0), "No", "Yes"))</f>
        <v/>
      </c>
      <c r="B718" s="1" t="str">
        <v>709</v>
      </c>
      <c r="C718" s="1" t="str">
        <v>Novolex</v>
      </c>
      <c r="D718" s="1" t="str">
        <v>SAINT CHARLES, IL - WARREN, MI</v>
      </c>
      <c r="E718" s="1" t="str">
        <v>60174 - 48091</v>
      </c>
      <c r="F718" s="1" t="str">
        <v>USA - USA</v>
      </c>
      <c r="G718" s="1" t="str">
        <v>601 - 480</v>
      </c>
      <c r="H718" s="1" t="str">
        <v>SAINT CHARLES, IL</v>
      </c>
      <c r="I718" s="1" t="str">
        <v>60174</v>
      </c>
      <c r="J718" s="1" t="str">
        <v>USA</v>
      </c>
      <c r="K718" s="1" t="str">
        <v>WARREN, MI</v>
      </c>
      <c r="L718" s="1" t="str">
        <v>48091</v>
      </c>
      <c r="M718" s="1" t="str">
        <v>USA</v>
      </c>
      <c r="N718" s="1" t="str">
        <v>TL</v>
      </c>
      <c r="O718" s="1" t="str">
        <v>53' Dry Van</v>
      </c>
      <c r="P718" s="1" t="str">
        <v>One Way</v>
      </c>
      <c r="Q718" s="1"/>
      <c r="R718" s="1"/>
      <c r="S718" s="1"/>
      <c r="T718" s="3">
        <v>327</v>
      </c>
      <c r="U718" s="1" t="str">
        <v>Yes</v>
      </c>
      <c r="V718" s="2">
        <v>7</v>
      </c>
      <c r="W718" s="3">
        <v>1</v>
      </c>
      <c r="X718" s="1" t="str">
        <v>NA</v>
      </c>
      <c r="Y718" s="1" t="str">
        <v>No</v>
      </c>
      <c r="Z718" s="2">
        <v>28</v>
      </c>
      <c r="AA718" s="1"/>
      <c r="AB718" s="2"/>
      <c r="AC718" s="1" t="str">
        <v>Net 45</v>
      </c>
      <c r="AD718" s="1" t="str">
        <v>$1M</v>
      </c>
      <c r="AE718" s="1" t="str">
        <v>$1M per occurrence / $2M aggregate</v>
      </c>
      <c r="AF718" s="1" t="str">
        <v>$100K</v>
      </c>
      <c r="AG718" s="1" t="str">
        <v>N/A</v>
      </c>
      <c r="AH718" s="1" t="str">
        <v>NA</v>
      </c>
      <c r="AI718" s="1" t="str">
        <v>No</v>
      </c>
      <c r="AJ718" s="1" t="str">
        <v>No</v>
      </c>
      <c r="AK718" s="1"/>
      <c r="AL718" s="1"/>
      <c r="AM718" s="1"/>
      <c r="AN718" s="1" t="str">
        <v>USD</v>
      </c>
      <c r="AO718" s="1" t="str">
        <v>12 Months</v>
      </c>
      <c r="AP718" s="5">
        <v>1073</v>
      </c>
      <c r="AQ718" s="1" t="str">
        <v>CPM - DOE Diesel National Average</v>
      </c>
      <c r="AR718" s="4">
        <v>0.53</v>
      </c>
      <c r="AS718" s="4" t="str">
        <f>IFERROR(IF(OR(ISBLANK(T718),ISBLANK(AP718),ISBLANK(AQ718),ISBLANK(AR718)),"",IF( TRIM(AQ718) = "Percent Based", ROUND(AP718, 2) * ROUND(AR718, 2), ROUND(AR718, 2) * ROUND(T718, 1))), "")</f>
        <v/>
      </c>
      <c r="AT718" s="4" t="str">
        <f>IFERROR(IF(OR(ISBLANK(AP718),ISBLANK(AS718)),"",ROUND(AP718, 2) + AS718), "")</f>
        <v/>
      </c>
      <c r="AU718"/>
      <c r="AV718" s="2"/>
      <c r="AW718"/>
    </row>
    <row r="719">
      <c r="A719" s="1" t="str">
        <f>IF(AND(COUNTBLANK('Bid Sheet'!$AP$719:$AP$719)=1,COUNTBLANK('Bid Sheet'!$AU$719:$AW$719)=3),"",IF(OR(COUNTBLANK('Bid Sheet'!$AP$719:$AP$719)&gt;0,COUNTBLANK('Bid Sheet'!$AU$719:$AV$719)&gt;0), "No", "Yes"))</f>
        <v/>
      </c>
      <c r="B719" s="1" t="str">
        <v>710</v>
      </c>
      <c r="C719" s="1" t="str">
        <v>Novolex</v>
      </c>
      <c r="D719" s="1" t="str">
        <v>CHELMSFORD, MA - DEPEW, NY</v>
      </c>
      <c r="E719" s="1" t="str">
        <v>01824 - 14043</v>
      </c>
      <c r="F719" s="1" t="str">
        <v>USA - USA</v>
      </c>
      <c r="G719" s="1" t="str">
        <v>018 - 140</v>
      </c>
      <c r="H719" s="1" t="str">
        <v>CHELMSFORD, MA</v>
      </c>
      <c r="I719" s="1" t="str">
        <v>01824</v>
      </c>
      <c r="J719" s="1" t="str">
        <v>USA</v>
      </c>
      <c r="K719" s="1" t="str">
        <v>DEPEW, NY</v>
      </c>
      <c r="L719" s="1" t="str">
        <v>14043</v>
      </c>
      <c r="M719" s="1" t="str">
        <v>USA</v>
      </c>
      <c r="N719" s="1" t="str">
        <v>TL</v>
      </c>
      <c r="O719" s="1" t="str">
        <v>53' Dry Van</v>
      </c>
      <c r="P719" s="1" t="str">
        <v>One Way</v>
      </c>
      <c r="Q719" s="1"/>
      <c r="R719" s="1"/>
      <c r="S719" s="1"/>
      <c r="T719" s="3">
        <v>446</v>
      </c>
      <c r="U719" s="1" t="str">
        <v>No</v>
      </c>
      <c r="V719" s="2">
        <v>0</v>
      </c>
      <c r="W719" s="3">
        <v>0</v>
      </c>
      <c r="X719" s="1" t="str">
        <v>0</v>
      </c>
      <c r="Y719" s="1" t="str">
        <v>No</v>
      </c>
      <c r="Z719" s="2">
        <v>28</v>
      </c>
      <c r="AA719" s="1" t="str">
        <v>KENDALL, NY - NORTH ANDOVER, MA</v>
      </c>
      <c r="AB719" s="2">
        <v>98</v>
      </c>
      <c r="AC719" s="1" t="str">
        <v>Net 45</v>
      </c>
      <c r="AD719" s="1" t="str">
        <v>$1M</v>
      </c>
      <c r="AE719" s="1" t="str">
        <v>$1M per occurrence / $2M aggregate</v>
      </c>
      <c r="AF719" s="1" t="str">
        <v>$100K</v>
      </c>
      <c r="AG719" s="1" t="str">
        <v>N/A</v>
      </c>
      <c r="AH719" s="1" t="str">
        <v>NA</v>
      </c>
      <c r="AI719" s="1" t="str">
        <v>No</v>
      </c>
      <c r="AJ719" s="1" t="str">
        <v>No</v>
      </c>
      <c r="AK719" s="1"/>
      <c r="AL719" s="1"/>
      <c r="AM719" s="1"/>
      <c r="AN719" s="1" t="str">
        <v>USD</v>
      </c>
      <c r="AO719" s="1" t="str">
        <v>12 Months</v>
      </c>
      <c r="AP719" s="4"/>
      <c r="AQ719" s="1" t="str">
        <v>CPM - DOE Diesel National Average</v>
      </c>
      <c r="AR719" s="4">
        <v>0.53</v>
      </c>
      <c r="AS719" s="4" t="str">
        <f>IFERROR(IF(OR(ISBLANK(T719),ISBLANK(AP719),ISBLANK(AQ719),ISBLANK(AR719)),"",IF( TRIM(AQ719) = "Percent Based", ROUND(AP719, 2) * ROUND(AR719, 2), ROUND(AR719, 2) * ROUND(T719, 1))), "")</f>
        <v/>
      </c>
      <c r="AT719" s="4" t="str">
        <f>IFERROR(IF(OR(ISBLANK(AP719),ISBLANK(AS719)),"",ROUND(AP719, 2) + AS719), "")</f>
        <v/>
      </c>
      <c r="AU719"/>
      <c r="AV719" s="2"/>
      <c r="AW719"/>
    </row>
    <row r="720" ht="28.8" customHeight="1">
      <c r="A720" s="1" t="str">
        <f>IF(AND(COUNTBLANK('Bid Sheet'!$AP$720:$AP$720)=1,COUNTBLANK('Bid Sheet'!$AU$720:$AW$720)=3),"",IF(OR(COUNTBLANK('Bid Sheet'!$AP$720:$AP$720)&gt;0,COUNTBLANK('Bid Sheet'!$AU$720:$AV$720)&gt;0), "No", "Yes"))</f>
        <v/>
      </c>
      <c r="B720" s="1" t="str">
        <v>711</v>
      </c>
      <c r="C720" s="1" t="str">
        <v>Novolex</v>
      </c>
      <c r="D720" s="1" t="str">
        <v>BOLTON, ON - BOUCHERVILLE, QC</v>
      </c>
      <c r="E720" s="1" t="str">
        <v>L7E 4G7 - J4B 7M7</v>
      </c>
      <c r="F720" s="1" t="str">
        <v>CAN - CAN</v>
      </c>
      <c r="G720" s="1" t="str">
        <v>L7E - J4B</v>
      </c>
      <c r="H720" s="1" t="str">
        <v>BOLTON, ON</v>
      </c>
      <c r="I720" s="1" t="str">
        <v>L7E 4G7</v>
      </c>
      <c r="J720" s="1" t="str">
        <v>CAN</v>
      </c>
      <c r="K720" s="1" t="str">
        <v>BOUCHERVILLE, QC</v>
      </c>
      <c r="L720" s="1" t="str">
        <v>J4B 7M7</v>
      </c>
      <c r="M720" s="1" t="str">
        <v>CAN</v>
      </c>
      <c r="N720" s="1" t="str">
        <v>TL</v>
      </c>
      <c r="O720" s="1" t="str">
        <v>53' Dry Van</v>
      </c>
      <c r="P720" s="1" t="str">
        <v>One Way</v>
      </c>
      <c r="Q720" s="1"/>
      <c r="R720" s="1"/>
      <c r="S720" s="1"/>
      <c r="T720" s="3">
        <v>364</v>
      </c>
      <c r="U720" s="1" t="str">
        <v>No</v>
      </c>
      <c r="V720" s="2">
        <v>0</v>
      </c>
      <c r="W720" s="3">
        <v>0</v>
      </c>
      <c r="X720" s="1" t="str">
        <v>0</v>
      </c>
      <c r="Y720" s="1" t="str">
        <v>No</v>
      </c>
      <c r="Z720" s="2">
        <v>28</v>
      </c>
      <c r="AA720" s="1"/>
      <c r="AB720" s="2"/>
      <c r="AC720" s="1" t="str">
        <v>Net 45</v>
      </c>
      <c r="AD720" s="1" t="str">
        <v>$1M</v>
      </c>
      <c r="AE720" s="1" t="str">
        <v>$1M per occurrence / $2M aggregate</v>
      </c>
      <c r="AF720" s="1" t="str">
        <v>$100K</v>
      </c>
      <c r="AG720" s="1" t="str">
        <v>N/A</v>
      </c>
      <c r="AH720" s="1" t="str">
        <v>Yes</v>
      </c>
      <c r="AI720" s="1" t="str">
        <v>Yes</v>
      </c>
      <c r="AJ720" s="1" t="str">
        <v>Yes</v>
      </c>
      <c r="AK720" s="1" t="str">
        <v>High visibility customer; strong service is required and performance is frequently monitored</v>
      </c>
      <c r="AL720" s="1"/>
      <c r="AM720" s="1"/>
      <c r="AN720" s="1" t="str">
        <v>CAD</v>
      </c>
      <c r="AO720" s="1" t="str">
        <v>12 Months</v>
      </c>
      <c r="AP720" s="4"/>
      <c r="AQ720" s="1" t="str">
        <v>CPM - DOE Diesel National Average</v>
      </c>
      <c r="AR720" s="4">
        <v>0.73</v>
      </c>
      <c r="AS720" s="4" t="str">
        <f>IFERROR(IF(OR(ISBLANK(T720),ISBLANK(AP720),ISBLANK(AQ720),ISBLANK(AR720)),"",IF( TRIM(AQ720) = "Percent Based", ROUND(AP720, 2) * ROUND(AR720, 2), ROUND(AR720, 2) * ROUND(T720, 1))), "")</f>
        <v/>
      </c>
      <c r="AT720" s="4" t="str">
        <f>IFERROR(IF(OR(ISBLANK(AP720),ISBLANK(AS720)),"",ROUND(AP720, 2) + AS720), "")</f>
        <v/>
      </c>
      <c r="AU720"/>
      <c r="AV720" s="2"/>
      <c r="AW720"/>
    </row>
    <row r="721">
      <c r="A721" s="1" t="str">
        <f>IF(AND(COUNTBLANK('Bid Sheet'!$AP$721:$AP$721)=1,COUNTBLANK('Bid Sheet'!$AU$721:$AW$721)=3),"",IF(OR(COUNTBLANK('Bid Sheet'!$AP$721:$AP$721)&gt;0,COUNTBLANK('Bid Sheet'!$AU$721:$AV$721)&gt;0), "No", "Yes"))</f>
        <v/>
      </c>
      <c r="B721" s="1" t="str">
        <v>712</v>
      </c>
      <c r="C721" s="1" t="str">
        <v>Novolex</v>
      </c>
      <c r="D721" s="1" t="str">
        <v>ERLANGER, KY - SCARBOROUGH, ON</v>
      </c>
      <c r="E721" s="1" t="str">
        <v>41018 - M1V 2W2</v>
      </c>
      <c r="F721" s="1" t="str">
        <v>USA - CAN</v>
      </c>
      <c r="G721" s="1" t="str">
        <v>410 - M1V</v>
      </c>
      <c r="H721" s="1" t="str">
        <v>ERLANGER, KY</v>
      </c>
      <c r="I721" s="1" t="str">
        <v>41018</v>
      </c>
      <c r="J721" s="1" t="str">
        <v>USA</v>
      </c>
      <c r="K721" s="1" t="str">
        <v>SCARBOROUGH, ON</v>
      </c>
      <c r="L721" s="1" t="str">
        <v>M1V 2W2</v>
      </c>
      <c r="M721" s="1" t="str">
        <v>CAN</v>
      </c>
      <c r="N721" s="1" t="str">
        <v>TL</v>
      </c>
      <c r="O721" s="1" t="str">
        <v>53' Dry Van</v>
      </c>
      <c r="P721" s="1" t="str">
        <v>One Way</v>
      </c>
      <c r="Q721" s="1"/>
      <c r="R721" s="1"/>
      <c r="S721" s="1"/>
      <c r="T721" s="3">
        <v>509</v>
      </c>
      <c r="U721" s="1" t="str">
        <v>No</v>
      </c>
      <c r="V721" s="2">
        <v>0</v>
      </c>
      <c r="W721" s="3">
        <v>0</v>
      </c>
      <c r="X721" s="1" t="str">
        <v>0</v>
      </c>
      <c r="Y721" s="1" t="str">
        <v>No</v>
      </c>
      <c r="Z721" s="2">
        <v>28</v>
      </c>
      <c r="AA721" s="1"/>
      <c r="AB721" s="2"/>
      <c r="AC721" s="1" t="str">
        <v>Net 45</v>
      </c>
      <c r="AD721" s="1" t="str">
        <v>$1M</v>
      </c>
      <c r="AE721" s="1" t="str">
        <v>$1M per occurrence / $2M aggregate</v>
      </c>
      <c r="AF721" s="1" t="str">
        <v>$100K</v>
      </c>
      <c r="AG721" s="1" t="str">
        <v>N/A</v>
      </c>
      <c r="AH721" s="1" t="str">
        <v>NA</v>
      </c>
      <c r="AI721" s="1" t="str">
        <v>NA</v>
      </c>
      <c r="AJ721" s="1" t="str">
        <v>NA</v>
      </c>
      <c r="AK721" s="1"/>
      <c r="AL721" s="1"/>
      <c r="AM721" s="1"/>
      <c r="AN721" s="1" t="str">
        <v>USD</v>
      </c>
      <c r="AO721" s="1" t="str">
        <v>12 Months</v>
      </c>
      <c r="AP721" s="4"/>
      <c r="AQ721" s="1" t="str">
        <v>CPM - DOE Diesel National Average</v>
      </c>
      <c r="AR721" s="4">
        <v>0.53</v>
      </c>
      <c r="AS721" s="4" t="str">
        <f>IFERROR(IF(OR(ISBLANK(T721),ISBLANK(AP721),ISBLANK(AQ721),ISBLANK(AR721)),"",IF( TRIM(AQ721) = "Percent Based", ROUND(AP721, 2) * ROUND(AR721, 2), ROUND(AR721, 2) * ROUND(T721, 1))), "")</f>
        <v/>
      </c>
      <c r="AT721" s="4" t="str">
        <f>IFERROR(IF(OR(ISBLANK(AP721),ISBLANK(AS721)),"",ROUND(AP721, 2) + AS721), "")</f>
        <v/>
      </c>
      <c r="AU721"/>
      <c r="AV721" s="2"/>
      <c r="AW721"/>
    </row>
    <row r="722">
      <c r="A722" s="1" t="str">
        <f>IF(AND(COUNTBLANK('Bid Sheet'!$AP$722:$AP$722)=1,COUNTBLANK('Bid Sheet'!$AU$722:$AW$722)=3),"",IF(OR(COUNTBLANK('Bid Sheet'!$AP$722:$AP$722)&gt;0,COUNTBLANK('Bid Sheet'!$AU$722:$AV$722)&gt;0), "No", "Yes"))</f>
        <v/>
      </c>
      <c r="B722" s="1" t="str">
        <v>713</v>
      </c>
      <c r="C722" s="1" t="str">
        <v>Novolex</v>
      </c>
      <c r="D722" s="1" t="str">
        <v>VANCOUVER, WA - PORTLAND, OR</v>
      </c>
      <c r="E722" s="1" t="str">
        <v>98665 - 97213</v>
      </c>
      <c r="F722" s="1" t="str">
        <v>USA - USA</v>
      </c>
      <c r="G722" s="1" t="str">
        <v>986 - 972</v>
      </c>
      <c r="H722" s="1" t="str">
        <v>VANCOUVER, WA</v>
      </c>
      <c r="I722" s="1" t="str">
        <v>98665</v>
      </c>
      <c r="J722" s="1" t="str">
        <v>USA</v>
      </c>
      <c r="K722" s="1" t="str">
        <v>PORTLAND, OR</v>
      </c>
      <c r="L722" s="1" t="str">
        <v>97213</v>
      </c>
      <c r="M722" s="1" t="str">
        <v>USA</v>
      </c>
      <c r="N722" s="1" t="str">
        <v>TL</v>
      </c>
      <c r="O722" s="1" t="str">
        <v>53' Dry Van</v>
      </c>
      <c r="P722" s="1" t="str">
        <v>One Way</v>
      </c>
      <c r="Q722" s="1"/>
      <c r="R722" s="1"/>
      <c r="S722" s="1"/>
      <c r="T722" s="3">
        <v>15</v>
      </c>
      <c r="U722" s="1" t="str">
        <v>No</v>
      </c>
      <c r="V722" s="2">
        <v>0</v>
      </c>
      <c r="W722" s="3">
        <v>0</v>
      </c>
      <c r="X722" s="1" t="str">
        <v>0</v>
      </c>
      <c r="Y722" s="1" t="str">
        <v>No</v>
      </c>
      <c r="Z722" s="2">
        <v>28</v>
      </c>
      <c r="AA722" s="1"/>
      <c r="AB722" s="2"/>
      <c r="AC722" s="1" t="str">
        <v>Net 45</v>
      </c>
      <c r="AD722" s="1" t="str">
        <v>$1M</v>
      </c>
      <c r="AE722" s="1" t="str">
        <v>$1M per occurrence / $2M aggregate</v>
      </c>
      <c r="AF722" s="1" t="str">
        <v>$100K</v>
      </c>
      <c r="AG722" s="1" t="str">
        <v>N/A</v>
      </c>
      <c r="AH722" s="1" t="str">
        <v>NA</v>
      </c>
      <c r="AI722" s="1" t="str">
        <v>NA</v>
      </c>
      <c r="AJ722" s="1" t="str">
        <v>NA</v>
      </c>
      <c r="AK722" s="1"/>
      <c r="AL722" s="1"/>
      <c r="AM722" s="1"/>
      <c r="AN722" s="1" t="str">
        <v>USD</v>
      </c>
      <c r="AO722" s="1" t="str">
        <v>12 Months</v>
      </c>
      <c r="AP722" s="4"/>
      <c r="AQ722" s="1" t="str">
        <v>CPM - DOE Diesel National Average</v>
      </c>
      <c r="AR722" s="4">
        <v>0.53</v>
      </c>
      <c r="AS722" s="4" t="str">
        <f>IFERROR(IF(OR(ISBLANK(T722),ISBLANK(AP722),ISBLANK(AQ722),ISBLANK(AR722)),"",IF( TRIM(AQ722) = "Percent Based", ROUND(AP722, 2) * ROUND(AR722, 2), ROUND(AR722, 2) * ROUND(T722, 1))), "")</f>
        <v/>
      </c>
      <c r="AT722" s="4" t="str">
        <f>IFERROR(IF(OR(ISBLANK(AP722),ISBLANK(AS722)),"",ROUND(AP722, 2) + AS722), "")</f>
        <v/>
      </c>
      <c r="AU722"/>
      <c r="AV722" s="2"/>
      <c r="AW722"/>
    </row>
    <row r="723">
      <c r="A723" s="1" t="str">
        <f>IF(AND(COUNTBLANK('Bid Sheet'!$AP$723:$AP$723)=1,COUNTBLANK('Bid Sheet'!$AU$723:$AW$723)=3),"",IF(OR(COUNTBLANK('Bid Sheet'!$AP$723:$AP$723)&gt;0,COUNTBLANK('Bid Sheet'!$AU$723:$AV$723)&gt;0), "No", "Yes"))</f>
        <v/>
      </c>
      <c r="B723" s="1" t="str">
        <v>714</v>
      </c>
      <c r="C723" s="1" t="str">
        <v>Novolex</v>
      </c>
      <c r="D723" s="1" t="str">
        <v>ERLANGER, KY - SPRINGFIELD, MO</v>
      </c>
      <c r="E723" s="1" t="str">
        <v>41018 - 65802</v>
      </c>
      <c r="F723" s="1" t="str">
        <v>USA - USA</v>
      </c>
      <c r="G723" s="1" t="str">
        <v>410 - 658</v>
      </c>
      <c r="H723" s="1" t="str">
        <v>ERLANGER, KY</v>
      </c>
      <c r="I723" s="1" t="str">
        <v>41018</v>
      </c>
      <c r="J723" s="1" t="str">
        <v>USA</v>
      </c>
      <c r="K723" s="1" t="str">
        <v>SPRINGFIELD, MO</v>
      </c>
      <c r="L723" s="1" t="str">
        <v>65802</v>
      </c>
      <c r="M723" s="1" t="str">
        <v>USA</v>
      </c>
      <c r="N723" s="1" t="str">
        <v>TL</v>
      </c>
      <c r="O723" s="1" t="str">
        <v>53' Dry Van</v>
      </c>
      <c r="P723" s="1" t="str">
        <v>One Way</v>
      </c>
      <c r="Q723" s="1"/>
      <c r="R723" s="1"/>
      <c r="S723" s="1"/>
      <c r="T723" s="3">
        <v>566</v>
      </c>
      <c r="U723" s="1" t="str">
        <v>Yes</v>
      </c>
      <c r="V723" s="2">
        <v>25</v>
      </c>
      <c r="W723" s="3">
        <v>1</v>
      </c>
      <c r="X723" s="1" t="str">
        <v>NA</v>
      </c>
      <c r="Y723" s="1" t="str">
        <v>No</v>
      </c>
      <c r="Z723" s="2">
        <v>28</v>
      </c>
      <c r="AA723" s="1"/>
      <c r="AB723" s="2"/>
      <c r="AC723" s="1" t="str">
        <v>Net 45</v>
      </c>
      <c r="AD723" s="1" t="str">
        <v>$1M</v>
      </c>
      <c r="AE723" s="1" t="str">
        <v>$1M per occurrence / $2M aggregate</v>
      </c>
      <c r="AF723" s="1" t="str">
        <v>$100K</v>
      </c>
      <c r="AG723" s="1" t="str">
        <v>N/A</v>
      </c>
      <c r="AH723" s="1" t="str">
        <v>NA</v>
      </c>
      <c r="AI723" s="1" t="str">
        <v>Yes</v>
      </c>
      <c r="AJ723" s="1" t="str">
        <v>Yes</v>
      </c>
      <c r="AK723" s="1"/>
      <c r="AL723" s="1"/>
      <c r="AM723" s="1"/>
      <c r="AN723" s="1" t="str">
        <v>USD</v>
      </c>
      <c r="AO723" s="1" t="str">
        <v>12 Months</v>
      </c>
      <c r="AP723" s="5">
        <v>2134</v>
      </c>
      <c r="AQ723" s="1" t="str">
        <v>CPM - DOE Diesel National Average</v>
      </c>
      <c r="AR723" s="4">
        <v>0.53</v>
      </c>
      <c r="AS723" s="4" t="str">
        <f>IFERROR(IF(OR(ISBLANK(T723),ISBLANK(AP723),ISBLANK(AQ723),ISBLANK(AR723)),"",IF( TRIM(AQ723) = "Percent Based", ROUND(AP723, 2) * ROUND(AR723, 2), ROUND(AR723, 2) * ROUND(T723, 1))), "")</f>
        <v/>
      </c>
      <c r="AT723" s="4" t="str">
        <f>IFERROR(IF(OR(ISBLANK(AP723),ISBLANK(AS723)),"",ROUND(AP723, 2) + AS723), "")</f>
        <v/>
      </c>
      <c r="AU723"/>
      <c r="AV723" s="2"/>
      <c r="AW723"/>
    </row>
    <row r="724">
      <c r="A724" s="1" t="str">
        <f>IF(AND(COUNTBLANK('Bid Sheet'!$AP$724:$AP$724)=1,COUNTBLANK('Bid Sheet'!$AU$724:$AW$724)=3),"",IF(OR(COUNTBLANK('Bid Sheet'!$AP$724:$AP$724)&gt;0,COUNTBLANK('Bid Sheet'!$AU$724:$AV$724)&gt;0), "No", "Yes"))</f>
        <v/>
      </c>
      <c r="B724" s="1" t="str">
        <v>715</v>
      </c>
      <c r="C724" s="1" t="str">
        <v>Novolex</v>
      </c>
      <c r="D724" s="1" t="str">
        <v>CHATTANOOGA, TN - HANOVER, MD</v>
      </c>
      <c r="E724" s="1" t="str">
        <v>37416 - 21076</v>
      </c>
      <c r="F724" s="1" t="str">
        <v>USA - USA</v>
      </c>
      <c r="G724" s="1" t="str">
        <v>374 - 210</v>
      </c>
      <c r="H724" s="1" t="str">
        <v>CHATTANOOGA, TN</v>
      </c>
      <c r="I724" s="1" t="str">
        <v>37416</v>
      </c>
      <c r="J724" s="1" t="str">
        <v>USA</v>
      </c>
      <c r="K724" s="1" t="str">
        <v>HANOVER, MD</v>
      </c>
      <c r="L724" s="1" t="str">
        <v>21076</v>
      </c>
      <c r="M724" s="1" t="str">
        <v>USA</v>
      </c>
      <c r="N724" s="1" t="str">
        <v>TL</v>
      </c>
      <c r="O724" s="1" t="str">
        <v>53' Dry Van</v>
      </c>
      <c r="P724" s="1" t="str">
        <v>One Way</v>
      </c>
      <c r="Q724" s="1"/>
      <c r="R724" s="1"/>
      <c r="S724" s="1"/>
      <c r="T724" s="3">
        <v>621</v>
      </c>
      <c r="U724" s="1" t="str">
        <v>No</v>
      </c>
      <c r="V724" s="2">
        <v>0</v>
      </c>
      <c r="W724" s="3">
        <v>0</v>
      </c>
      <c r="X724" s="1" t="str">
        <v>0</v>
      </c>
      <c r="Y724" s="1" t="str">
        <v>No</v>
      </c>
      <c r="Z724" s="2">
        <v>28</v>
      </c>
      <c r="AA724" s="1"/>
      <c r="AB724" s="2"/>
      <c r="AC724" s="1" t="str">
        <v>Net 45</v>
      </c>
      <c r="AD724" s="1" t="str">
        <v>$1M</v>
      </c>
      <c r="AE724" s="1" t="str">
        <v>$1M per occurrence / $2M aggregate</v>
      </c>
      <c r="AF724" s="1" t="str">
        <v>$100K</v>
      </c>
      <c r="AG724" s="1" t="str">
        <v>N/A</v>
      </c>
      <c r="AH724" s="1" t="str">
        <v>NA</v>
      </c>
      <c r="AI724" s="1" t="str">
        <v>No</v>
      </c>
      <c r="AJ724" s="1" t="str">
        <v>Yes</v>
      </c>
      <c r="AK724" s="1"/>
      <c r="AL724" s="1"/>
      <c r="AM724" s="1"/>
      <c r="AN724" s="1" t="str">
        <v>USD</v>
      </c>
      <c r="AO724" s="1" t="str">
        <v>12 Months</v>
      </c>
      <c r="AP724" s="4"/>
      <c r="AQ724" s="1" t="str">
        <v>CPM - DOE Diesel National Average</v>
      </c>
      <c r="AR724" s="4">
        <v>0.53</v>
      </c>
      <c r="AS724" s="4" t="str">
        <f>IFERROR(IF(OR(ISBLANK(T724),ISBLANK(AP724),ISBLANK(AQ724),ISBLANK(AR724)),"",IF( TRIM(AQ724) = "Percent Based", ROUND(AP724, 2) * ROUND(AR724, 2), ROUND(AR724, 2) * ROUND(T724, 1))), "")</f>
        <v/>
      </c>
      <c r="AT724" s="4" t="str">
        <f>IFERROR(IF(OR(ISBLANK(AP724),ISBLANK(AS724)),"",ROUND(AP724, 2) + AS724), "")</f>
        <v/>
      </c>
      <c r="AU724"/>
      <c r="AV724" s="2"/>
      <c r="AW724"/>
    </row>
    <row r="725">
      <c r="A725" s="1" t="str">
        <f>IF(AND(COUNTBLANK('Bid Sheet'!$AP$725:$AP$725)=1,COUNTBLANK('Bid Sheet'!$AU$725:$AW$725)=3),"",IF(OR(COUNTBLANK('Bid Sheet'!$AP$725:$AP$725)&gt;0,COUNTBLANK('Bid Sheet'!$AU$725:$AV$725)&gt;0), "No", "Yes"))</f>
        <v/>
      </c>
      <c r="B725" s="1" t="str">
        <v>716</v>
      </c>
      <c r="C725" s="1" t="str">
        <v>Novolex</v>
      </c>
      <c r="D725" s="1" t="str">
        <v>HOUSTON, TX - SAN ANTONIO, TX</v>
      </c>
      <c r="E725" s="1" t="str">
        <v>77040 - 78219</v>
      </c>
      <c r="F725" s="1" t="str">
        <v>USA - USA</v>
      </c>
      <c r="G725" s="1" t="str">
        <v>770 - 782</v>
      </c>
      <c r="H725" s="1" t="str">
        <v>HOUSTON, TX</v>
      </c>
      <c r="I725" s="1" t="str">
        <v>77040</v>
      </c>
      <c r="J725" s="1" t="str">
        <v>USA</v>
      </c>
      <c r="K725" s="1" t="str">
        <v>SAN ANTONIO, TX</v>
      </c>
      <c r="L725" s="1" t="str">
        <v>78219</v>
      </c>
      <c r="M725" s="1" t="str">
        <v>USA</v>
      </c>
      <c r="N725" s="1" t="str">
        <v>TL</v>
      </c>
      <c r="O725" s="1" t="str">
        <v>53' Dry Van</v>
      </c>
      <c r="P725" s="1" t="str">
        <v>One Way</v>
      </c>
      <c r="Q725" s="1"/>
      <c r="R725" s="1"/>
      <c r="S725" s="1"/>
      <c r="T725" s="3">
        <v>186</v>
      </c>
      <c r="U725" s="1" t="str">
        <v>No</v>
      </c>
      <c r="V725" s="2">
        <v>0</v>
      </c>
      <c r="W725" s="3">
        <v>0</v>
      </c>
      <c r="X725" s="1" t="str">
        <v>0</v>
      </c>
      <c r="Y725" s="1" t="str">
        <v>No</v>
      </c>
      <c r="Z725" s="2">
        <v>28</v>
      </c>
      <c r="AA725" s="1"/>
      <c r="AB725" s="2"/>
      <c r="AC725" s="1" t="str">
        <v>Net 45</v>
      </c>
      <c r="AD725" s="1" t="str">
        <v>$1M</v>
      </c>
      <c r="AE725" s="1" t="str">
        <v>$1M per occurrence / $2M aggregate</v>
      </c>
      <c r="AF725" s="1" t="str">
        <v>$100K</v>
      </c>
      <c r="AG725" s="1" t="str">
        <v>N/A</v>
      </c>
      <c r="AH725" s="1" t="str">
        <v>NA</v>
      </c>
      <c r="AI725" s="1" t="str">
        <v>No</v>
      </c>
      <c r="AJ725" s="1" t="str">
        <v>No</v>
      </c>
      <c r="AK725" s="1"/>
      <c r="AL725" s="1"/>
      <c r="AM725" s="1"/>
      <c r="AN725" s="1" t="str">
        <v>USD</v>
      </c>
      <c r="AO725" s="1" t="str">
        <v>12 Months</v>
      </c>
      <c r="AP725" s="4"/>
      <c r="AQ725" s="1" t="str">
        <v>CPM - DOE Diesel National Average</v>
      </c>
      <c r="AR725" s="4">
        <v>0.53</v>
      </c>
      <c r="AS725" s="4" t="str">
        <f>IFERROR(IF(OR(ISBLANK(T725),ISBLANK(AP725),ISBLANK(AQ725),ISBLANK(AR725)),"",IF( TRIM(AQ725) = "Percent Based", ROUND(AP725, 2) * ROUND(AR725, 2), ROUND(AR725, 2) * ROUND(T725, 1))), "")</f>
        <v/>
      </c>
      <c r="AT725" s="4" t="str">
        <f>IFERROR(IF(OR(ISBLANK(AP725),ISBLANK(AS725)),"",ROUND(AP725, 2) + AS725), "")</f>
        <v/>
      </c>
      <c r="AU725"/>
      <c r="AV725" s="2"/>
      <c r="AW725"/>
    </row>
    <row r="726">
      <c r="A726" s="1" t="str">
        <f>IF(AND(COUNTBLANK('Bid Sheet'!$AP$726:$AP$726)=1,COUNTBLANK('Bid Sheet'!$AU$726:$AW$726)=3),"",IF(OR(COUNTBLANK('Bid Sheet'!$AP$726:$AP$726)&gt;0,COUNTBLANK('Bid Sheet'!$AU$726:$AV$726)&gt;0), "No", "Yes"))</f>
        <v/>
      </c>
      <c r="B726" s="1" t="str">
        <v>717</v>
      </c>
      <c r="C726" s="1" t="str">
        <v>Novolex</v>
      </c>
      <c r="D726" s="1" t="str">
        <v>LOGAN TOWNSHIP, NJ - EDISON, NJ</v>
      </c>
      <c r="E726" s="1" t="str">
        <v>08085 - 08837</v>
      </c>
      <c r="F726" s="1" t="str">
        <v>USA - USA</v>
      </c>
      <c r="G726" s="1" t="str">
        <v>080 - 088</v>
      </c>
      <c r="H726" s="1" t="str">
        <v>LOGAN TOWNSHIP, NJ</v>
      </c>
      <c r="I726" s="1" t="str">
        <v>08085</v>
      </c>
      <c r="J726" s="1" t="str">
        <v>USA</v>
      </c>
      <c r="K726" s="1" t="str">
        <v>EDISON, NJ</v>
      </c>
      <c r="L726" s="1" t="str">
        <v>08837</v>
      </c>
      <c r="M726" s="1" t="str">
        <v>USA</v>
      </c>
      <c r="N726" s="1" t="str">
        <v>TL</v>
      </c>
      <c r="O726" s="1" t="str">
        <v>53' Dry Van</v>
      </c>
      <c r="P726" s="1" t="str">
        <v>One Way</v>
      </c>
      <c r="Q726" s="1"/>
      <c r="R726" s="1"/>
      <c r="S726" s="1"/>
      <c r="T726" s="3">
        <v>79</v>
      </c>
      <c r="U726" s="1" t="str">
        <v>Yes</v>
      </c>
      <c r="V726" s="2">
        <v>25</v>
      </c>
      <c r="W726" s="3">
        <v>1</v>
      </c>
      <c r="X726" s="1" t="str">
        <v>NA</v>
      </c>
      <c r="Y726" s="1" t="str">
        <v>No</v>
      </c>
      <c r="Z726" s="2">
        <v>28</v>
      </c>
      <c r="AA726" s="1"/>
      <c r="AB726" s="2"/>
      <c r="AC726" s="1" t="str">
        <v>Net 45</v>
      </c>
      <c r="AD726" s="1" t="str">
        <v>$1M</v>
      </c>
      <c r="AE726" s="1" t="str">
        <v>$1M per occurrence / $2M aggregate</v>
      </c>
      <c r="AF726" s="1" t="str">
        <v>$100K</v>
      </c>
      <c r="AG726" s="1" t="str">
        <v>N/A</v>
      </c>
      <c r="AH726" s="1" t="str">
        <v>NA</v>
      </c>
      <c r="AI726" s="1" t="str">
        <v>No</v>
      </c>
      <c r="AJ726" s="1" t="str">
        <v>No</v>
      </c>
      <c r="AK726" s="1"/>
      <c r="AL726" s="1"/>
      <c r="AM726" s="1"/>
      <c r="AN726" s="1" t="str">
        <v>USD</v>
      </c>
      <c r="AO726" s="1" t="str">
        <v>12 Months</v>
      </c>
      <c r="AP726" s="4"/>
      <c r="AQ726" s="1" t="str">
        <v>CPM - DOE Diesel National Average</v>
      </c>
      <c r="AR726" s="4">
        <v>0.53</v>
      </c>
      <c r="AS726" s="4" t="str">
        <f>IFERROR(IF(OR(ISBLANK(T726),ISBLANK(AP726),ISBLANK(AQ726),ISBLANK(AR726)),"",IF( TRIM(AQ726) = "Percent Based", ROUND(AP726, 2) * ROUND(AR726, 2), ROUND(AR726, 2) * ROUND(T726, 1))), "")</f>
        <v/>
      </c>
      <c r="AT726" s="4" t="str">
        <f>IFERROR(IF(OR(ISBLANK(AP726),ISBLANK(AS726)),"",ROUND(AP726, 2) + AS726), "")</f>
        <v/>
      </c>
      <c r="AU726"/>
      <c r="AV726" s="2"/>
      <c r="AW726"/>
    </row>
    <row r="727">
      <c r="A727" s="1" t="str">
        <f>IF(AND(COUNTBLANK('Bid Sheet'!$AP$727:$AP$727)=1,COUNTBLANK('Bid Sheet'!$AU$727:$AW$727)=3),"",IF(OR(COUNTBLANK('Bid Sheet'!$AP$727:$AP$727)&gt;0,COUNTBLANK('Bid Sheet'!$AU$727:$AV$727)&gt;0), "No", "Yes"))</f>
        <v/>
      </c>
      <c r="B727" s="1" t="str">
        <v>718</v>
      </c>
      <c r="C727" s="1" t="str">
        <v>Novolex</v>
      </c>
      <c r="D727" s="1" t="str">
        <v>OAKLAND, CA - TRACY, CA</v>
      </c>
      <c r="E727" s="1" t="str">
        <v>94607 - 95377</v>
      </c>
      <c r="F727" s="1" t="str">
        <v>USA - USA</v>
      </c>
      <c r="G727" s="1" t="str">
        <v>946 - 953</v>
      </c>
      <c r="H727" s="1" t="str">
        <v>OAKLAND, CA</v>
      </c>
      <c r="I727" s="1" t="str">
        <v>94607</v>
      </c>
      <c r="J727" s="1" t="str">
        <v>USA</v>
      </c>
      <c r="K727" s="1" t="str">
        <v>TRACY, CA</v>
      </c>
      <c r="L727" s="1" t="str">
        <v>95377</v>
      </c>
      <c r="M727" s="1" t="str">
        <v>USA</v>
      </c>
      <c r="N727" s="1" t="str">
        <v>TL</v>
      </c>
      <c r="O727" s="1" t="str">
        <v>53' Dry Van</v>
      </c>
      <c r="P727" s="1" t="str">
        <v>One Way</v>
      </c>
      <c r="Q727" s="1"/>
      <c r="R727" s="1"/>
      <c r="S727" s="1"/>
      <c r="T727" s="3">
        <v>58</v>
      </c>
      <c r="U727" s="1" t="str">
        <v>No</v>
      </c>
      <c r="V727" s="2">
        <v>0</v>
      </c>
      <c r="W727" s="3">
        <v>0</v>
      </c>
      <c r="X727" s="1" t="str">
        <v>0</v>
      </c>
      <c r="Y727" s="1" t="str">
        <v>No</v>
      </c>
      <c r="Z727" s="2">
        <v>28</v>
      </c>
      <c r="AA727" s="1"/>
      <c r="AB727" s="2"/>
      <c r="AC727" s="1" t="str">
        <v>Net 45</v>
      </c>
      <c r="AD727" s="1" t="str">
        <v>$1M</v>
      </c>
      <c r="AE727" s="1" t="str">
        <v>$1M per occurrence / $2M aggregate</v>
      </c>
      <c r="AF727" s="1" t="str">
        <v>$100K</v>
      </c>
      <c r="AG727" s="1" t="str">
        <v>N/A</v>
      </c>
      <c r="AH727" s="1" t="str">
        <v>NA</v>
      </c>
      <c r="AI727" s="1" t="str">
        <v>NA</v>
      </c>
      <c r="AJ727" s="1" t="str">
        <v>NA</v>
      </c>
      <c r="AK727" s="1"/>
      <c r="AL727" s="1"/>
      <c r="AM727" s="1"/>
      <c r="AN727" s="1" t="str">
        <v>USD</v>
      </c>
      <c r="AO727" s="1" t="str">
        <v>12 Months</v>
      </c>
      <c r="AP727" s="5">
        <v>264</v>
      </c>
      <c r="AQ727" s="1" t="str">
        <v>CPM - DOE Diesel National Average</v>
      </c>
      <c r="AR727" s="4">
        <v>0.53</v>
      </c>
      <c r="AS727" s="4" t="str">
        <f>IFERROR(IF(OR(ISBLANK(T727),ISBLANK(AP727),ISBLANK(AQ727),ISBLANK(AR727)),"",IF( TRIM(AQ727) = "Percent Based", ROUND(AP727, 2) * ROUND(AR727, 2), ROUND(AR727, 2) * ROUND(T727, 1))), "")</f>
        <v/>
      </c>
      <c r="AT727" s="4" t="str">
        <f>IFERROR(IF(OR(ISBLANK(AP727),ISBLANK(AS727)),"",ROUND(AP727, 2) + AS727), "")</f>
        <v/>
      </c>
      <c r="AU727"/>
      <c r="AV727" s="2"/>
      <c r="AW727"/>
    </row>
    <row r="728">
      <c r="A728" s="1" t="str">
        <f>IF(AND(COUNTBLANK('Bid Sheet'!$AP$728:$AP$728)=1,COUNTBLANK('Bid Sheet'!$AU$728:$AW$728)=3),"",IF(OR(COUNTBLANK('Bid Sheet'!$AP$728:$AP$728)&gt;0,COUNTBLANK('Bid Sheet'!$AU$728:$AV$728)&gt;0), "No", "Yes"))</f>
        <v/>
      </c>
      <c r="B728" s="1" t="str">
        <v>719</v>
      </c>
      <c r="C728" s="1" t="str">
        <v>Novolex</v>
      </c>
      <c r="D728" s="1" t="str">
        <v>LOGAN TOWNSHIP, NJ - LANDOVER, MD</v>
      </c>
      <c r="E728" s="1" t="str">
        <v>08085 - 21046</v>
      </c>
      <c r="F728" s="1" t="str">
        <v>USA - USA</v>
      </c>
      <c r="G728" s="1" t="str">
        <v>080 - 210</v>
      </c>
      <c r="H728" s="1" t="str">
        <v>LOGAN TOWNSHIP, NJ</v>
      </c>
      <c r="I728" s="1" t="str">
        <v>08085</v>
      </c>
      <c r="J728" s="1" t="str">
        <v>USA</v>
      </c>
      <c r="K728" s="1" t="str">
        <v>LANDOVER, MD</v>
      </c>
      <c r="L728" s="1" t="str">
        <v>21046</v>
      </c>
      <c r="M728" s="1" t="str">
        <v>USA</v>
      </c>
      <c r="N728" s="1" t="str">
        <v>TL</v>
      </c>
      <c r="O728" s="1" t="str">
        <v>53' Dry Van</v>
      </c>
      <c r="P728" s="1" t="str">
        <v>One Way</v>
      </c>
      <c r="Q728" s="1"/>
      <c r="R728" s="1"/>
      <c r="S728" s="1"/>
      <c r="T728" s="3">
        <v>102</v>
      </c>
      <c r="U728" s="1" t="str">
        <v>Yes</v>
      </c>
      <c r="V728" s="2">
        <v>25</v>
      </c>
      <c r="W728" s="3">
        <v>1</v>
      </c>
      <c r="X728" s="1" t="str">
        <v>NA</v>
      </c>
      <c r="Y728" s="1" t="str">
        <v>No</v>
      </c>
      <c r="Z728" s="2">
        <v>28</v>
      </c>
      <c r="AA728" s="1"/>
      <c r="AB728" s="2"/>
      <c r="AC728" s="1" t="str">
        <v>Net 45</v>
      </c>
      <c r="AD728" s="1" t="str">
        <v>$1M</v>
      </c>
      <c r="AE728" s="1" t="str">
        <v>$1M per occurrence / $2M aggregate</v>
      </c>
      <c r="AF728" s="1" t="str">
        <v>$100K</v>
      </c>
      <c r="AG728" s="1" t="str">
        <v>N/A</v>
      </c>
      <c r="AH728" s="1" t="str">
        <v>NA</v>
      </c>
      <c r="AI728" s="1" t="str">
        <v>No</v>
      </c>
      <c r="AJ728" s="1" t="str">
        <v>No</v>
      </c>
      <c r="AK728" s="1"/>
      <c r="AL728" s="1"/>
      <c r="AM728" s="1"/>
      <c r="AN728" s="1" t="str">
        <v>USD</v>
      </c>
      <c r="AO728" s="1" t="str">
        <v>12 Months</v>
      </c>
      <c r="AP728" s="4"/>
      <c r="AQ728" s="1" t="str">
        <v>CPM - DOE Diesel National Average</v>
      </c>
      <c r="AR728" s="4">
        <v>0.53</v>
      </c>
      <c r="AS728" s="4" t="str">
        <f>IFERROR(IF(OR(ISBLANK(T728),ISBLANK(AP728),ISBLANK(AQ728),ISBLANK(AR728)),"",IF( TRIM(AQ728) = "Percent Based", ROUND(AP728, 2) * ROUND(AR728, 2), ROUND(AR728, 2) * ROUND(T728, 1))), "")</f>
        <v/>
      </c>
      <c r="AT728" s="4" t="str">
        <f>IFERROR(IF(OR(ISBLANK(AP728),ISBLANK(AS728)),"",ROUND(AP728, 2) + AS728), "")</f>
        <v/>
      </c>
      <c r="AU728"/>
      <c r="AV728" s="2"/>
      <c r="AW728"/>
    </row>
    <row r="729">
      <c r="A729" s="1" t="str">
        <f>IF(AND(COUNTBLANK('Bid Sheet'!$AP$729:$AP$729)=1,COUNTBLANK('Bid Sheet'!$AU$729:$AW$729)=3),"",IF(OR(COUNTBLANK('Bid Sheet'!$AP$729:$AP$729)&gt;0,COUNTBLANK('Bid Sheet'!$AU$729:$AV$729)&gt;0), "No", "Yes"))</f>
        <v/>
      </c>
      <c r="B729" s="1" t="str">
        <v>720</v>
      </c>
      <c r="C729" s="1" t="str">
        <v>Novolex</v>
      </c>
      <c r="D729" s="1" t="str">
        <v>NORTH VERNON, IN - MIDDLETOWN, OH</v>
      </c>
      <c r="E729" s="1" t="str">
        <v>47265 - 45044</v>
      </c>
      <c r="F729" s="1" t="str">
        <v>USA - USA</v>
      </c>
      <c r="G729" s="1" t="str">
        <v>472 - 450</v>
      </c>
      <c r="H729" s="1" t="str">
        <v>NORTH VERNON, IN</v>
      </c>
      <c r="I729" s="1" t="str">
        <v>47265</v>
      </c>
      <c r="J729" s="1" t="str">
        <v>USA</v>
      </c>
      <c r="K729" s="1" t="str">
        <v>MIDDLETOWN, OH</v>
      </c>
      <c r="L729" s="1" t="str">
        <v>45044</v>
      </c>
      <c r="M729" s="1" t="str">
        <v>USA</v>
      </c>
      <c r="N729" s="1" t="str">
        <v>TL</v>
      </c>
      <c r="O729" s="1" t="str">
        <v>53' Dry Van</v>
      </c>
      <c r="P729" s="1" t="str">
        <v>One Way</v>
      </c>
      <c r="Q729" s="1"/>
      <c r="R729" s="1"/>
      <c r="S729" s="1"/>
      <c r="T729" s="3">
        <v>99</v>
      </c>
      <c r="U729" s="1" t="str">
        <v>No</v>
      </c>
      <c r="V729" s="2">
        <v>0</v>
      </c>
      <c r="W729" s="3">
        <v>0</v>
      </c>
      <c r="X729" s="1" t="str">
        <v>0</v>
      </c>
      <c r="Y729" s="1" t="str">
        <v>No</v>
      </c>
      <c r="Z729" s="2">
        <v>28</v>
      </c>
      <c r="AA729" s="1" t="str">
        <v>FAIRFIELD, OH - NORTH VERNON, IN</v>
      </c>
      <c r="AB729" s="2">
        <v>36</v>
      </c>
      <c r="AC729" s="1" t="str">
        <v>Net 45</v>
      </c>
      <c r="AD729" s="1" t="str">
        <v>$1M</v>
      </c>
      <c r="AE729" s="1" t="str">
        <v>$1M per occurrence / $2M aggregate</v>
      </c>
      <c r="AF729" s="1" t="str">
        <v>$100K</v>
      </c>
      <c r="AG729" s="1" t="str">
        <v>N/A</v>
      </c>
      <c r="AH729" s="1" t="str">
        <v>NA</v>
      </c>
      <c r="AI729" s="1" t="str">
        <v>No</v>
      </c>
      <c r="AJ729" s="1" t="str">
        <v>No</v>
      </c>
      <c r="AK729" s="1"/>
      <c r="AL729" s="1"/>
      <c r="AM729" s="1"/>
      <c r="AN729" s="1" t="str">
        <v>USD</v>
      </c>
      <c r="AO729" s="1" t="str">
        <v>12 Months</v>
      </c>
      <c r="AP729" s="4"/>
      <c r="AQ729" s="1" t="str">
        <v>CPM - DOE Diesel National Average</v>
      </c>
      <c r="AR729" s="4">
        <v>0.53</v>
      </c>
      <c r="AS729" s="4" t="str">
        <f>IFERROR(IF(OR(ISBLANK(T729),ISBLANK(AP729),ISBLANK(AQ729),ISBLANK(AR729)),"",IF( TRIM(AQ729) = "Percent Based", ROUND(AP729, 2) * ROUND(AR729, 2), ROUND(AR729, 2) * ROUND(T729, 1))), "")</f>
        <v/>
      </c>
      <c r="AT729" s="4" t="str">
        <f>IFERROR(IF(OR(ISBLANK(AP729),ISBLANK(AS729)),"",ROUND(AP729, 2) + AS729), "")</f>
        <v/>
      </c>
      <c r="AU729"/>
      <c r="AV729" s="2"/>
      <c r="AW729"/>
    </row>
    <row r="730" ht="28.8" customHeight="1">
      <c r="A730" s="1" t="str">
        <f>IF(AND(COUNTBLANK('Bid Sheet'!$AP$730:$AP$730)=1,COUNTBLANK('Bid Sheet'!$AU$730:$AW$730)=3),"",IF(OR(COUNTBLANK('Bid Sheet'!$AP$730:$AP$730)&gt;0,COUNTBLANK('Bid Sheet'!$AU$730:$AV$730)&gt;0), "No", "Yes"))</f>
        <v/>
      </c>
      <c r="B730" s="1" t="str">
        <v>721</v>
      </c>
      <c r="C730" s="1" t="str">
        <v>Novolex</v>
      </c>
      <c r="D730" s="1" t="str">
        <v>COVINGTON, GA - NORCROSS, GA</v>
      </c>
      <c r="E730" s="1" t="str">
        <v>30014 - 30071</v>
      </c>
      <c r="F730" s="1" t="str">
        <v>USA - USA</v>
      </c>
      <c r="G730" s="1" t="str">
        <v>300 - 300</v>
      </c>
      <c r="H730" s="1" t="str">
        <v>COVINGTON, GA</v>
      </c>
      <c r="I730" s="1" t="str">
        <v>30014</v>
      </c>
      <c r="J730" s="1" t="str">
        <v>USA</v>
      </c>
      <c r="K730" s="1" t="str">
        <v>NORCROSS, GA</v>
      </c>
      <c r="L730" s="1" t="str">
        <v>30071</v>
      </c>
      <c r="M730" s="1" t="str">
        <v>USA</v>
      </c>
      <c r="N730" s="1" t="str">
        <v>TL</v>
      </c>
      <c r="O730" s="1" t="str">
        <v>53' Dry Van</v>
      </c>
      <c r="P730" s="1" t="str">
        <v>One Way</v>
      </c>
      <c r="Q730" s="1"/>
      <c r="R730" s="1"/>
      <c r="S730" s="1"/>
      <c r="T730" s="3">
        <v>44</v>
      </c>
      <c r="U730" s="1" t="str">
        <v>No</v>
      </c>
      <c r="V730" s="2">
        <v>0</v>
      </c>
      <c r="W730" s="3">
        <v>0</v>
      </c>
      <c r="X730" s="1" t="str">
        <v>0</v>
      </c>
      <c r="Y730" s="1" t="str">
        <v>No</v>
      </c>
      <c r="Z730" s="2">
        <v>28</v>
      </c>
      <c r="AA730" s="1"/>
      <c r="AB730" s="2"/>
      <c r="AC730" s="1" t="str">
        <v>Net 45</v>
      </c>
      <c r="AD730" s="1" t="str">
        <v>$1M</v>
      </c>
      <c r="AE730" s="1" t="str">
        <v>$1M per occurrence / $2M aggregate</v>
      </c>
      <c r="AF730" s="1" t="str">
        <v>$100K</v>
      </c>
      <c r="AG730" s="1" t="str">
        <v>N/A</v>
      </c>
      <c r="AH730" s="1" t="str">
        <v>Yes</v>
      </c>
      <c r="AI730" s="1" t="str">
        <v>Yes</v>
      </c>
      <c r="AJ730" s="1" t="str">
        <v>Yes</v>
      </c>
      <c r="AK730" s="1" t="str">
        <v>High visibility customer; strong service is required and performance is frequently monitored</v>
      </c>
      <c r="AL730" s="1"/>
      <c r="AM730" s="1"/>
      <c r="AN730" s="1" t="str">
        <v>USD</v>
      </c>
      <c r="AO730" s="1" t="str">
        <v>12 Months</v>
      </c>
      <c r="AP730" s="4"/>
      <c r="AQ730" s="1" t="str">
        <v>CPM - DOE Diesel National Average</v>
      </c>
      <c r="AR730" s="4">
        <v>0.53</v>
      </c>
      <c r="AS730" s="4" t="str">
        <f>IFERROR(IF(OR(ISBLANK(T730),ISBLANK(AP730),ISBLANK(AQ730),ISBLANK(AR730)),"",IF( TRIM(AQ730) = "Percent Based", ROUND(AP730, 2) * ROUND(AR730, 2), ROUND(AR730, 2) * ROUND(T730, 1))), "")</f>
        <v/>
      </c>
      <c r="AT730" s="4" t="str">
        <f>IFERROR(IF(OR(ISBLANK(AP730),ISBLANK(AS730)),"",ROUND(AP730, 2) + AS730), "")</f>
        <v/>
      </c>
      <c r="AU730"/>
      <c r="AV730" s="2"/>
      <c r="AW730"/>
    </row>
    <row r="731">
      <c r="A731" s="1" t="str">
        <f>IF(AND(COUNTBLANK('Bid Sheet'!$AP$731:$AP$731)=1,COUNTBLANK('Bid Sheet'!$AU$731:$AW$731)=3),"",IF(OR(COUNTBLANK('Bid Sheet'!$AP$731:$AP$731)&gt;0,COUNTBLANK('Bid Sheet'!$AU$731:$AV$731)&gt;0), "No", "Yes"))</f>
        <v/>
      </c>
      <c r="B731" s="1" t="str">
        <v>722</v>
      </c>
      <c r="C731" s="1" t="str">
        <v>Novolex</v>
      </c>
      <c r="D731" s="1" t="str">
        <v>ROANOKE, TX - WICHITA FALLS, TX</v>
      </c>
      <c r="E731" s="1" t="str">
        <v>76262 - 76301</v>
      </c>
      <c r="F731" s="1" t="str">
        <v>USA - USA</v>
      </c>
      <c r="G731" s="1" t="str">
        <v>762 - 763</v>
      </c>
      <c r="H731" s="1" t="str">
        <v>ROANOKE, TX</v>
      </c>
      <c r="I731" s="1" t="str">
        <v>76262</v>
      </c>
      <c r="J731" s="1" t="str">
        <v>USA</v>
      </c>
      <c r="K731" s="1" t="str">
        <v>WICHITA FALLS, TX</v>
      </c>
      <c r="L731" s="1" t="str">
        <v>76301</v>
      </c>
      <c r="M731" s="1" t="str">
        <v>USA</v>
      </c>
      <c r="N731" s="1" t="str">
        <v>TL</v>
      </c>
      <c r="O731" s="1" t="str">
        <v>53' Dry Van</v>
      </c>
      <c r="P731" s="1" t="str">
        <v>One Way</v>
      </c>
      <c r="Q731" s="1"/>
      <c r="R731" s="1"/>
      <c r="S731" s="1"/>
      <c r="T731" s="3">
        <v>105</v>
      </c>
      <c r="U731" s="1" t="str">
        <v>No</v>
      </c>
      <c r="V731" s="2">
        <v>0</v>
      </c>
      <c r="W731" s="3">
        <v>0</v>
      </c>
      <c r="X731" s="1" t="str">
        <v>0</v>
      </c>
      <c r="Y731" s="1" t="str">
        <v>No</v>
      </c>
      <c r="Z731" s="2">
        <v>28</v>
      </c>
      <c r="AA731" s="1"/>
      <c r="AB731" s="2"/>
      <c r="AC731" s="1" t="str">
        <v>Net 45</v>
      </c>
      <c r="AD731" s="1" t="str">
        <v>$1M</v>
      </c>
      <c r="AE731" s="1" t="str">
        <v>$1M per occurrence / $2M aggregate</v>
      </c>
      <c r="AF731" s="1" t="str">
        <v>$100K</v>
      </c>
      <c r="AG731" s="1" t="str">
        <v>N/A</v>
      </c>
      <c r="AH731" s="1" t="str">
        <v>NA</v>
      </c>
      <c r="AI731" s="1" t="str">
        <v>No</v>
      </c>
      <c r="AJ731" s="1" t="str">
        <v>Yes</v>
      </c>
      <c r="AK731" s="1"/>
      <c r="AL731" s="1"/>
      <c r="AM731" s="1"/>
      <c r="AN731" s="1" t="str">
        <v>USD</v>
      </c>
      <c r="AO731" s="1" t="str">
        <v>12 Months</v>
      </c>
      <c r="AP731" s="5">
        <v>420</v>
      </c>
      <c r="AQ731" s="1" t="str">
        <v>CPM - DOE Diesel National Average</v>
      </c>
      <c r="AR731" s="4">
        <v>0.53</v>
      </c>
      <c r="AS731" s="4" t="str">
        <f>IFERROR(IF(OR(ISBLANK(T731),ISBLANK(AP731),ISBLANK(AQ731),ISBLANK(AR731)),"",IF( TRIM(AQ731) = "Percent Based", ROUND(AP731, 2) * ROUND(AR731, 2), ROUND(AR731, 2) * ROUND(T731, 1))), "")</f>
        <v/>
      </c>
      <c r="AT731" s="4" t="str">
        <f>IFERROR(IF(OR(ISBLANK(AP731),ISBLANK(AS731)),"",ROUND(AP731, 2) + AS731), "")</f>
        <v/>
      </c>
      <c r="AU731"/>
      <c r="AV731" s="2"/>
      <c r="AW731"/>
    </row>
    <row r="732">
      <c r="A732" s="1" t="str">
        <f>IF(AND(COUNTBLANK('Bid Sheet'!$AP$732:$AP$732)=1,COUNTBLANK('Bid Sheet'!$AU$732:$AW$732)=3),"",IF(OR(COUNTBLANK('Bid Sheet'!$AP$732:$AP$732)&gt;0,COUNTBLANK('Bid Sheet'!$AU$732:$AV$732)&gt;0), "No", "Yes"))</f>
        <v/>
      </c>
      <c r="B732" s="1" t="str">
        <v>723</v>
      </c>
      <c r="C732" s="1" t="str">
        <v>Novolex</v>
      </c>
      <c r="D732" s="1" t="str">
        <v>TOLLESON, AZ - RICHMOND, CA</v>
      </c>
      <c r="E732" s="1" t="str">
        <v>85353 - 94804</v>
      </c>
      <c r="F732" s="1" t="str">
        <v>USA - USA</v>
      </c>
      <c r="G732" s="1" t="str">
        <v>853 - 948</v>
      </c>
      <c r="H732" s="1" t="str">
        <v>TOLLESON, AZ</v>
      </c>
      <c r="I732" s="1" t="str">
        <v>85353</v>
      </c>
      <c r="J732" s="1" t="str">
        <v>USA</v>
      </c>
      <c r="K732" s="1" t="str">
        <v>RICHMOND, CA</v>
      </c>
      <c r="L732" s="1" t="str">
        <v>94804</v>
      </c>
      <c r="M732" s="1" t="str">
        <v>USA</v>
      </c>
      <c r="N732" s="1" t="str">
        <v>TL</v>
      </c>
      <c r="O732" s="1" t="str">
        <v>53' Dry Van</v>
      </c>
      <c r="P732" s="1" t="str">
        <v>One Way</v>
      </c>
      <c r="Q732" s="1"/>
      <c r="R732" s="1"/>
      <c r="S732" s="1"/>
      <c r="T732" s="3">
        <v>740</v>
      </c>
      <c r="U732" s="1" t="str">
        <v>No</v>
      </c>
      <c r="V732" s="2">
        <v>0</v>
      </c>
      <c r="W732" s="3">
        <v>0</v>
      </c>
      <c r="X732" s="1" t="str">
        <v>0</v>
      </c>
      <c r="Y732" s="1" t="str">
        <v>No</v>
      </c>
      <c r="Z732" s="2">
        <v>26</v>
      </c>
      <c r="AA732" s="1"/>
      <c r="AB732" s="2"/>
      <c r="AC732" s="1" t="str">
        <v>Net 45</v>
      </c>
      <c r="AD732" s="1" t="str">
        <v>$1M</v>
      </c>
      <c r="AE732" s="1" t="str">
        <v>$1M per occurrence / $2M aggregate</v>
      </c>
      <c r="AF732" s="1" t="str">
        <v>$100K</v>
      </c>
      <c r="AG732" s="1" t="str">
        <v>N/A</v>
      </c>
      <c r="AH732" s="1" t="str">
        <v>NA</v>
      </c>
      <c r="AI732" s="1" t="str">
        <v>No</v>
      </c>
      <c r="AJ732" s="1" t="str">
        <v>No</v>
      </c>
      <c r="AK732" s="1"/>
      <c r="AL732" s="1"/>
      <c r="AM732" s="1"/>
      <c r="AN732" s="1" t="str">
        <v>USD</v>
      </c>
      <c r="AO732" s="1" t="str">
        <v>12 Months</v>
      </c>
      <c r="AP732" s="5">
        <v>2420</v>
      </c>
      <c r="AQ732" s="1" t="str">
        <v>CPM - DOE Diesel National Average</v>
      </c>
      <c r="AR732" s="4">
        <v>0.53</v>
      </c>
      <c r="AS732" s="4" t="str">
        <f>IFERROR(IF(OR(ISBLANK(T732),ISBLANK(AP732),ISBLANK(AQ732),ISBLANK(AR732)),"",IF( TRIM(AQ732) = "Percent Based", ROUND(AP732, 2) * ROUND(AR732, 2), ROUND(AR732, 2) * ROUND(T732, 1))), "")</f>
        <v/>
      </c>
      <c r="AT732" s="4" t="str">
        <f>IFERROR(IF(OR(ISBLANK(AP732),ISBLANK(AS732)),"",ROUND(AP732, 2) + AS732), "")</f>
        <v/>
      </c>
      <c r="AU732"/>
      <c r="AV732" s="2"/>
      <c r="AW732"/>
    </row>
    <row r="733">
      <c r="A733" s="1" t="str">
        <f>IF(AND(COUNTBLANK('Bid Sheet'!$AP$733:$AP$733)=1,COUNTBLANK('Bid Sheet'!$AU$733:$AW$733)=3),"",IF(OR(COUNTBLANK('Bid Sheet'!$AP$733:$AP$733)&gt;0,COUNTBLANK('Bid Sheet'!$AU$733:$AV$733)&gt;0), "No", "Yes"))</f>
        <v/>
      </c>
      <c r="B733" s="1" t="str">
        <v>724</v>
      </c>
      <c r="C733" s="1" t="str">
        <v>Novolex</v>
      </c>
      <c r="D733" s="1" t="str">
        <v>TOLLESON, AZ - WELLS, ME</v>
      </c>
      <c r="E733" s="1" t="str">
        <v>85353 - 04090</v>
      </c>
      <c r="F733" s="1" t="str">
        <v>USA - USA</v>
      </c>
      <c r="G733" s="1" t="str">
        <v>853 - 040</v>
      </c>
      <c r="H733" s="1" t="str">
        <v>TOLLESON, AZ</v>
      </c>
      <c r="I733" s="1" t="str">
        <v>85353</v>
      </c>
      <c r="J733" s="1" t="str">
        <v>USA</v>
      </c>
      <c r="K733" s="1" t="str">
        <v>WELLS, ME</v>
      </c>
      <c r="L733" s="1" t="str">
        <v>04090</v>
      </c>
      <c r="M733" s="1" t="str">
        <v>USA</v>
      </c>
      <c r="N733" s="1" t="str">
        <v>TL</v>
      </c>
      <c r="O733" s="1" t="str">
        <v>53' Dry Van</v>
      </c>
      <c r="P733" s="1" t="str">
        <v>One Way</v>
      </c>
      <c r="Q733" s="1"/>
      <c r="R733" s="1"/>
      <c r="S733" s="1"/>
      <c r="T733" s="3">
        <v>2759</v>
      </c>
      <c r="U733" s="1" t="str">
        <v>No</v>
      </c>
      <c r="V733" s="2">
        <v>0</v>
      </c>
      <c r="W733" s="3">
        <v>0</v>
      </c>
      <c r="X733" s="1" t="str">
        <v>0</v>
      </c>
      <c r="Y733" s="1" t="str">
        <v>No</v>
      </c>
      <c r="Z733" s="2">
        <v>26</v>
      </c>
      <c r="AA733" s="1"/>
      <c r="AB733" s="2"/>
      <c r="AC733" s="1" t="str">
        <v>Net 45</v>
      </c>
      <c r="AD733" s="1" t="str">
        <v>$1M</v>
      </c>
      <c r="AE733" s="1" t="str">
        <v>$1M per occurrence / $2M aggregate</v>
      </c>
      <c r="AF733" s="1" t="str">
        <v>$100K</v>
      </c>
      <c r="AG733" s="1" t="str">
        <v>N/A</v>
      </c>
      <c r="AH733" s="1" t="str">
        <v>NA</v>
      </c>
      <c r="AI733" s="1" t="str">
        <v>No</v>
      </c>
      <c r="AJ733" s="1" t="str">
        <v>No</v>
      </c>
      <c r="AK733" s="1"/>
      <c r="AL733" s="1"/>
      <c r="AM733" s="1"/>
      <c r="AN733" s="1" t="str">
        <v>USD</v>
      </c>
      <c r="AO733" s="1" t="str">
        <v>12 Months</v>
      </c>
      <c r="AP733" s="4"/>
      <c r="AQ733" s="1" t="str">
        <v>CPM - DOE Diesel National Average</v>
      </c>
      <c r="AR733" s="4">
        <v>0.53</v>
      </c>
      <c r="AS733" s="4" t="str">
        <f>IFERROR(IF(OR(ISBLANK(T733),ISBLANK(AP733),ISBLANK(AQ733),ISBLANK(AR733)),"",IF( TRIM(AQ733) = "Percent Based", ROUND(AP733, 2) * ROUND(AR733, 2), ROUND(AR733, 2) * ROUND(T733, 1))), "")</f>
        <v/>
      </c>
      <c r="AT733" s="4" t="str">
        <f>IFERROR(IF(OR(ISBLANK(AP733),ISBLANK(AS733)),"",ROUND(AP733, 2) + AS733), "")</f>
        <v/>
      </c>
      <c r="AU733"/>
      <c r="AV733" s="2"/>
      <c r="AW733"/>
    </row>
    <row r="734">
      <c r="A734" s="1" t="str">
        <f>IF(AND(COUNTBLANK('Bid Sheet'!$AP$734:$AP$734)=1,COUNTBLANK('Bid Sheet'!$AU$734:$AW$734)=3),"",IF(OR(COUNTBLANK('Bid Sheet'!$AP$734:$AP$734)&gt;0,COUNTBLANK('Bid Sheet'!$AU$734:$AV$734)&gt;0), "No", "Yes"))</f>
        <v/>
      </c>
      <c r="B734" s="1" t="str">
        <v>725</v>
      </c>
      <c r="C734" s="1" t="str">
        <v>Novolex</v>
      </c>
      <c r="D734" s="1" t="str">
        <v>CHELMSFORD, MA - WYOMING, MI</v>
      </c>
      <c r="E734" s="1" t="str">
        <v>01824 - 49548</v>
      </c>
      <c r="F734" s="1" t="str">
        <v>USA - USA</v>
      </c>
      <c r="G734" s="1" t="str">
        <v>018 - 495</v>
      </c>
      <c r="H734" s="1" t="str">
        <v>CHELMSFORD, MA</v>
      </c>
      <c r="I734" s="1" t="str">
        <v>01824</v>
      </c>
      <c r="J734" s="1" t="str">
        <v>USA</v>
      </c>
      <c r="K734" s="1" t="str">
        <v>WYOMING, MI</v>
      </c>
      <c r="L734" s="1" t="str">
        <v>49548</v>
      </c>
      <c r="M734" s="1" t="str">
        <v>USA</v>
      </c>
      <c r="N734" s="1" t="str">
        <v>TL</v>
      </c>
      <c r="O734" s="1" t="str">
        <v>53' Dry Van</v>
      </c>
      <c r="P734" s="1" t="str">
        <v>One Way</v>
      </c>
      <c r="Q734" s="1"/>
      <c r="R734" s="1"/>
      <c r="S734" s="1"/>
      <c r="T734" s="3">
        <v>832</v>
      </c>
      <c r="U734" s="1" t="str">
        <v>No</v>
      </c>
      <c r="V734" s="2">
        <v>0</v>
      </c>
      <c r="W734" s="3">
        <v>0</v>
      </c>
      <c r="X734" s="1" t="str">
        <v>0</v>
      </c>
      <c r="Y734" s="1" t="str">
        <v>No</v>
      </c>
      <c r="Z734" s="2">
        <v>26</v>
      </c>
      <c r="AA734" s="1"/>
      <c r="AB734" s="2"/>
      <c r="AC734" s="1" t="str">
        <v>Net 45</v>
      </c>
      <c r="AD734" s="1" t="str">
        <v>$1M</v>
      </c>
      <c r="AE734" s="1" t="str">
        <v>$1M per occurrence / $2M aggregate</v>
      </c>
      <c r="AF734" s="1" t="str">
        <v>$100K</v>
      </c>
      <c r="AG734" s="1" t="str">
        <v>N/A</v>
      </c>
      <c r="AH734" s="1" t="str">
        <v>NA</v>
      </c>
      <c r="AI734" s="1" t="str">
        <v>No</v>
      </c>
      <c r="AJ734" s="1" t="str">
        <v>No</v>
      </c>
      <c r="AK734" s="1"/>
      <c r="AL734" s="1"/>
      <c r="AM734" s="1"/>
      <c r="AN734" s="1" t="str">
        <v>USD</v>
      </c>
      <c r="AO734" s="1" t="str">
        <v>12 Months</v>
      </c>
      <c r="AP734" s="4"/>
      <c r="AQ734" s="1" t="str">
        <v>CPM - DOE Diesel National Average</v>
      </c>
      <c r="AR734" s="4">
        <v>0.53</v>
      </c>
      <c r="AS734" s="4" t="str">
        <f>IFERROR(IF(OR(ISBLANK(T734),ISBLANK(AP734),ISBLANK(AQ734),ISBLANK(AR734)),"",IF( TRIM(AQ734) = "Percent Based", ROUND(AP734, 2) * ROUND(AR734, 2), ROUND(AR734, 2) * ROUND(T734, 1))), "")</f>
        <v/>
      </c>
      <c r="AT734" s="4" t="str">
        <f>IFERROR(IF(OR(ISBLANK(AP734),ISBLANK(AS734)),"",ROUND(AP734, 2) + AS734), "")</f>
        <v/>
      </c>
      <c r="AU734"/>
      <c r="AV734" s="2"/>
      <c r="AW734"/>
    </row>
    <row r="735">
      <c r="A735" s="1" t="str">
        <f>IF(AND(COUNTBLANK('Bid Sheet'!$AP$735:$AP$735)=1,COUNTBLANK('Bid Sheet'!$AU$735:$AW$735)=3),"",IF(OR(COUNTBLANK('Bid Sheet'!$AP$735:$AP$735)&gt;0,COUNTBLANK('Bid Sheet'!$AU$735:$AV$735)&gt;0), "No", "Yes"))</f>
        <v/>
      </c>
      <c r="B735" s="1" t="str">
        <v>726</v>
      </c>
      <c r="C735" s="1" t="str">
        <v>Novolex</v>
      </c>
      <c r="D735" s="1" t="str">
        <v>TOLLESON, AZ - ELIZABETH, NJ</v>
      </c>
      <c r="E735" s="1" t="str">
        <v>85353 - 07201</v>
      </c>
      <c r="F735" s="1" t="str">
        <v>USA - USA</v>
      </c>
      <c r="G735" s="1" t="str">
        <v>853 - 072</v>
      </c>
      <c r="H735" s="1" t="str">
        <v>TOLLESON, AZ</v>
      </c>
      <c r="I735" s="1" t="str">
        <v>85353</v>
      </c>
      <c r="J735" s="1" t="str">
        <v>USA</v>
      </c>
      <c r="K735" s="1" t="str">
        <v>ELIZABETH, NJ</v>
      </c>
      <c r="L735" s="1" t="str">
        <v>07201</v>
      </c>
      <c r="M735" s="1" t="str">
        <v>USA</v>
      </c>
      <c r="N735" s="1" t="str">
        <v>TL</v>
      </c>
      <c r="O735" s="1" t="str">
        <v>53' Dry Van</v>
      </c>
      <c r="P735" s="1" t="str">
        <v>One Way</v>
      </c>
      <c r="Q735" s="1"/>
      <c r="R735" s="1"/>
      <c r="S735" s="1"/>
      <c r="T735" s="3">
        <v>2460</v>
      </c>
      <c r="U735" s="1" t="str">
        <v>No</v>
      </c>
      <c r="V735" s="2">
        <v>0</v>
      </c>
      <c r="W735" s="3">
        <v>0</v>
      </c>
      <c r="X735" s="1" t="str">
        <v>0</v>
      </c>
      <c r="Y735" s="1" t="str">
        <v>No</v>
      </c>
      <c r="Z735" s="2">
        <v>26</v>
      </c>
      <c r="AA735" s="1" t="str">
        <v>ELIZABETH, NJ - TOLLESON, AZ</v>
      </c>
      <c r="AB735" s="2">
        <v>28</v>
      </c>
      <c r="AC735" s="1" t="str">
        <v>Net 45</v>
      </c>
      <c r="AD735" s="1" t="str">
        <v>$1M</v>
      </c>
      <c r="AE735" s="1" t="str">
        <v>$1M per occurrence / $2M aggregate</v>
      </c>
      <c r="AF735" s="1" t="str">
        <v>$100K</v>
      </c>
      <c r="AG735" s="1" t="str">
        <v>N/A</v>
      </c>
      <c r="AH735" s="1" t="str">
        <v>NA</v>
      </c>
      <c r="AI735" s="1" t="str">
        <v>NA</v>
      </c>
      <c r="AJ735" s="1" t="str">
        <v>NA</v>
      </c>
      <c r="AK735" s="1"/>
      <c r="AL735" s="1"/>
      <c r="AM735" s="1"/>
      <c r="AN735" s="1" t="str">
        <v>USD</v>
      </c>
      <c r="AO735" s="1" t="str">
        <v>12 Months</v>
      </c>
      <c r="AP735" s="4"/>
      <c r="AQ735" s="1" t="str">
        <v>CPM - DOE Diesel National Average</v>
      </c>
      <c r="AR735" s="4">
        <v>0.53</v>
      </c>
      <c r="AS735" s="4" t="str">
        <f>IFERROR(IF(OR(ISBLANK(T735),ISBLANK(AP735),ISBLANK(AQ735),ISBLANK(AR735)),"",IF( TRIM(AQ735) = "Percent Based", ROUND(AP735, 2) * ROUND(AR735, 2), ROUND(AR735, 2) * ROUND(T735, 1))), "")</f>
        <v/>
      </c>
      <c r="AT735" s="4" t="str">
        <f>IFERROR(IF(OR(ISBLANK(AP735),ISBLANK(AS735)),"",ROUND(AP735, 2) + AS735), "")</f>
        <v/>
      </c>
      <c r="AU735"/>
      <c r="AV735" s="2"/>
      <c r="AW735"/>
    </row>
    <row r="736">
      <c r="A736" s="1" t="str">
        <f>IF(AND(COUNTBLANK('Bid Sheet'!$AP$736:$AP$736)=1,COUNTBLANK('Bid Sheet'!$AU$736:$AW$736)=3),"",IF(OR(COUNTBLANK('Bid Sheet'!$AP$736:$AP$736)&gt;0,COUNTBLANK('Bid Sheet'!$AU$736:$AV$736)&gt;0), "No", "Yes"))</f>
        <v/>
      </c>
      <c r="B736" s="1" t="str">
        <v>727</v>
      </c>
      <c r="C736" s="1" t="str">
        <v>Novolex</v>
      </c>
      <c r="D736" s="1" t="str">
        <v>CHELMSFORD, MA - TAMPA, FL</v>
      </c>
      <c r="E736" s="1" t="str">
        <v>01824 - 33637</v>
      </c>
      <c r="F736" s="1" t="str">
        <v>USA - USA</v>
      </c>
      <c r="G736" s="1" t="str">
        <v>018 - 336</v>
      </c>
      <c r="H736" s="1" t="str">
        <v>CHELMSFORD, MA</v>
      </c>
      <c r="I736" s="1" t="str">
        <v>01824</v>
      </c>
      <c r="J736" s="1" t="str">
        <v>USA</v>
      </c>
      <c r="K736" s="1" t="str">
        <v>TAMPA, FL</v>
      </c>
      <c r="L736" s="1" t="str">
        <v>33637</v>
      </c>
      <c r="M736" s="1" t="str">
        <v>USA</v>
      </c>
      <c r="N736" s="1" t="str">
        <v>TL</v>
      </c>
      <c r="O736" s="1" t="str">
        <v>53' Dry Van</v>
      </c>
      <c r="P736" s="1" t="str">
        <v>One Way</v>
      </c>
      <c r="Q736" s="1"/>
      <c r="R736" s="1"/>
      <c r="S736" s="1"/>
      <c r="T736" s="3">
        <v>1346</v>
      </c>
      <c r="U736" s="1" t="str">
        <v>No</v>
      </c>
      <c r="V736" s="2">
        <v>0</v>
      </c>
      <c r="W736" s="3">
        <v>0</v>
      </c>
      <c r="X736" s="1" t="str">
        <v>0</v>
      </c>
      <c r="Y736" s="1" t="str">
        <v>No</v>
      </c>
      <c r="Z736" s="2">
        <v>26</v>
      </c>
      <c r="AA736" s="1"/>
      <c r="AB736" s="2"/>
      <c r="AC736" s="1" t="str">
        <v>Net 45</v>
      </c>
      <c r="AD736" s="1" t="str">
        <v>$1M</v>
      </c>
      <c r="AE736" s="1" t="str">
        <v>$1M per occurrence / $2M aggregate</v>
      </c>
      <c r="AF736" s="1" t="str">
        <v>$100K</v>
      </c>
      <c r="AG736" s="1" t="str">
        <v>N/A</v>
      </c>
      <c r="AH736" s="1" t="str">
        <v>NA</v>
      </c>
      <c r="AI736" s="1" t="str">
        <v>No</v>
      </c>
      <c r="AJ736" s="1" t="str">
        <v>No</v>
      </c>
      <c r="AK736" s="1"/>
      <c r="AL736" s="1"/>
      <c r="AM736" s="1"/>
      <c r="AN736" s="1" t="str">
        <v>USD</v>
      </c>
      <c r="AO736" s="1" t="str">
        <v>12 Months</v>
      </c>
      <c r="AP736" s="4"/>
      <c r="AQ736" s="1" t="str">
        <v>CPM - DOE Diesel National Average</v>
      </c>
      <c r="AR736" s="4">
        <v>0.53</v>
      </c>
      <c r="AS736" s="4" t="str">
        <f>IFERROR(IF(OR(ISBLANK(T736),ISBLANK(AP736),ISBLANK(AQ736),ISBLANK(AR736)),"",IF( TRIM(AQ736) = "Percent Based", ROUND(AP736, 2) * ROUND(AR736, 2), ROUND(AR736, 2) * ROUND(T736, 1))), "")</f>
        <v/>
      </c>
      <c r="AT736" s="4" t="str">
        <f>IFERROR(IF(OR(ISBLANK(AP736),ISBLANK(AS736)),"",ROUND(AP736, 2) + AS736), "")</f>
        <v/>
      </c>
      <c r="AU736"/>
      <c r="AV736" s="2"/>
      <c r="AW736"/>
    </row>
    <row r="737">
      <c r="A737" s="1" t="str">
        <f>IF(AND(COUNTBLANK('Bid Sheet'!$AP$737:$AP$737)=1,COUNTBLANK('Bid Sheet'!$AU$737:$AW$737)=3),"",IF(OR(COUNTBLANK('Bid Sheet'!$AP$737:$AP$737)&gt;0,COUNTBLANK('Bid Sheet'!$AU$737:$AV$737)&gt;0), "No", "Yes"))</f>
        <v/>
      </c>
      <c r="B737" s="1" t="str">
        <v>728</v>
      </c>
      <c r="C737" s="1" t="str">
        <v>Novolex</v>
      </c>
      <c r="D737" s="1" t="str">
        <v>CHELMSFORD, MA - HOUSTON, TX</v>
      </c>
      <c r="E737" s="1" t="str">
        <v>01824 - 77032</v>
      </c>
      <c r="F737" s="1" t="str">
        <v>USA - USA</v>
      </c>
      <c r="G737" s="1" t="str">
        <v>018 - 770</v>
      </c>
      <c r="H737" s="1" t="str">
        <v>CHELMSFORD, MA</v>
      </c>
      <c r="I737" s="1" t="str">
        <v>01824</v>
      </c>
      <c r="J737" s="1" t="str">
        <v>USA</v>
      </c>
      <c r="K737" s="1" t="str">
        <v>HOUSTON, TX</v>
      </c>
      <c r="L737" s="1" t="str">
        <v>77032</v>
      </c>
      <c r="M737" s="1" t="str">
        <v>USA</v>
      </c>
      <c r="N737" s="1" t="str">
        <v>TL</v>
      </c>
      <c r="O737" s="1" t="str">
        <v>53' Dry Van</v>
      </c>
      <c r="P737" s="1" t="str">
        <v>One Way</v>
      </c>
      <c r="Q737" s="1"/>
      <c r="R737" s="1"/>
      <c r="S737" s="1"/>
      <c r="T737" s="3">
        <v>1850</v>
      </c>
      <c r="U737" s="1" t="str">
        <v>No</v>
      </c>
      <c r="V737" s="2">
        <v>0</v>
      </c>
      <c r="W737" s="3">
        <v>0</v>
      </c>
      <c r="X737" s="1" t="str">
        <v>0</v>
      </c>
      <c r="Y737" s="1" t="str">
        <v>No</v>
      </c>
      <c r="Z737" s="2">
        <v>26</v>
      </c>
      <c r="AA737" s="1" t="str">
        <v>BROOKSHIRE, TX - WELLS, ME</v>
      </c>
      <c r="AB737" s="2">
        <v>64</v>
      </c>
      <c r="AC737" s="1" t="str">
        <v>Net 45</v>
      </c>
      <c r="AD737" s="1" t="str">
        <v>$1M</v>
      </c>
      <c r="AE737" s="1" t="str">
        <v>$1M per occurrence / $2M aggregate</v>
      </c>
      <c r="AF737" s="1" t="str">
        <v>$100K</v>
      </c>
      <c r="AG737" s="1" t="str">
        <v>N/A</v>
      </c>
      <c r="AH737" s="1" t="str">
        <v>NA</v>
      </c>
      <c r="AI737" s="1" t="str">
        <v>No</v>
      </c>
      <c r="AJ737" s="1" t="str">
        <v>No</v>
      </c>
      <c r="AK737" s="1"/>
      <c r="AL737" s="1"/>
      <c r="AM737" s="1"/>
      <c r="AN737" s="1" t="str">
        <v>USD</v>
      </c>
      <c r="AO737" s="1" t="str">
        <v>12 Months</v>
      </c>
      <c r="AP737" s="4"/>
      <c r="AQ737" s="1" t="str">
        <v>CPM - DOE Diesel National Average</v>
      </c>
      <c r="AR737" s="4">
        <v>0.53</v>
      </c>
      <c r="AS737" s="4" t="str">
        <f>IFERROR(IF(OR(ISBLANK(T737),ISBLANK(AP737),ISBLANK(AQ737),ISBLANK(AR737)),"",IF( TRIM(AQ737) = "Percent Based", ROUND(AP737, 2) * ROUND(AR737, 2), ROUND(AR737, 2) * ROUND(T737, 1))), "")</f>
        <v/>
      </c>
      <c r="AT737" s="4" t="str">
        <f>IFERROR(IF(OR(ISBLANK(AP737),ISBLANK(AS737)),"",ROUND(AP737, 2) + AS737), "")</f>
        <v/>
      </c>
      <c r="AU737"/>
      <c r="AV737" s="2"/>
      <c r="AW737"/>
    </row>
    <row r="738">
      <c r="A738" s="1" t="str">
        <f>IF(AND(COUNTBLANK('Bid Sheet'!$AP$738:$AP$738)=1,COUNTBLANK('Bid Sheet'!$AU$738:$AW$738)=3),"",IF(OR(COUNTBLANK('Bid Sheet'!$AP$738:$AP$738)&gt;0,COUNTBLANK('Bid Sheet'!$AU$738:$AV$738)&gt;0), "No", "Yes"))</f>
        <v/>
      </c>
      <c r="B738" s="1" t="str">
        <v>729</v>
      </c>
      <c r="C738" s="1" t="str">
        <v>Novolex</v>
      </c>
      <c r="D738" s="1" t="str">
        <v>CHICAGO, IL - FREDERICK, MD</v>
      </c>
      <c r="E738" s="1" t="str">
        <v>60632 - 21701</v>
      </c>
      <c r="F738" s="1" t="str">
        <v>USA - USA</v>
      </c>
      <c r="G738" s="1" t="str">
        <v>606 - 217</v>
      </c>
      <c r="H738" s="1" t="str">
        <v>CHICAGO, IL</v>
      </c>
      <c r="I738" s="1" t="str">
        <v>60632</v>
      </c>
      <c r="J738" s="1" t="str">
        <v>USA</v>
      </c>
      <c r="K738" s="1" t="str">
        <v>FREDERICK, MD</v>
      </c>
      <c r="L738" s="1" t="str">
        <v>21701</v>
      </c>
      <c r="M738" s="1" t="str">
        <v>USA</v>
      </c>
      <c r="N738" s="1" t="str">
        <v>TL</v>
      </c>
      <c r="O738" s="1" t="str">
        <v>53' Dry Van</v>
      </c>
      <c r="P738" s="1" t="str">
        <v>One Way</v>
      </c>
      <c r="Q738" s="1"/>
      <c r="R738" s="1"/>
      <c r="S738" s="1"/>
      <c r="T738" s="3">
        <v>652</v>
      </c>
      <c r="U738" s="1" t="str">
        <v>No</v>
      </c>
      <c r="V738" s="2">
        <v>0</v>
      </c>
      <c r="W738" s="3">
        <v>0</v>
      </c>
      <c r="X738" s="1" t="str">
        <v>0</v>
      </c>
      <c r="Y738" s="1" t="str">
        <v>No</v>
      </c>
      <c r="Z738" s="2">
        <v>26</v>
      </c>
      <c r="AA738" s="1" t="str">
        <v>HANOVER, PA - WOODRIDGE, IL</v>
      </c>
      <c r="AB738" s="2">
        <v>22</v>
      </c>
      <c r="AC738" s="1" t="str">
        <v>Net 45</v>
      </c>
      <c r="AD738" s="1" t="str">
        <v>$1M</v>
      </c>
      <c r="AE738" s="1" t="str">
        <v>$1M per occurrence / $2M aggregate</v>
      </c>
      <c r="AF738" s="1" t="str">
        <v>$100K</v>
      </c>
      <c r="AG738" s="1" t="str">
        <v>N/A</v>
      </c>
      <c r="AH738" s="1" t="str">
        <v>NA</v>
      </c>
      <c r="AI738" s="1" t="str">
        <v>No</v>
      </c>
      <c r="AJ738" s="1" t="str">
        <v>No</v>
      </c>
      <c r="AK738" s="1"/>
      <c r="AL738" s="1"/>
      <c r="AM738" s="1"/>
      <c r="AN738" s="1" t="str">
        <v>USD</v>
      </c>
      <c r="AO738" s="1" t="str">
        <v>12 Months</v>
      </c>
      <c r="AP738" s="4"/>
      <c r="AQ738" s="1" t="str">
        <v>CPM - DOE Diesel National Average</v>
      </c>
      <c r="AR738" s="4">
        <v>0.53</v>
      </c>
      <c r="AS738" s="4" t="str">
        <f>IFERROR(IF(OR(ISBLANK(T738),ISBLANK(AP738),ISBLANK(AQ738),ISBLANK(AR738)),"",IF( TRIM(AQ738) = "Percent Based", ROUND(AP738, 2) * ROUND(AR738, 2), ROUND(AR738, 2) * ROUND(T738, 1))), "")</f>
        <v/>
      </c>
      <c r="AT738" s="4" t="str">
        <f>IFERROR(IF(OR(ISBLANK(AP738),ISBLANK(AS738)),"",ROUND(AP738, 2) + AS738), "")</f>
        <v/>
      </c>
      <c r="AU738"/>
      <c r="AV738" s="2"/>
      <c r="AW738"/>
    </row>
    <row r="739">
      <c r="A739" s="1" t="str">
        <f>IF(AND(COUNTBLANK('Bid Sheet'!$AP$739:$AP$739)=1,COUNTBLANK('Bid Sheet'!$AU$739:$AW$739)=3),"",IF(OR(COUNTBLANK('Bid Sheet'!$AP$739:$AP$739)&gt;0,COUNTBLANK('Bid Sheet'!$AU$739:$AV$739)&gt;0), "No", "Yes"))</f>
        <v/>
      </c>
      <c r="B739" s="1" t="str">
        <v>730</v>
      </c>
      <c r="C739" s="1" t="str">
        <v>Novolex</v>
      </c>
      <c r="D739" s="1" t="str">
        <v>GARNER, NC - NEW HAMPTON, IA</v>
      </c>
      <c r="E739" s="1" t="str">
        <v>27529 - 50659</v>
      </c>
      <c r="F739" s="1" t="str">
        <v>USA - USA</v>
      </c>
      <c r="G739" s="1" t="str">
        <v>275 - 506</v>
      </c>
      <c r="H739" s="1" t="str">
        <v>GARNER, NC</v>
      </c>
      <c r="I739" s="1" t="str">
        <v>27529</v>
      </c>
      <c r="J739" s="1" t="str">
        <v>USA</v>
      </c>
      <c r="K739" s="1" t="str">
        <v>NEW HAMPTON, IA</v>
      </c>
      <c r="L739" s="1" t="str">
        <v>50659</v>
      </c>
      <c r="M739" s="1" t="str">
        <v>USA</v>
      </c>
      <c r="N739" s="1" t="str">
        <v>TL</v>
      </c>
      <c r="O739" s="1" t="str">
        <v>53' Dry Van</v>
      </c>
      <c r="P739" s="1" t="str">
        <v>One Way</v>
      </c>
      <c r="Q739" s="1"/>
      <c r="R739" s="1"/>
      <c r="S739" s="1"/>
      <c r="T739" s="3">
        <v>1111</v>
      </c>
      <c r="U739" s="1" t="str">
        <v>No</v>
      </c>
      <c r="V739" s="2">
        <v>0</v>
      </c>
      <c r="W739" s="3">
        <v>0</v>
      </c>
      <c r="X739" s="1" t="str">
        <v>0</v>
      </c>
      <c r="Y739" s="1" t="str">
        <v>No</v>
      </c>
      <c r="Z739" s="2">
        <v>26</v>
      </c>
      <c r="AA739" s="1"/>
      <c r="AB739" s="2"/>
      <c r="AC739" s="1" t="str">
        <v>Net 45</v>
      </c>
      <c r="AD739" s="1" t="str">
        <v>$1M</v>
      </c>
      <c r="AE739" s="1" t="str">
        <v>$1M per occurrence / $2M aggregate</v>
      </c>
      <c r="AF739" s="1" t="str">
        <v>$100K</v>
      </c>
      <c r="AG739" s="1" t="str">
        <v>N/A</v>
      </c>
      <c r="AH739" s="1" t="str">
        <v>NA</v>
      </c>
      <c r="AI739" s="1" t="str">
        <v>No</v>
      </c>
      <c r="AJ739" s="1" t="str">
        <v>No</v>
      </c>
      <c r="AK739" s="1"/>
      <c r="AL739" s="1"/>
      <c r="AM739" s="1"/>
      <c r="AN739" s="1" t="str">
        <v>USD</v>
      </c>
      <c r="AO739" s="1" t="str">
        <v>12 Months</v>
      </c>
      <c r="AP739" s="4"/>
      <c r="AQ739" s="1" t="str">
        <v>CPM - DOE Diesel National Average</v>
      </c>
      <c r="AR739" s="4">
        <v>0.53</v>
      </c>
      <c r="AS739" s="4" t="str">
        <f>IFERROR(IF(OR(ISBLANK(T739),ISBLANK(AP739),ISBLANK(AQ739),ISBLANK(AR739)),"",IF( TRIM(AQ739) = "Percent Based", ROUND(AP739, 2) * ROUND(AR739, 2), ROUND(AR739, 2) * ROUND(T739, 1))), "")</f>
        <v/>
      </c>
      <c r="AT739" s="4" t="str">
        <f>IFERROR(IF(OR(ISBLANK(AP739),ISBLANK(AS739)),"",ROUND(AP739, 2) + AS739), "")</f>
        <v/>
      </c>
      <c r="AU739"/>
      <c r="AV739" s="2"/>
      <c r="AW739"/>
    </row>
    <row r="740">
      <c r="A740" s="1" t="str">
        <f>IF(AND(COUNTBLANK('Bid Sheet'!$AP$740:$AP$740)=1,COUNTBLANK('Bid Sheet'!$AU$740:$AW$740)=3),"",IF(OR(COUNTBLANK('Bid Sheet'!$AP$740:$AP$740)&gt;0,COUNTBLANK('Bid Sheet'!$AU$740:$AV$740)&gt;0), "No", "Yes"))</f>
        <v/>
      </c>
      <c r="B740" s="1" t="str">
        <v>731</v>
      </c>
      <c r="C740" s="1" t="str">
        <v>Novolex</v>
      </c>
      <c r="D740" s="1" t="str">
        <v>ROANOKE, TX - OGDEN, UT</v>
      </c>
      <c r="E740" s="1" t="str">
        <v>76262 - 84401</v>
      </c>
      <c r="F740" s="1" t="str">
        <v>USA - USA</v>
      </c>
      <c r="G740" s="1" t="str">
        <v>762 - 844</v>
      </c>
      <c r="H740" s="1" t="str">
        <v>ROANOKE, TX</v>
      </c>
      <c r="I740" s="1" t="str">
        <v>76262</v>
      </c>
      <c r="J740" s="1" t="str">
        <v>USA</v>
      </c>
      <c r="K740" s="1" t="str">
        <v>OGDEN, UT</v>
      </c>
      <c r="L740" s="1" t="str">
        <v>84401</v>
      </c>
      <c r="M740" s="1" t="str">
        <v>USA</v>
      </c>
      <c r="N740" s="1" t="str">
        <v>TL</v>
      </c>
      <c r="O740" s="1" t="str">
        <v>53' Dry Van</v>
      </c>
      <c r="P740" s="1" t="str">
        <v>One Way</v>
      </c>
      <c r="Q740" s="1"/>
      <c r="R740" s="1"/>
      <c r="S740" s="1"/>
      <c r="T740" s="3">
        <v>1286</v>
      </c>
      <c r="U740" s="1" t="str">
        <v>No</v>
      </c>
      <c r="V740" s="2">
        <v>0</v>
      </c>
      <c r="W740" s="3">
        <v>0</v>
      </c>
      <c r="X740" s="1" t="str">
        <v>0</v>
      </c>
      <c r="Y740" s="1" t="str">
        <v>No</v>
      </c>
      <c r="Z740" s="2">
        <v>26</v>
      </c>
      <c r="AA740" s="1" t="str">
        <v>OGDEN, UT - ROANOKE, TX</v>
      </c>
      <c r="AB740" s="2">
        <v>118</v>
      </c>
      <c r="AC740" s="1" t="str">
        <v>Net 45</v>
      </c>
      <c r="AD740" s="1" t="str">
        <v>$1M</v>
      </c>
      <c r="AE740" s="1" t="str">
        <v>$1M per occurrence / $2M aggregate</v>
      </c>
      <c r="AF740" s="1" t="str">
        <v>$100K</v>
      </c>
      <c r="AG740" s="1" t="str">
        <v>N/A</v>
      </c>
      <c r="AH740" s="1" t="str">
        <v>NA</v>
      </c>
      <c r="AI740" s="1" t="str">
        <v>NA</v>
      </c>
      <c r="AJ740" s="1" t="str">
        <v>NA</v>
      </c>
      <c r="AK740" s="1"/>
      <c r="AL740" s="1"/>
      <c r="AM740" s="1"/>
      <c r="AN740" s="1" t="str">
        <v>USD</v>
      </c>
      <c r="AO740" s="1" t="str">
        <v>12 Months</v>
      </c>
      <c r="AP740" s="4"/>
      <c r="AQ740" s="1" t="str">
        <v>CPM - DOE Diesel National Average</v>
      </c>
      <c r="AR740" s="4">
        <v>0.53</v>
      </c>
      <c r="AS740" s="4" t="str">
        <f>IFERROR(IF(OR(ISBLANK(T740),ISBLANK(AP740),ISBLANK(AQ740),ISBLANK(AR740)),"",IF( TRIM(AQ740) = "Percent Based", ROUND(AP740, 2) * ROUND(AR740, 2), ROUND(AR740, 2) * ROUND(T740, 1))), "")</f>
        <v/>
      </c>
      <c r="AT740" s="4" t="str">
        <f>IFERROR(IF(OR(ISBLANK(AP740),ISBLANK(AS740)),"",ROUND(AP740, 2) + AS740), "")</f>
        <v/>
      </c>
      <c r="AU740"/>
      <c r="AV740" s="2"/>
      <c r="AW740"/>
    </row>
    <row r="741">
      <c r="A741" s="1" t="str">
        <f>IF(AND(COUNTBLANK('Bid Sheet'!$AP$741:$AP$741)=1,COUNTBLANK('Bid Sheet'!$AU$741:$AW$741)=3),"",IF(OR(COUNTBLANK('Bid Sheet'!$AP$741:$AP$741)&gt;0,COUNTBLANK('Bid Sheet'!$AU$741:$AV$741)&gt;0), "No", "Yes"))</f>
        <v/>
      </c>
      <c r="B741" s="1" t="str">
        <v>732</v>
      </c>
      <c r="C741" s="1" t="str">
        <v>Novolex</v>
      </c>
      <c r="D741" s="1" t="str">
        <v>NORTH VERNON, IN - MIRAMAR, FL</v>
      </c>
      <c r="E741" s="1" t="str">
        <v>47265 - 33025</v>
      </c>
      <c r="F741" s="1" t="str">
        <v>USA - USA</v>
      </c>
      <c r="G741" s="1" t="str">
        <v>472 - 330</v>
      </c>
      <c r="H741" s="1" t="str">
        <v>NORTH VERNON, IN</v>
      </c>
      <c r="I741" s="1" t="str">
        <v>47265</v>
      </c>
      <c r="J741" s="1" t="str">
        <v>USA</v>
      </c>
      <c r="K741" s="1" t="str">
        <v>MIRAMAR, FL</v>
      </c>
      <c r="L741" s="1" t="str">
        <v>33025</v>
      </c>
      <c r="M741" s="1" t="str">
        <v>USA</v>
      </c>
      <c r="N741" s="1" t="str">
        <v>TL</v>
      </c>
      <c r="O741" s="1" t="str">
        <v>53' Dry Van</v>
      </c>
      <c r="P741" s="1" t="str">
        <v>One Way</v>
      </c>
      <c r="Q741" s="1"/>
      <c r="R741" s="1"/>
      <c r="S741" s="1"/>
      <c r="T741" s="3">
        <v>1139</v>
      </c>
      <c r="U741" s="1" t="str">
        <v>No</v>
      </c>
      <c r="V741" s="2">
        <v>0</v>
      </c>
      <c r="W741" s="3">
        <v>0</v>
      </c>
      <c r="X741" s="1" t="str">
        <v>0</v>
      </c>
      <c r="Y741" s="1" t="str">
        <v>No</v>
      </c>
      <c r="Z741" s="2">
        <v>26</v>
      </c>
      <c r="AA741" s="1"/>
      <c r="AB741" s="2"/>
      <c r="AC741" s="1" t="str">
        <v>Net 45</v>
      </c>
      <c r="AD741" s="1" t="str">
        <v>$1M</v>
      </c>
      <c r="AE741" s="1" t="str">
        <v>$1M per occurrence / $2M aggregate</v>
      </c>
      <c r="AF741" s="1" t="str">
        <v>$100K</v>
      </c>
      <c r="AG741" s="1" t="str">
        <v>N/A</v>
      </c>
      <c r="AH741" s="1" t="str">
        <v>NA</v>
      </c>
      <c r="AI741" s="1" t="str">
        <v>No</v>
      </c>
      <c r="AJ741" s="1" t="str">
        <v>No</v>
      </c>
      <c r="AK741" s="1"/>
      <c r="AL741" s="1"/>
      <c r="AM741" s="1"/>
      <c r="AN741" s="1" t="str">
        <v>USD</v>
      </c>
      <c r="AO741" s="1" t="str">
        <v>12 Months</v>
      </c>
      <c r="AP741" s="5">
        <v>3223</v>
      </c>
      <c r="AQ741" s="1" t="str">
        <v>CPM - DOE Diesel National Average</v>
      </c>
      <c r="AR741" s="4">
        <v>0.53</v>
      </c>
      <c r="AS741" s="4" t="str">
        <f>IFERROR(IF(OR(ISBLANK(T741),ISBLANK(AP741),ISBLANK(AQ741),ISBLANK(AR741)),"",IF( TRIM(AQ741) = "Percent Based", ROUND(AP741, 2) * ROUND(AR741, 2), ROUND(AR741, 2) * ROUND(T741, 1))), "")</f>
        <v/>
      </c>
      <c r="AT741" s="4" t="str">
        <f>IFERROR(IF(OR(ISBLANK(AP741),ISBLANK(AS741)),"",ROUND(AP741, 2) + AS741), "")</f>
        <v/>
      </c>
      <c r="AU741"/>
      <c r="AV741" s="2"/>
      <c r="AW741"/>
    </row>
    <row r="742">
      <c r="A742" s="1" t="str">
        <f>IF(AND(COUNTBLANK('Bid Sheet'!$AP$742:$AP$742)=1,COUNTBLANK('Bid Sheet'!$AU$742:$AW$742)=3),"",IF(OR(COUNTBLANK('Bid Sheet'!$AP$742:$AP$742)&gt;0,COUNTBLANK('Bid Sheet'!$AU$742:$AV$742)&gt;0), "No", "Yes"))</f>
        <v/>
      </c>
      <c r="B742" s="1" t="str">
        <v>733</v>
      </c>
      <c r="C742" s="1" t="str">
        <v>Novolex</v>
      </c>
      <c r="D742" s="1" t="str">
        <v>BROOKSHIRE, TX - DELAWARE, OH</v>
      </c>
      <c r="E742" s="1" t="str">
        <v>77423 - 43015</v>
      </c>
      <c r="F742" s="1" t="str">
        <v>USA - USA</v>
      </c>
      <c r="G742" s="1" t="str">
        <v>774 - 430</v>
      </c>
      <c r="H742" s="1" t="str">
        <v>BROOKSHIRE, TX</v>
      </c>
      <c r="I742" s="1" t="str">
        <v>77423</v>
      </c>
      <c r="J742" s="1" t="str">
        <v>USA</v>
      </c>
      <c r="K742" s="1" t="str">
        <v>DELAWARE, OH</v>
      </c>
      <c r="L742" s="1" t="str">
        <v>43015</v>
      </c>
      <c r="M742" s="1" t="str">
        <v>USA</v>
      </c>
      <c r="N742" s="1" t="str">
        <v>TL</v>
      </c>
      <c r="O742" s="1" t="str">
        <v>53' Dry Van</v>
      </c>
      <c r="P742" s="1" t="str">
        <v>One Way</v>
      </c>
      <c r="Q742" s="1"/>
      <c r="R742" s="1"/>
      <c r="S742" s="1"/>
      <c r="T742" s="3">
        <v>1218</v>
      </c>
      <c r="U742" s="1" t="str">
        <v>No</v>
      </c>
      <c r="V742" s="2">
        <v>0</v>
      </c>
      <c r="W742" s="3">
        <v>0</v>
      </c>
      <c r="X742" s="1" t="str">
        <v>0</v>
      </c>
      <c r="Y742" s="1" t="str">
        <v>No</v>
      </c>
      <c r="Z742" s="2">
        <v>26</v>
      </c>
      <c r="AA742" s="1"/>
      <c r="AB742" s="2"/>
      <c r="AC742" s="1" t="str">
        <v>Net 45</v>
      </c>
      <c r="AD742" s="1" t="str">
        <v>$1M</v>
      </c>
      <c r="AE742" s="1" t="str">
        <v>$1M per occurrence / $2M aggregate</v>
      </c>
      <c r="AF742" s="1" t="str">
        <v>$100K</v>
      </c>
      <c r="AG742" s="1" t="str">
        <v>N/A</v>
      </c>
      <c r="AH742" s="1" t="str">
        <v>NA</v>
      </c>
      <c r="AI742" s="1" t="str">
        <v>No</v>
      </c>
      <c r="AJ742" s="1" t="str">
        <v>No</v>
      </c>
      <c r="AK742" s="1"/>
      <c r="AL742" s="1"/>
      <c r="AM742" s="1"/>
      <c r="AN742" s="1" t="str">
        <v>USD</v>
      </c>
      <c r="AO742" s="1" t="str">
        <v>12 Months</v>
      </c>
      <c r="AP742" s="5">
        <v>2533</v>
      </c>
      <c r="AQ742" s="1" t="str">
        <v>CPM - DOE Diesel National Average</v>
      </c>
      <c r="AR742" s="4">
        <v>0.53</v>
      </c>
      <c r="AS742" s="4" t="str">
        <f>IFERROR(IF(OR(ISBLANK(T742),ISBLANK(AP742),ISBLANK(AQ742),ISBLANK(AR742)),"",IF( TRIM(AQ742) = "Percent Based", ROUND(AP742, 2) * ROUND(AR742, 2), ROUND(AR742, 2) * ROUND(T742, 1))), "")</f>
        <v/>
      </c>
      <c r="AT742" s="4" t="str">
        <f>IFERROR(IF(OR(ISBLANK(AP742),ISBLANK(AS742)),"",ROUND(AP742, 2) + AS742), "")</f>
        <v/>
      </c>
      <c r="AU742"/>
      <c r="AV742" s="2"/>
      <c r="AW742"/>
    </row>
    <row r="743">
      <c r="A743" s="1" t="str">
        <f>IF(AND(COUNTBLANK('Bid Sheet'!$AP$743:$AP$743)=1,COUNTBLANK('Bid Sheet'!$AU$743:$AW$743)=3),"",IF(OR(COUNTBLANK('Bid Sheet'!$AP$743:$AP$743)&gt;0,COUNTBLANK('Bid Sheet'!$AU$743:$AV$743)&gt;0), "No", "Yes"))</f>
        <v/>
      </c>
      <c r="B743" s="1" t="str">
        <v>734</v>
      </c>
      <c r="C743" s="1" t="str">
        <v>Novolex</v>
      </c>
      <c r="D743" s="1" t="str">
        <v>ALSIP, IL - DENVER, PA</v>
      </c>
      <c r="E743" s="1" t="str">
        <v>60803 - 17517</v>
      </c>
      <c r="F743" s="1" t="str">
        <v>USA - USA</v>
      </c>
      <c r="G743" s="1" t="str">
        <v>608 - 175</v>
      </c>
      <c r="H743" s="1" t="str">
        <v>ALSIP, IL</v>
      </c>
      <c r="I743" s="1" t="str">
        <v>60803</v>
      </c>
      <c r="J743" s="1" t="str">
        <v>USA</v>
      </c>
      <c r="K743" s="1" t="str">
        <v>DENVER, PA</v>
      </c>
      <c r="L743" s="1" t="str">
        <v>17517</v>
      </c>
      <c r="M743" s="1" t="str">
        <v>USA</v>
      </c>
      <c r="N743" s="1" t="str">
        <v>TL</v>
      </c>
      <c r="O743" s="1" t="str">
        <v>53' Dry Van</v>
      </c>
      <c r="P743" s="1" t="str">
        <v>One Way</v>
      </c>
      <c r="Q743" s="1"/>
      <c r="R743" s="1"/>
      <c r="S743" s="1"/>
      <c r="T743" s="3">
        <v>701</v>
      </c>
      <c r="U743" s="1" t="str">
        <v>No</v>
      </c>
      <c r="V743" s="2">
        <v>0</v>
      </c>
      <c r="W743" s="3">
        <v>0</v>
      </c>
      <c r="X743" s="1" t="str">
        <v>0</v>
      </c>
      <c r="Y743" s="1" t="str">
        <v>No</v>
      </c>
      <c r="Z743" s="2">
        <v>26</v>
      </c>
      <c r="AA743" s="1" t="str">
        <v>MOUNT CARMEL, PA - ROMEOVILLE, IL</v>
      </c>
      <c r="AB743" s="2">
        <v>84</v>
      </c>
      <c r="AC743" s="1" t="str">
        <v>Net 45</v>
      </c>
      <c r="AD743" s="1" t="str">
        <v>$1M</v>
      </c>
      <c r="AE743" s="1" t="str">
        <v>$1M per occurrence / $2M aggregate</v>
      </c>
      <c r="AF743" s="1" t="str">
        <v>$100K</v>
      </c>
      <c r="AG743" s="1" t="str">
        <v>N/A</v>
      </c>
      <c r="AH743" s="1" t="str">
        <v>NA</v>
      </c>
      <c r="AI743" s="1" t="str">
        <v>No</v>
      </c>
      <c r="AJ743" s="1" t="str">
        <v>No</v>
      </c>
      <c r="AK743" s="1"/>
      <c r="AL743" s="1"/>
      <c r="AM743" s="1"/>
      <c r="AN743" s="1" t="str">
        <v>USD</v>
      </c>
      <c r="AO743" s="1" t="str">
        <v>12 Months</v>
      </c>
      <c r="AP743" s="5">
        <v>1703</v>
      </c>
      <c r="AQ743" s="1" t="str">
        <v>CPM - DOE Diesel National Average</v>
      </c>
      <c r="AR743" s="4">
        <v>0.53</v>
      </c>
      <c r="AS743" s="4" t="str">
        <f>IFERROR(IF(OR(ISBLANK(T743),ISBLANK(AP743),ISBLANK(AQ743),ISBLANK(AR743)),"",IF( TRIM(AQ743) = "Percent Based", ROUND(AP743, 2) * ROUND(AR743, 2), ROUND(AR743, 2) * ROUND(T743, 1))), "")</f>
        <v/>
      </c>
      <c r="AT743" s="4" t="str">
        <f>IFERROR(IF(OR(ISBLANK(AP743),ISBLANK(AS743)),"",ROUND(AP743, 2) + AS743), "")</f>
        <v/>
      </c>
      <c r="AU743"/>
      <c r="AV743" s="2"/>
      <c r="AW743"/>
    </row>
    <row r="744">
      <c r="A744" s="1" t="str">
        <f>IF(AND(COUNTBLANK('Bid Sheet'!$AP$744:$AP$744)=1,COUNTBLANK('Bid Sheet'!$AU$744:$AW$744)=3),"",IF(OR(COUNTBLANK('Bid Sheet'!$AP$744:$AP$744)&gt;0,COUNTBLANK('Bid Sheet'!$AU$744:$AV$744)&gt;0), "No", "Yes"))</f>
        <v/>
      </c>
      <c r="B744" s="1" t="str">
        <v>735</v>
      </c>
      <c r="C744" s="1" t="str">
        <v>Novolex</v>
      </c>
      <c r="D744" s="1" t="str">
        <v>FRANKLIN, OH - KEARNEY, NE</v>
      </c>
      <c r="E744" s="1" t="str">
        <v>45005 - 68845</v>
      </c>
      <c r="F744" s="1" t="str">
        <v>USA - USA</v>
      </c>
      <c r="G744" s="1" t="str">
        <v>450 - 688</v>
      </c>
      <c r="H744" s="1" t="str">
        <v>FRANKLIN, OH</v>
      </c>
      <c r="I744" s="1" t="str">
        <v>45005</v>
      </c>
      <c r="J744" s="1" t="str">
        <v>USA</v>
      </c>
      <c r="K744" s="1" t="str">
        <v>KEARNEY, NE</v>
      </c>
      <c r="L744" s="1" t="str">
        <v>68845</v>
      </c>
      <c r="M744" s="1" t="str">
        <v>USA</v>
      </c>
      <c r="N744" s="1" t="str">
        <v>TL</v>
      </c>
      <c r="O744" s="1" t="str">
        <v>53' Dry Van</v>
      </c>
      <c r="P744" s="1" t="str">
        <v>One Way</v>
      </c>
      <c r="Q744" s="1"/>
      <c r="R744" s="1"/>
      <c r="S744" s="1"/>
      <c r="T744" s="3">
        <v>902</v>
      </c>
      <c r="U744" s="1" t="str">
        <v>No</v>
      </c>
      <c r="V744" s="2">
        <v>0</v>
      </c>
      <c r="W744" s="3">
        <v>0</v>
      </c>
      <c r="X744" s="1" t="str">
        <v>0</v>
      </c>
      <c r="Y744" s="1" t="str">
        <v>No</v>
      </c>
      <c r="Z744" s="2">
        <v>26</v>
      </c>
      <c r="AA744" s="1"/>
      <c r="AB744" s="2"/>
      <c r="AC744" s="1" t="str">
        <v>Net 45</v>
      </c>
      <c r="AD744" s="1" t="str">
        <v>$1M</v>
      </c>
      <c r="AE744" s="1" t="str">
        <v>$1M per occurrence / $2M aggregate</v>
      </c>
      <c r="AF744" s="1" t="str">
        <v>$100K</v>
      </c>
      <c r="AG744" s="1" t="str">
        <v>N/A</v>
      </c>
      <c r="AH744" s="1" t="str">
        <v>NA</v>
      </c>
      <c r="AI744" s="1" t="str">
        <v>No</v>
      </c>
      <c r="AJ744" s="1" t="str">
        <v>No</v>
      </c>
      <c r="AK744" s="1"/>
      <c r="AL744" s="1"/>
      <c r="AM744" s="1"/>
      <c r="AN744" s="1" t="str">
        <v>USD</v>
      </c>
      <c r="AO744" s="1" t="str">
        <v>12 Months</v>
      </c>
      <c r="AP744" s="4"/>
      <c r="AQ744" s="1" t="str">
        <v>CPM - DOE Diesel National Average</v>
      </c>
      <c r="AR744" s="4">
        <v>0.53</v>
      </c>
      <c r="AS744" s="4" t="str">
        <f>IFERROR(IF(OR(ISBLANK(T744),ISBLANK(AP744),ISBLANK(AQ744),ISBLANK(AR744)),"",IF( TRIM(AQ744) = "Percent Based", ROUND(AP744, 2) * ROUND(AR744, 2), ROUND(AR744, 2) * ROUND(T744, 1))), "")</f>
        <v/>
      </c>
      <c r="AT744" s="4" t="str">
        <f>IFERROR(IF(OR(ISBLANK(AP744),ISBLANK(AS744)),"",ROUND(AP744, 2) + AS744), "")</f>
        <v/>
      </c>
      <c r="AU744"/>
      <c r="AV744" s="2"/>
      <c r="AW744"/>
    </row>
    <row r="745">
      <c r="A745" s="1" t="str">
        <f>IF(AND(COUNTBLANK('Bid Sheet'!$AP$745:$AP$745)=1,COUNTBLANK('Bid Sheet'!$AU$745:$AW$745)=3),"",IF(OR(COUNTBLANK('Bid Sheet'!$AP$745:$AP$745)&gt;0,COUNTBLANK('Bid Sheet'!$AU$745:$AV$745)&gt;0), "No", "Yes"))</f>
        <v/>
      </c>
      <c r="B745" s="1" t="str">
        <v>736</v>
      </c>
      <c r="C745" s="1" t="str">
        <v>Novolex</v>
      </c>
      <c r="D745" s="1" t="str">
        <v>COUNTRYSIDE, IL - ALLENTOWN, PA</v>
      </c>
      <c r="E745" s="1" t="str">
        <v>60525 - 18109</v>
      </c>
      <c r="F745" s="1" t="str">
        <v>USA - USA</v>
      </c>
      <c r="G745" s="1" t="str">
        <v>605 - 181</v>
      </c>
      <c r="H745" s="1" t="str">
        <v>COUNTRYSIDE, IL</v>
      </c>
      <c r="I745" s="1" t="str">
        <v>60525</v>
      </c>
      <c r="J745" s="1" t="str">
        <v>USA</v>
      </c>
      <c r="K745" s="1" t="str">
        <v>ALLENTOWN, PA</v>
      </c>
      <c r="L745" s="1" t="str">
        <v>18109</v>
      </c>
      <c r="M745" s="1" t="str">
        <v>USA</v>
      </c>
      <c r="N745" s="1" t="str">
        <v>TL</v>
      </c>
      <c r="O745" s="1" t="str">
        <v>53' Dry Van</v>
      </c>
      <c r="P745" s="1" t="str">
        <v>One Way</v>
      </c>
      <c r="Q745" s="1"/>
      <c r="R745" s="1"/>
      <c r="S745" s="1"/>
      <c r="T745" s="3">
        <v>741</v>
      </c>
      <c r="U745" s="1" t="str">
        <v>No</v>
      </c>
      <c r="V745" s="2">
        <v>0</v>
      </c>
      <c r="W745" s="3">
        <v>0</v>
      </c>
      <c r="X745" s="1" t="str">
        <v>0</v>
      </c>
      <c r="Y745" s="1" t="str">
        <v>No</v>
      </c>
      <c r="Z745" s="2">
        <v>26</v>
      </c>
      <c r="AA745" s="1" t="str">
        <v>MOUNTAIN TOP, PA - DES PLAINES, IL</v>
      </c>
      <c r="AB745" s="2">
        <v>12</v>
      </c>
      <c r="AC745" s="1" t="str">
        <v>Net 45</v>
      </c>
      <c r="AD745" s="1" t="str">
        <v>$1M</v>
      </c>
      <c r="AE745" s="1" t="str">
        <v>$1M per occurrence / $2M aggregate</v>
      </c>
      <c r="AF745" s="1" t="str">
        <v>$100K</v>
      </c>
      <c r="AG745" s="1" t="str">
        <v>N/A</v>
      </c>
      <c r="AH745" s="1" t="str">
        <v>NA</v>
      </c>
      <c r="AI745" s="1" t="str">
        <v>Yes</v>
      </c>
      <c r="AJ745" s="1" t="str">
        <v>Yes</v>
      </c>
      <c r="AK745" s="1"/>
      <c r="AL745" s="1"/>
      <c r="AM745" s="1"/>
      <c r="AN745" s="1" t="str">
        <v>USD</v>
      </c>
      <c r="AO745" s="1" t="str">
        <v>12 Months</v>
      </c>
      <c r="AP745" s="5">
        <v>1801</v>
      </c>
      <c r="AQ745" s="1" t="str">
        <v>CPM - DOE Diesel National Average</v>
      </c>
      <c r="AR745" s="4">
        <v>0.53</v>
      </c>
      <c r="AS745" s="4" t="str">
        <f>IFERROR(IF(OR(ISBLANK(T745),ISBLANK(AP745),ISBLANK(AQ745),ISBLANK(AR745)),"",IF( TRIM(AQ745) = "Percent Based", ROUND(AP745, 2) * ROUND(AR745, 2), ROUND(AR745, 2) * ROUND(T745, 1))), "")</f>
        <v/>
      </c>
      <c r="AT745" s="4" t="str">
        <f>IFERROR(IF(OR(ISBLANK(AP745),ISBLANK(AS745)),"",ROUND(AP745, 2) + AS745), "")</f>
        <v/>
      </c>
      <c r="AU745"/>
      <c r="AV745" s="2"/>
      <c r="AW745"/>
    </row>
    <row r="746" ht="28.8" customHeight="1">
      <c r="A746" s="1" t="str">
        <f>IF(AND(COUNTBLANK('Bid Sheet'!$AP$746:$AP$746)=1,COUNTBLANK('Bid Sheet'!$AU$746:$AW$746)=3),"",IF(OR(COUNTBLANK('Bid Sheet'!$AP$746:$AP$746)&gt;0,COUNTBLANK('Bid Sheet'!$AU$746:$AV$746)&gt;0), "No", "Yes"))</f>
        <v/>
      </c>
      <c r="B746" s="1" t="str">
        <v>737</v>
      </c>
      <c r="C746" s="1" t="str">
        <v>Novolex</v>
      </c>
      <c r="D746" s="1" t="str">
        <v>ERLANGER, KY - ST PAUL, MN</v>
      </c>
      <c r="E746" s="1" t="str">
        <v>41018 - 55112</v>
      </c>
      <c r="F746" s="1" t="str">
        <v>USA - USA</v>
      </c>
      <c r="G746" s="1" t="str">
        <v>410 - 551</v>
      </c>
      <c r="H746" s="1" t="str">
        <v>ERLANGER, KY</v>
      </c>
      <c r="I746" s="1" t="str">
        <v>41018</v>
      </c>
      <c r="J746" s="1" t="str">
        <v>USA</v>
      </c>
      <c r="K746" s="1" t="str">
        <v>ST PAUL, MN</v>
      </c>
      <c r="L746" s="1" t="str">
        <v>55112</v>
      </c>
      <c r="M746" s="1" t="str">
        <v>USA</v>
      </c>
      <c r="N746" s="1" t="str">
        <v>TL</v>
      </c>
      <c r="O746" s="1" t="str">
        <v>53' Dry Van</v>
      </c>
      <c r="P746" s="1" t="str">
        <v>One Way</v>
      </c>
      <c r="Q746" s="1"/>
      <c r="R746" s="1"/>
      <c r="S746" s="1"/>
      <c r="T746" s="3">
        <v>714</v>
      </c>
      <c r="U746" s="1" t="str">
        <v>Yes</v>
      </c>
      <c r="V746" s="2">
        <v>25</v>
      </c>
      <c r="W746" s="3">
        <v>1</v>
      </c>
      <c r="X746" s="1" t="str">
        <v>NA</v>
      </c>
      <c r="Y746" s="1" t="str">
        <v>No</v>
      </c>
      <c r="Z746" s="2">
        <v>26</v>
      </c>
      <c r="AA746" s="1" t="str">
        <v>FRIDLEY, MN - CONNERSVILLE, IN</v>
      </c>
      <c r="AB746" s="2">
        <v>26</v>
      </c>
      <c r="AC746" s="1" t="str">
        <v>Net 45</v>
      </c>
      <c r="AD746" s="1" t="str">
        <v>$1M</v>
      </c>
      <c r="AE746" s="1" t="str">
        <v>$1M per occurrence / $2M aggregate</v>
      </c>
      <c r="AF746" s="1" t="str">
        <v>$100K</v>
      </c>
      <c r="AG746" s="1" t="str">
        <v>N/A</v>
      </c>
      <c r="AH746" s="1" t="str">
        <v>Yes</v>
      </c>
      <c r="AI746" s="1" t="str">
        <v>Yes</v>
      </c>
      <c r="AJ746" s="1" t="str">
        <v>Yes</v>
      </c>
      <c r="AK746" s="1" t="str">
        <v>High visibility customer; strong service is required and performance is frequently monitored</v>
      </c>
      <c r="AL746" s="1"/>
      <c r="AM746" s="1"/>
      <c r="AN746" s="1" t="str">
        <v>USD</v>
      </c>
      <c r="AO746" s="1" t="str">
        <v>12 Months</v>
      </c>
      <c r="AP746" s="4"/>
      <c r="AQ746" s="1" t="str">
        <v>CPM - DOE Diesel National Average</v>
      </c>
      <c r="AR746" s="4">
        <v>0.53</v>
      </c>
      <c r="AS746" s="4" t="str">
        <f>IFERROR(IF(OR(ISBLANK(T746),ISBLANK(AP746),ISBLANK(AQ746),ISBLANK(AR746)),"",IF( TRIM(AQ746) = "Percent Based", ROUND(AP746, 2) * ROUND(AR746, 2), ROUND(AR746, 2) * ROUND(T746, 1))), "")</f>
        <v/>
      </c>
      <c r="AT746" s="4" t="str">
        <f>IFERROR(IF(OR(ISBLANK(AP746),ISBLANK(AS746)),"",ROUND(AP746, 2) + AS746), "")</f>
        <v/>
      </c>
      <c r="AU746"/>
      <c r="AV746" s="2"/>
      <c r="AW746"/>
    </row>
    <row r="747">
      <c r="A747" s="1" t="str">
        <f>IF(AND(COUNTBLANK('Bid Sheet'!$AP$747:$AP$747)=1,COUNTBLANK('Bid Sheet'!$AU$747:$AW$747)=3),"",IF(OR(COUNTBLANK('Bid Sheet'!$AP$747:$AP$747)&gt;0,COUNTBLANK('Bid Sheet'!$AU$747:$AV$747)&gt;0), "No", "Yes"))</f>
        <v/>
      </c>
      <c r="B747" s="1" t="str">
        <v>738</v>
      </c>
      <c r="C747" s="1" t="str">
        <v>Novolex</v>
      </c>
      <c r="D747" s="1" t="str">
        <v>KIRKLAND, QC - MONROE, MI</v>
      </c>
      <c r="E747" s="1" t="str">
        <v>H9J 0A2 - 48162</v>
      </c>
      <c r="F747" s="1" t="str">
        <v>CAN - USA</v>
      </c>
      <c r="G747" s="1" t="str">
        <v>H9J - 481</v>
      </c>
      <c r="H747" s="1" t="str">
        <v>KIRKLAND, QC</v>
      </c>
      <c r="I747" s="1" t="str">
        <v>H9J 0A2</v>
      </c>
      <c r="J747" s="1" t="str">
        <v>CAN</v>
      </c>
      <c r="K747" s="1" t="str">
        <v>MONROE, MI</v>
      </c>
      <c r="L747" s="1" t="str">
        <v>48162</v>
      </c>
      <c r="M747" s="1" t="str">
        <v>USA</v>
      </c>
      <c r="N747" s="1" t="str">
        <v>TL</v>
      </c>
      <c r="O747" s="1" t="str">
        <v>53' Dry Van</v>
      </c>
      <c r="P747" s="1" t="str">
        <v>One Way</v>
      </c>
      <c r="Q747" s="1"/>
      <c r="R747" s="1"/>
      <c r="S747" s="1"/>
      <c r="T747" s="3">
        <v>582</v>
      </c>
      <c r="U747" s="1" t="str">
        <v>No</v>
      </c>
      <c r="V747" s="2">
        <v>0</v>
      </c>
      <c r="W747" s="3">
        <v>0</v>
      </c>
      <c r="X747" s="1" t="str">
        <v>0</v>
      </c>
      <c r="Y747" s="1" t="str">
        <v>No</v>
      </c>
      <c r="Z747" s="2">
        <v>26</v>
      </c>
      <c r="AA747" s="1"/>
      <c r="AB747" s="2"/>
      <c r="AC747" s="1" t="str">
        <v>Net 45</v>
      </c>
      <c r="AD747" s="1" t="str">
        <v>$1M</v>
      </c>
      <c r="AE747" s="1" t="str">
        <v>$1M per occurrence / $2M aggregate</v>
      </c>
      <c r="AF747" s="1" t="str">
        <v>$100K</v>
      </c>
      <c r="AG747" s="1" t="str">
        <v>N/A</v>
      </c>
      <c r="AH747" s="1" t="str">
        <v>NA</v>
      </c>
      <c r="AI747" s="1" t="str">
        <v>NA</v>
      </c>
      <c r="AJ747" s="1" t="str">
        <v>NA</v>
      </c>
      <c r="AK747" s="1"/>
      <c r="AL747" s="1"/>
      <c r="AM747" s="1"/>
      <c r="AN747" s="1" t="str">
        <v>CAD</v>
      </c>
      <c r="AO747" s="1" t="str">
        <v>12 Months</v>
      </c>
      <c r="AP747" s="4"/>
      <c r="AQ747" s="1" t="str">
        <v>CPM - DOE Diesel National Average</v>
      </c>
      <c r="AR747" s="4">
        <v>0.73</v>
      </c>
      <c r="AS747" s="4" t="str">
        <f>IFERROR(IF(OR(ISBLANK(T747),ISBLANK(AP747),ISBLANK(AQ747),ISBLANK(AR747)),"",IF( TRIM(AQ747) = "Percent Based", ROUND(AP747, 2) * ROUND(AR747, 2), ROUND(AR747, 2) * ROUND(T747, 1))), "")</f>
        <v/>
      </c>
      <c r="AT747" s="4" t="str">
        <f>IFERROR(IF(OR(ISBLANK(AP747),ISBLANK(AS747)),"",ROUND(AP747, 2) + AS747), "")</f>
        <v/>
      </c>
      <c r="AU747"/>
      <c r="AV747" s="2"/>
      <c r="AW747"/>
    </row>
    <row r="748">
      <c r="A748" s="1" t="str">
        <f>IF(AND(COUNTBLANK('Bid Sheet'!$AP$748:$AP$748)=1,COUNTBLANK('Bid Sheet'!$AU$748:$AW$748)=3),"",IF(OR(COUNTBLANK('Bid Sheet'!$AP$748:$AP$748)&gt;0,COUNTBLANK('Bid Sheet'!$AU$748:$AV$748)&gt;0), "No", "Yes"))</f>
        <v/>
      </c>
      <c r="B748" s="1" t="str">
        <v>739</v>
      </c>
      <c r="C748" s="1" t="str">
        <v>Novolex</v>
      </c>
      <c r="D748" s="1" t="str">
        <v>CHICAGO, IL - SCOTIA, NY</v>
      </c>
      <c r="E748" s="1" t="str">
        <v>60628 - 12302</v>
      </c>
      <c r="F748" s="1" t="str">
        <v>USA - USA</v>
      </c>
      <c r="G748" s="1" t="str">
        <v>606 - 123</v>
      </c>
      <c r="H748" s="1" t="str">
        <v>CHICAGO, IL</v>
      </c>
      <c r="I748" s="1" t="str">
        <v>60628</v>
      </c>
      <c r="J748" s="1" t="str">
        <v>USA</v>
      </c>
      <c r="K748" s="1" t="str">
        <v>SCOTIA, NY</v>
      </c>
      <c r="L748" s="1" t="str">
        <v>12302</v>
      </c>
      <c r="M748" s="1" t="str">
        <v>USA</v>
      </c>
      <c r="N748" s="1" t="str">
        <v>TL</v>
      </c>
      <c r="O748" s="1" t="str">
        <v>53' Dry Van</v>
      </c>
      <c r="P748" s="1" t="str">
        <v>One Way</v>
      </c>
      <c r="Q748" s="1"/>
      <c r="R748" s="1"/>
      <c r="S748" s="1"/>
      <c r="T748" s="3">
        <v>793</v>
      </c>
      <c r="U748" s="1" t="str">
        <v>No</v>
      </c>
      <c r="V748" s="2">
        <v>0</v>
      </c>
      <c r="W748" s="3">
        <v>0</v>
      </c>
      <c r="X748" s="1" t="str">
        <v>0</v>
      </c>
      <c r="Y748" s="1" t="str">
        <v>No</v>
      </c>
      <c r="Z748" s="2">
        <v>26</v>
      </c>
      <c r="AA748" s="1" t="str">
        <v>WESTFIELD, MA - CHICAGO, IL</v>
      </c>
      <c r="AB748" s="2">
        <v>70</v>
      </c>
      <c r="AC748" s="1" t="str">
        <v>Net 45</v>
      </c>
      <c r="AD748" s="1" t="str">
        <v>$1M</v>
      </c>
      <c r="AE748" s="1" t="str">
        <v>$1M per occurrence / $2M aggregate</v>
      </c>
      <c r="AF748" s="1" t="str">
        <v>$100K</v>
      </c>
      <c r="AG748" s="1" t="str">
        <v>N/A</v>
      </c>
      <c r="AH748" s="1" t="str">
        <v>NA</v>
      </c>
      <c r="AI748" s="1" t="str">
        <v>No</v>
      </c>
      <c r="AJ748" s="1" t="str">
        <v>No</v>
      </c>
      <c r="AK748" s="1"/>
      <c r="AL748" s="1"/>
      <c r="AM748" s="1"/>
      <c r="AN748" s="1" t="str">
        <v>USD</v>
      </c>
      <c r="AO748" s="1" t="str">
        <v>12 Months</v>
      </c>
      <c r="AP748" s="5">
        <v>2561</v>
      </c>
      <c r="AQ748" s="1" t="str">
        <v>CPM - DOE Diesel National Average</v>
      </c>
      <c r="AR748" s="4">
        <v>0.53</v>
      </c>
      <c r="AS748" s="4" t="str">
        <f>IFERROR(IF(OR(ISBLANK(T748),ISBLANK(AP748),ISBLANK(AQ748),ISBLANK(AR748)),"",IF( TRIM(AQ748) = "Percent Based", ROUND(AP748, 2) * ROUND(AR748, 2), ROUND(AR748, 2) * ROUND(T748, 1))), "")</f>
        <v/>
      </c>
      <c r="AT748" s="4" t="str">
        <f>IFERROR(IF(OR(ISBLANK(AP748),ISBLANK(AS748)),"",ROUND(AP748, 2) + AS748), "")</f>
        <v/>
      </c>
      <c r="AU748"/>
      <c r="AV748" s="2"/>
      <c r="AW748"/>
    </row>
    <row r="749">
      <c r="A749" s="1" t="str">
        <f>IF(AND(COUNTBLANK('Bid Sheet'!$AP$749:$AP$749)=1,COUNTBLANK('Bid Sheet'!$AU$749:$AW$749)=3),"",IF(OR(COUNTBLANK('Bid Sheet'!$AP$749:$AP$749)&gt;0,COUNTBLANK('Bid Sheet'!$AU$749:$AV$749)&gt;0), "No", "Yes"))</f>
        <v/>
      </c>
      <c r="B749" s="1" t="str">
        <v>740</v>
      </c>
      <c r="C749" s="1" t="str">
        <v>Novolex</v>
      </c>
      <c r="D749" s="1" t="str">
        <v>SUMMERSTOWN, ON - WHEELING, IL</v>
      </c>
      <c r="E749" s="1" t="str">
        <v>K0C 2E0 - 60090</v>
      </c>
      <c r="F749" s="1" t="str">
        <v>CAN - USA</v>
      </c>
      <c r="G749" s="1" t="str">
        <v>K0C - 600</v>
      </c>
      <c r="H749" s="1" t="str">
        <v>SUMMERSTOWN, ON</v>
      </c>
      <c r="I749" s="1" t="str">
        <v>K0C 2E0</v>
      </c>
      <c r="J749" s="1" t="str">
        <v>CAN</v>
      </c>
      <c r="K749" s="1" t="str">
        <v>WHEELING, IL</v>
      </c>
      <c r="L749" s="1" t="str">
        <v>60090</v>
      </c>
      <c r="M749" s="1" t="str">
        <v>USA</v>
      </c>
      <c r="N749" s="1" t="str">
        <v>TL</v>
      </c>
      <c r="O749" s="1" t="str">
        <v>53' Dry Van</v>
      </c>
      <c r="P749" s="1" t="str">
        <v>One Way</v>
      </c>
      <c r="Q749" s="1"/>
      <c r="R749" s="1"/>
      <c r="S749" s="1"/>
      <c r="T749" s="3">
        <v>825</v>
      </c>
      <c r="U749" s="1" t="str">
        <v>No</v>
      </c>
      <c r="V749" s="2">
        <v>0</v>
      </c>
      <c r="W749" s="3">
        <v>0</v>
      </c>
      <c r="X749" s="1" t="str">
        <v>0</v>
      </c>
      <c r="Y749" s="1" t="str">
        <v>No</v>
      </c>
      <c r="Z749" s="2">
        <v>26</v>
      </c>
      <c r="AA749" s="1"/>
      <c r="AB749" s="2"/>
      <c r="AC749" s="1" t="str">
        <v>Net 45</v>
      </c>
      <c r="AD749" s="1" t="str">
        <v>$1M</v>
      </c>
      <c r="AE749" s="1" t="str">
        <v>$1M per occurrence / $2M aggregate</v>
      </c>
      <c r="AF749" s="1" t="str">
        <v>$100K</v>
      </c>
      <c r="AG749" s="1" t="str">
        <v>N/A</v>
      </c>
      <c r="AH749" s="1" t="str">
        <v>NA</v>
      </c>
      <c r="AI749" s="1" t="str">
        <v>NA</v>
      </c>
      <c r="AJ749" s="1" t="str">
        <v>NA</v>
      </c>
      <c r="AK749" s="1"/>
      <c r="AL749" s="1"/>
      <c r="AM749" s="1"/>
      <c r="AN749" s="1" t="str">
        <v>CAD</v>
      </c>
      <c r="AO749" s="1" t="str">
        <v>12 Months</v>
      </c>
      <c r="AP749" s="4"/>
      <c r="AQ749" s="1" t="str">
        <v>CPM - DOE Diesel National Average</v>
      </c>
      <c r="AR749" s="4">
        <v>0.73</v>
      </c>
      <c r="AS749" s="4" t="str">
        <f>IFERROR(IF(OR(ISBLANK(T749),ISBLANK(AP749),ISBLANK(AQ749),ISBLANK(AR749)),"",IF( TRIM(AQ749) = "Percent Based", ROUND(AP749, 2) * ROUND(AR749, 2), ROUND(AR749, 2) * ROUND(T749, 1))), "")</f>
        <v/>
      </c>
      <c r="AT749" s="4" t="str">
        <f>IFERROR(IF(OR(ISBLANK(AP749),ISBLANK(AS749)),"",ROUND(AP749, 2) + AS749), "")</f>
        <v/>
      </c>
      <c r="AU749"/>
      <c r="AV749" s="2"/>
      <c r="AW749"/>
    </row>
    <row r="750">
      <c r="A750" s="1" t="str">
        <f>IF(AND(COUNTBLANK('Bid Sheet'!$AP$750:$AP$750)=1,COUNTBLANK('Bid Sheet'!$AU$750:$AW$750)=3),"",IF(OR(COUNTBLANK('Bid Sheet'!$AP$750:$AP$750)&gt;0,COUNTBLANK('Bid Sheet'!$AU$750:$AV$750)&gt;0), "No", "Yes"))</f>
        <v/>
      </c>
      <c r="B750" s="1" t="str">
        <v>741</v>
      </c>
      <c r="C750" s="1" t="str">
        <v>Novolex</v>
      </c>
      <c r="D750" s="1" t="str">
        <v>CHATTANOOGA, TN - KANSAS CITY, MO</v>
      </c>
      <c r="E750" s="1" t="str">
        <v>37416 - 64153</v>
      </c>
      <c r="F750" s="1" t="str">
        <v>USA - USA</v>
      </c>
      <c r="G750" s="1" t="str">
        <v>374 - 641</v>
      </c>
      <c r="H750" s="1" t="str">
        <v>CHATTANOOGA, TN</v>
      </c>
      <c r="I750" s="1" t="str">
        <v>37416</v>
      </c>
      <c r="J750" s="1" t="str">
        <v>USA</v>
      </c>
      <c r="K750" s="1" t="str">
        <v>KANSAS CITY, MO</v>
      </c>
      <c r="L750" s="1" t="str">
        <v>64153</v>
      </c>
      <c r="M750" s="1" t="str">
        <v>USA</v>
      </c>
      <c r="N750" s="1" t="str">
        <v>TL</v>
      </c>
      <c r="O750" s="1" t="str">
        <v>53' Dry Van</v>
      </c>
      <c r="P750" s="1" t="str">
        <v>One Way</v>
      </c>
      <c r="Q750" s="1"/>
      <c r="R750" s="1"/>
      <c r="S750" s="1"/>
      <c r="T750" s="3">
        <v>718</v>
      </c>
      <c r="U750" s="1" t="str">
        <v>No</v>
      </c>
      <c r="V750" s="2">
        <v>0</v>
      </c>
      <c r="W750" s="3">
        <v>0</v>
      </c>
      <c r="X750" s="1" t="str">
        <v>0</v>
      </c>
      <c r="Y750" s="1" t="str">
        <v>No</v>
      </c>
      <c r="Z750" s="2">
        <v>26</v>
      </c>
      <c r="AA750" s="1"/>
      <c r="AB750" s="2"/>
      <c r="AC750" s="1" t="str">
        <v>Net 45</v>
      </c>
      <c r="AD750" s="1" t="str">
        <v>$1M</v>
      </c>
      <c r="AE750" s="1" t="str">
        <v>$1M per occurrence / $2M aggregate</v>
      </c>
      <c r="AF750" s="1" t="str">
        <v>$100K</v>
      </c>
      <c r="AG750" s="1" t="str">
        <v>N/A</v>
      </c>
      <c r="AH750" s="1" t="str">
        <v>NA</v>
      </c>
      <c r="AI750" s="1" t="str">
        <v>No</v>
      </c>
      <c r="AJ750" s="1" t="str">
        <v>Yes</v>
      </c>
      <c r="AK750" s="1"/>
      <c r="AL750" s="1"/>
      <c r="AM750" s="1"/>
      <c r="AN750" s="1" t="str">
        <v>USD</v>
      </c>
      <c r="AO750" s="1" t="str">
        <v>12 Months</v>
      </c>
      <c r="AP750" s="4"/>
      <c r="AQ750" s="1" t="str">
        <v>CPM - DOE Diesel National Average</v>
      </c>
      <c r="AR750" s="4">
        <v>0.53</v>
      </c>
      <c r="AS750" s="4" t="str">
        <f>IFERROR(IF(OR(ISBLANK(T750),ISBLANK(AP750),ISBLANK(AQ750),ISBLANK(AR750)),"",IF( TRIM(AQ750) = "Percent Based", ROUND(AP750, 2) * ROUND(AR750, 2), ROUND(AR750, 2) * ROUND(T750, 1))), "")</f>
        <v/>
      </c>
      <c r="AT750" s="4" t="str">
        <f>IFERROR(IF(OR(ISBLANK(AP750),ISBLANK(AS750)),"",ROUND(AP750, 2) + AS750), "")</f>
        <v/>
      </c>
      <c r="AU750"/>
      <c r="AV750" s="2"/>
      <c r="AW750"/>
    </row>
    <row r="751" ht="28.8" customHeight="1">
      <c r="A751" s="1" t="str">
        <f>IF(AND(COUNTBLANK('Bid Sheet'!$AP$751:$AP$751)=1,COUNTBLANK('Bid Sheet'!$AU$751:$AW$751)=3),"",IF(OR(COUNTBLANK('Bid Sheet'!$AP$751:$AP$751)&gt;0,COUNTBLANK('Bid Sheet'!$AU$751:$AV$751)&gt;0), "No", "Yes"))</f>
        <v/>
      </c>
      <c r="B751" s="1" t="str">
        <v>742</v>
      </c>
      <c r="C751" s="1" t="str">
        <v>Novolex</v>
      </c>
      <c r="D751" s="1" t="str">
        <v>PIEDMONT, SC - HOUSTON, TX</v>
      </c>
      <c r="E751" s="1" t="str">
        <v>29673 - 77038</v>
      </c>
      <c r="F751" s="1" t="str">
        <v>USA - USA</v>
      </c>
      <c r="G751" s="1" t="str">
        <v>296 - 770</v>
      </c>
      <c r="H751" s="1" t="str">
        <v>PIEDMONT, SC</v>
      </c>
      <c r="I751" s="1" t="str">
        <v>29673</v>
      </c>
      <c r="J751" s="1" t="str">
        <v>USA</v>
      </c>
      <c r="K751" s="1" t="str">
        <v>HOUSTON, TX</v>
      </c>
      <c r="L751" s="1" t="str">
        <v>77038</v>
      </c>
      <c r="M751" s="1" t="str">
        <v>USA</v>
      </c>
      <c r="N751" s="1" t="str">
        <v>TL</v>
      </c>
      <c r="O751" s="1" t="str">
        <v>53' Dry Van</v>
      </c>
      <c r="P751" s="1" t="str">
        <v>One Way</v>
      </c>
      <c r="Q751" s="1"/>
      <c r="R751" s="1"/>
      <c r="S751" s="1"/>
      <c r="T751" s="3">
        <v>942</v>
      </c>
      <c r="U751" s="1" t="str">
        <v>No</v>
      </c>
      <c r="V751" s="2">
        <v>0</v>
      </c>
      <c r="W751" s="3">
        <v>0</v>
      </c>
      <c r="X751" s="1" t="str">
        <v>0</v>
      </c>
      <c r="Y751" s="1" t="str">
        <v>No</v>
      </c>
      <c r="Z751" s="2">
        <v>26</v>
      </c>
      <c r="AA751" s="1"/>
      <c r="AB751" s="2"/>
      <c r="AC751" s="1" t="str">
        <v>Net 45</v>
      </c>
      <c r="AD751" s="1" t="str">
        <v>$1M</v>
      </c>
      <c r="AE751" s="1" t="str">
        <v>$1M per occurrence / $2M aggregate</v>
      </c>
      <c r="AF751" s="1" t="str">
        <v>$100K</v>
      </c>
      <c r="AG751" s="1" t="str">
        <v>N/A</v>
      </c>
      <c r="AH751" s="1" t="str">
        <v>Yes</v>
      </c>
      <c r="AI751" s="1" t="str">
        <v>Yes</v>
      </c>
      <c r="AJ751" s="1" t="str">
        <v>Yes</v>
      </c>
      <c r="AK751" s="1" t="str">
        <v>High visibility customer; strong service is required and performance is frequently monitored</v>
      </c>
      <c r="AL751" s="1"/>
      <c r="AM751" s="1"/>
      <c r="AN751" s="1" t="str">
        <v>USD</v>
      </c>
      <c r="AO751" s="1" t="str">
        <v>12 Months</v>
      </c>
      <c r="AP751" s="5">
        <v>1432</v>
      </c>
      <c r="AQ751" s="1" t="str">
        <v>CPM - DOE Diesel National Average</v>
      </c>
      <c r="AR751" s="4">
        <v>0.53</v>
      </c>
      <c r="AS751" s="4" t="str">
        <f>IFERROR(IF(OR(ISBLANK(T751),ISBLANK(AP751),ISBLANK(AQ751),ISBLANK(AR751)),"",IF( TRIM(AQ751) = "Percent Based", ROUND(AP751, 2) * ROUND(AR751, 2), ROUND(AR751, 2) * ROUND(T751, 1))), "")</f>
        <v/>
      </c>
      <c r="AT751" s="4" t="str">
        <f>IFERROR(IF(OR(ISBLANK(AP751),ISBLANK(AS751)),"",ROUND(AP751, 2) + AS751), "")</f>
        <v/>
      </c>
      <c r="AU751"/>
      <c r="AV751" s="2"/>
      <c r="AW751"/>
    </row>
    <row r="752">
      <c r="A752" s="1" t="str">
        <f>IF(AND(COUNTBLANK('Bid Sheet'!$AP$752:$AP$752)=1,COUNTBLANK('Bid Sheet'!$AU$752:$AW$752)=3),"",IF(OR(COUNTBLANK('Bid Sheet'!$AP$752:$AP$752)&gt;0,COUNTBLANK('Bid Sheet'!$AU$752:$AV$752)&gt;0), "No", "Yes"))</f>
        <v/>
      </c>
      <c r="B752" s="1" t="str">
        <v>743</v>
      </c>
      <c r="C752" s="1" t="str">
        <v>Novolex</v>
      </c>
      <c r="D752" s="1" t="str">
        <v>VANCOUVER, WA - OGDEN, UT</v>
      </c>
      <c r="E752" s="1" t="str">
        <v>98665 - 84404</v>
      </c>
      <c r="F752" s="1" t="str">
        <v>USA - USA</v>
      </c>
      <c r="G752" s="1" t="str">
        <v>986 - 844</v>
      </c>
      <c r="H752" s="1" t="str">
        <v>VANCOUVER, WA</v>
      </c>
      <c r="I752" s="1" t="str">
        <v>98665</v>
      </c>
      <c r="J752" s="1" t="str">
        <v>USA</v>
      </c>
      <c r="K752" s="1" t="str">
        <v>OGDEN, UT</v>
      </c>
      <c r="L752" s="1" t="str">
        <v>84404</v>
      </c>
      <c r="M752" s="1" t="str">
        <v>USA</v>
      </c>
      <c r="N752" s="1" t="str">
        <v>TL</v>
      </c>
      <c r="O752" s="1" t="str">
        <v>53' Dry Van</v>
      </c>
      <c r="P752" s="1" t="str">
        <v>One Way</v>
      </c>
      <c r="Q752" s="1"/>
      <c r="R752" s="1"/>
      <c r="S752" s="1"/>
      <c r="T752" s="3">
        <v>735</v>
      </c>
      <c r="U752" s="1" t="str">
        <v>No</v>
      </c>
      <c r="V752" s="2">
        <v>0</v>
      </c>
      <c r="W752" s="3">
        <v>0</v>
      </c>
      <c r="X752" s="1" t="str">
        <v>0</v>
      </c>
      <c r="Y752" s="1" t="str">
        <v>No</v>
      </c>
      <c r="Z752" s="2">
        <v>26</v>
      </c>
      <c r="AA752" s="1"/>
      <c r="AB752" s="2"/>
      <c r="AC752" s="1" t="str">
        <v>Net 45</v>
      </c>
      <c r="AD752" s="1" t="str">
        <v>$1M</v>
      </c>
      <c r="AE752" s="1" t="str">
        <v>$1M per occurrence / $2M aggregate</v>
      </c>
      <c r="AF752" s="1" t="str">
        <v>$100K</v>
      </c>
      <c r="AG752" s="1" t="str">
        <v>N/A</v>
      </c>
      <c r="AH752" s="1" t="str">
        <v>NA</v>
      </c>
      <c r="AI752" s="1" t="str">
        <v>No</v>
      </c>
      <c r="AJ752" s="1" t="str">
        <v>Yes</v>
      </c>
      <c r="AK752" s="1"/>
      <c r="AL752" s="1"/>
      <c r="AM752" s="1"/>
      <c r="AN752" s="1" t="str">
        <v>USD</v>
      </c>
      <c r="AO752" s="1" t="str">
        <v>12 Months</v>
      </c>
      <c r="AP752" s="4"/>
      <c r="AQ752" s="1" t="str">
        <v>CPM - DOE Diesel National Average</v>
      </c>
      <c r="AR752" s="4">
        <v>0.53</v>
      </c>
      <c r="AS752" s="4" t="str">
        <f>IFERROR(IF(OR(ISBLANK(T752),ISBLANK(AP752),ISBLANK(AQ752),ISBLANK(AR752)),"",IF( TRIM(AQ752) = "Percent Based", ROUND(AP752, 2) * ROUND(AR752, 2), ROUND(AR752, 2) * ROUND(T752, 1))), "")</f>
        <v/>
      </c>
      <c r="AT752" s="4" t="str">
        <f>IFERROR(IF(OR(ISBLANK(AP752),ISBLANK(AS752)),"",ROUND(AP752, 2) + AS752), "")</f>
        <v/>
      </c>
      <c r="AU752"/>
      <c r="AV752" s="2"/>
      <c r="AW752"/>
    </row>
    <row r="753">
      <c r="A753" s="1" t="str">
        <f>IF(AND(COUNTBLANK('Bid Sheet'!$AP$753:$AP$753)=1,COUNTBLANK('Bid Sheet'!$AU$753:$AW$753)=3),"",IF(OR(COUNTBLANK('Bid Sheet'!$AP$753:$AP$753)&gt;0,COUNTBLANK('Bid Sheet'!$AU$753:$AV$753)&gt;0), "No", "Yes"))</f>
        <v/>
      </c>
      <c r="B753" s="1" t="str">
        <v>744</v>
      </c>
      <c r="C753" s="1" t="str">
        <v>Novolex</v>
      </c>
      <c r="D753" s="1" t="str">
        <v>CHATTANOOGA, TN - LANCASTER, PA</v>
      </c>
      <c r="E753" s="1" t="str">
        <v>37416 - 17601</v>
      </c>
      <c r="F753" s="1" t="str">
        <v>USA - USA</v>
      </c>
      <c r="G753" s="1" t="str">
        <v>374 - 176</v>
      </c>
      <c r="H753" s="1" t="str">
        <v>CHATTANOOGA, TN</v>
      </c>
      <c r="I753" s="1" t="str">
        <v>37416</v>
      </c>
      <c r="J753" s="1" t="str">
        <v>USA</v>
      </c>
      <c r="K753" s="1" t="str">
        <v>LANCASTER, PA</v>
      </c>
      <c r="L753" s="1" t="str">
        <v>17601</v>
      </c>
      <c r="M753" s="1" t="str">
        <v>USA</v>
      </c>
      <c r="N753" s="1" t="str">
        <v>TL</v>
      </c>
      <c r="O753" s="1" t="str">
        <v>53' Dry Van</v>
      </c>
      <c r="P753" s="1" t="str">
        <v>One Way</v>
      </c>
      <c r="Q753" s="1"/>
      <c r="R753" s="1"/>
      <c r="S753" s="1"/>
      <c r="T753" s="3">
        <v>678</v>
      </c>
      <c r="U753" s="1" t="str">
        <v>No</v>
      </c>
      <c r="V753" s="2">
        <v>0</v>
      </c>
      <c r="W753" s="3">
        <v>0</v>
      </c>
      <c r="X753" s="1" t="str">
        <v>0</v>
      </c>
      <c r="Y753" s="1" t="str">
        <v>No</v>
      </c>
      <c r="Z753" s="2">
        <v>26</v>
      </c>
      <c r="AA753" s="1" t="str">
        <v>PITTSTON, PA - LOUDON, TN</v>
      </c>
      <c r="AB753" s="2">
        <v>111</v>
      </c>
      <c r="AC753" s="1" t="str">
        <v>Net 45</v>
      </c>
      <c r="AD753" s="1" t="str">
        <v>$1M</v>
      </c>
      <c r="AE753" s="1" t="str">
        <v>$1M per occurrence / $2M aggregate</v>
      </c>
      <c r="AF753" s="1" t="str">
        <v>$100K</v>
      </c>
      <c r="AG753" s="1" t="str">
        <v>N/A</v>
      </c>
      <c r="AH753" s="1" t="str">
        <v>NA</v>
      </c>
      <c r="AI753" s="1" t="str">
        <v>No</v>
      </c>
      <c r="AJ753" s="1" t="str">
        <v>Yes</v>
      </c>
      <c r="AK753" s="1"/>
      <c r="AL753" s="1"/>
      <c r="AM753" s="1"/>
      <c r="AN753" s="1" t="str">
        <v>USD</v>
      </c>
      <c r="AO753" s="1" t="str">
        <v>12 Months</v>
      </c>
      <c r="AP753" s="5">
        <v>2068</v>
      </c>
      <c r="AQ753" s="1" t="str">
        <v>CPM - DOE Diesel National Average</v>
      </c>
      <c r="AR753" s="4">
        <v>0.53</v>
      </c>
      <c r="AS753" s="4" t="str">
        <f>IFERROR(IF(OR(ISBLANK(T753),ISBLANK(AP753),ISBLANK(AQ753),ISBLANK(AR753)),"",IF( TRIM(AQ753) = "Percent Based", ROUND(AP753, 2) * ROUND(AR753, 2), ROUND(AR753, 2) * ROUND(T753, 1))), "")</f>
        <v/>
      </c>
      <c r="AT753" s="4" t="str">
        <f>IFERROR(IF(OR(ISBLANK(AP753),ISBLANK(AS753)),"",ROUND(AP753, 2) + AS753), "")</f>
        <v/>
      </c>
      <c r="AU753"/>
      <c r="AV753" s="2"/>
      <c r="AW753"/>
    </row>
    <row r="754">
      <c r="A754" s="1" t="str">
        <f>IF(AND(COUNTBLANK('Bid Sheet'!$AP$754:$AP$754)=1,COUNTBLANK('Bid Sheet'!$AU$754:$AW$754)=3),"",IF(OR(COUNTBLANK('Bid Sheet'!$AP$754:$AP$754)&gt;0,COUNTBLANK('Bid Sheet'!$AU$754:$AV$754)&gt;0), "No", "Yes"))</f>
        <v/>
      </c>
      <c r="B754" s="1" t="str">
        <v>745</v>
      </c>
      <c r="C754" s="1" t="str">
        <v>Novolex</v>
      </c>
      <c r="D754" s="1" t="str">
        <v>JACKSONVILLE, FL - MIAMI, FL</v>
      </c>
      <c r="E754" s="1" t="str">
        <v>32254 - 33167</v>
      </c>
      <c r="F754" s="1" t="str">
        <v>USA - USA</v>
      </c>
      <c r="G754" s="1" t="str">
        <v>322 - 331</v>
      </c>
      <c r="H754" s="1" t="str">
        <v>JACKSONVILLE, FL</v>
      </c>
      <c r="I754" s="1" t="str">
        <v>32254</v>
      </c>
      <c r="J754" s="1" t="str">
        <v>USA</v>
      </c>
      <c r="K754" s="1" t="str">
        <v>MIAMI, FL</v>
      </c>
      <c r="L754" s="1" t="str">
        <v>33167</v>
      </c>
      <c r="M754" s="1" t="str">
        <v>USA</v>
      </c>
      <c r="N754" s="1" t="str">
        <v>TL</v>
      </c>
      <c r="O754" s="1" t="str">
        <v>53' Dry Van</v>
      </c>
      <c r="P754" s="1" t="str">
        <v>One Way</v>
      </c>
      <c r="Q754" s="1"/>
      <c r="R754" s="1"/>
      <c r="S754" s="1"/>
      <c r="T754" s="3">
        <v>357</v>
      </c>
      <c r="U754" s="1" t="str">
        <v>No</v>
      </c>
      <c r="V754" s="2">
        <v>0</v>
      </c>
      <c r="W754" s="3">
        <v>0</v>
      </c>
      <c r="X754" s="1" t="str">
        <v>0</v>
      </c>
      <c r="Y754" s="1" t="str">
        <v>No</v>
      </c>
      <c r="Z754" s="2">
        <v>26</v>
      </c>
      <c r="AA754" s="1"/>
      <c r="AB754" s="2"/>
      <c r="AC754" s="1" t="str">
        <v>Net 45</v>
      </c>
      <c r="AD754" s="1" t="str">
        <v>$1M</v>
      </c>
      <c r="AE754" s="1" t="str">
        <v>$1M per occurrence / $2M aggregate</v>
      </c>
      <c r="AF754" s="1" t="str">
        <v>$100K</v>
      </c>
      <c r="AG754" s="1" t="str">
        <v>N/A</v>
      </c>
      <c r="AH754" s="1" t="str">
        <v>NA</v>
      </c>
      <c r="AI754" s="1" t="str">
        <v>No</v>
      </c>
      <c r="AJ754" s="1" t="str">
        <v>No</v>
      </c>
      <c r="AK754" s="1"/>
      <c r="AL754" s="1"/>
      <c r="AM754" s="1"/>
      <c r="AN754" s="1" t="str">
        <v>USD</v>
      </c>
      <c r="AO754" s="1" t="str">
        <v>12 Months</v>
      </c>
      <c r="AP754" s="5">
        <v>971</v>
      </c>
      <c r="AQ754" s="1" t="str">
        <v>CPM - DOE Diesel National Average</v>
      </c>
      <c r="AR754" s="4">
        <v>0.53</v>
      </c>
      <c r="AS754" s="4" t="str">
        <f>IFERROR(IF(OR(ISBLANK(T754),ISBLANK(AP754),ISBLANK(AQ754),ISBLANK(AR754)),"",IF( TRIM(AQ754) = "Percent Based", ROUND(AP754, 2) * ROUND(AR754, 2), ROUND(AR754, 2) * ROUND(T754, 1))), "")</f>
        <v/>
      </c>
      <c r="AT754" s="4" t="str">
        <f>IFERROR(IF(OR(ISBLANK(AP754),ISBLANK(AS754)),"",ROUND(AP754, 2) + AS754), "")</f>
        <v/>
      </c>
      <c r="AU754"/>
      <c r="AV754" s="2"/>
      <c r="AW754"/>
    </row>
    <row r="755">
      <c r="A755" s="1" t="str">
        <f>IF(AND(COUNTBLANK('Bid Sheet'!$AP$755:$AP$755)=1,COUNTBLANK('Bid Sheet'!$AU$755:$AW$755)=3),"",IF(OR(COUNTBLANK('Bid Sheet'!$AP$755:$AP$755)&gt;0,COUNTBLANK('Bid Sheet'!$AU$755:$AV$755)&gt;0), "No", "Yes"))</f>
        <v/>
      </c>
      <c r="B755" s="1" t="str">
        <v>746</v>
      </c>
      <c r="C755" s="1" t="str">
        <v>Novolex</v>
      </c>
      <c r="D755" s="1" t="str">
        <v>CHICAGO, IL - EDGERTON, KS</v>
      </c>
      <c r="E755" s="1" t="str">
        <v>60632 - 66021</v>
      </c>
      <c r="F755" s="1" t="str">
        <v>USA - USA</v>
      </c>
      <c r="G755" s="1" t="str">
        <v>606 - 660</v>
      </c>
      <c r="H755" s="1" t="str">
        <v>CHICAGO, IL</v>
      </c>
      <c r="I755" s="1" t="str">
        <v>60632</v>
      </c>
      <c r="J755" s="1" t="str">
        <v>USA</v>
      </c>
      <c r="K755" s="1" t="str">
        <v>EDGERTON, KS</v>
      </c>
      <c r="L755" s="1" t="str">
        <v>66021</v>
      </c>
      <c r="M755" s="1" t="str">
        <v>USA</v>
      </c>
      <c r="N755" s="1" t="str">
        <v>TL</v>
      </c>
      <c r="O755" s="1" t="str">
        <v>53' Dry Van</v>
      </c>
      <c r="P755" s="1" t="str">
        <v>One Way</v>
      </c>
      <c r="Q755" s="1"/>
      <c r="R755" s="1"/>
      <c r="S755" s="1"/>
      <c r="T755" s="3">
        <v>545</v>
      </c>
      <c r="U755" s="1" t="str">
        <v>No</v>
      </c>
      <c r="V755" s="2">
        <v>0</v>
      </c>
      <c r="W755" s="3">
        <v>0</v>
      </c>
      <c r="X755" s="1" t="str">
        <v>0</v>
      </c>
      <c r="Y755" s="1" t="str">
        <v>No</v>
      </c>
      <c r="Z755" s="2">
        <v>26</v>
      </c>
      <c r="AA755" s="1"/>
      <c r="AB755" s="2"/>
      <c r="AC755" s="1" t="str">
        <v>Net 45</v>
      </c>
      <c r="AD755" s="1" t="str">
        <v>$1M</v>
      </c>
      <c r="AE755" s="1" t="str">
        <v>$1M per occurrence / $2M aggregate</v>
      </c>
      <c r="AF755" s="1" t="str">
        <v>$100K</v>
      </c>
      <c r="AG755" s="1" t="str">
        <v>N/A</v>
      </c>
      <c r="AH755" s="1" t="str">
        <v>NA</v>
      </c>
      <c r="AI755" s="1" t="str">
        <v>No</v>
      </c>
      <c r="AJ755" s="1" t="str">
        <v>No</v>
      </c>
      <c r="AK755" s="1"/>
      <c r="AL755" s="1"/>
      <c r="AM755" s="1"/>
      <c r="AN755" s="1" t="str">
        <v>USD</v>
      </c>
      <c r="AO755" s="1" t="str">
        <v>12 Months</v>
      </c>
      <c r="AP755" s="5">
        <v>948</v>
      </c>
      <c r="AQ755" s="1" t="str">
        <v>CPM - DOE Diesel National Average</v>
      </c>
      <c r="AR755" s="4">
        <v>0.53</v>
      </c>
      <c r="AS755" s="4" t="str">
        <f>IFERROR(IF(OR(ISBLANK(T755),ISBLANK(AP755),ISBLANK(AQ755),ISBLANK(AR755)),"",IF( TRIM(AQ755) = "Percent Based", ROUND(AP755, 2) * ROUND(AR755, 2), ROUND(AR755, 2) * ROUND(T755, 1))), "")</f>
        <v/>
      </c>
      <c r="AT755" s="4" t="str">
        <f>IFERROR(IF(OR(ISBLANK(AP755),ISBLANK(AS755)),"",ROUND(AP755, 2) + AS755), "")</f>
        <v/>
      </c>
      <c r="AU755"/>
      <c r="AV755" s="2"/>
      <c r="AW755"/>
    </row>
    <row r="756">
      <c r="A756" s="1" t="str">
        <f>IF(AND(COUNTBLANK('Bid Sheet'!$AP$756:$AP$756)=1,COUNTBLANK('Bid Sheet'!$AU$756:$AW$756)=3),"",IF(OR(COUNTBLANK('Bid Sheet'!$AP$756:$AP$756)&gt;0,COUNTBLANK('Bid Sheet'!$AU$756:$AV$756)&gt;0), "No", "Yes"))</f>
        <v/>
      </c>
      <c r="B756" s="1" t="str">
        <v>747</v>
      </c>
      <c r="C756" s="1" t="str">
        <v>Novolex</v>
      </c>
      <c r="D756" s="1" t="str">
        <v>COVINGTON, GA - FORT WORTH, TX</v>
      </c>
      <c r="E756" s="1" t="str">
        <v>30014 - 76103</v>
      </c>
      <c r="F756" s="1" t="str">
        <v>USA - USA</v>
      </c>
      <c r="G756" s="1" t="str">
        <v>300 - 761</v>
      </c>
      <c r="H756" s="1" t="str">
        <v>COVINGTON, GA</v>
      </c>
      <c r="I756" s="1" t="str">
        <v>30014</v>
      </c>
      <c r="J756" s="1" t="str">
        <v>USA</v>
      </c>
      <c r="K756" s="1" t="str">
        <v>FORT WORTH, TX</v>
      </c>
      <c r="L756" s="1" t="str">
        <v>76103</v>
      </c>
      <c r="M756" s="1" t="str">
        <v>USA</v>
      </c>
      <c r="N756" s="1" t="str">
        <v>TL</v>
      </c>
      <c r="O756" s="1" t="str">
        <v>53' Dry Van</v>
      </c>
      <c r="P756" s="1" t="str">
        <v>One Way</v>
      </c>
      <c r="Q756" s="1"/>
      <c r="R756" s="1"/>
      <c r="S756" s="1"/>
      <c r="T756" s="3">
        <v>862</v>
      </c>
      <c r="U756" s="1" t="str">
        <v>No</v>
      </c>
      <c r="V756" s="2">
        <v>0</v>
      </c>
      <c r="W756" s="3">
        <v>0</v>
      </c>
      <c r="X756" s="1" t="str">
        <v>0</v>
      </c>
      <c r="Y756" s="1" t="str">
        <v>No</v>
      </c>
      <c r="Z756" s="2">
        <v>26</v>
      </c>
      <c r="AA756" s="1" t="str">
        <v>CORSICANA, TX - COVINGTON, GA</v>
      </c>
      <c r="AB756" s="2">
        <v>104</v>
      </c>
      <c r="AC756" s="1" t="str">
        <v>Net 45</v>
      </c>
      <c r="AD756" s="1" t="str">
        <v>$1M</v>
      </c>
      <c r="AE756" s="1" t="str">
        <v>$1M per occurrence / $2M aggregate</v>
      </c>
      <c r="AF756" s="1" t="str">
        <v>$100K</v>
      </c>
      <c r="AG756" s="1" t="str">
        <v>N/A</v>
      </c>
      <c r="AH756" s="1" t="str">
        <v>NA</v>
      </c>
      <c r="AI756" s="1" t="str">
        <v>Yes</v>
      </c>
      <c r="AJ756" s="1" t="str">
        <v>NA</v>
      </c>
      <c r="AK756" s="1"/>
      <c r="AL756" s="1"/>
      <c r="AM756" s="1"/>
      <c r="AN756" s="1" t="str">
        <v>USD</v>
      </c>
      <c r="AO756" s="1" t="str">
        <v>12 Months</v>
      </c>
      <c r="AP756" s="5">
        <v>1034</v>
      </c>
      <c r="AQ756" s="1" t="str">
        <v>CPM - DOE Diesel National Average</v>
      </c>
      <c r="AR756" s="4">
        <v>0.53</v>
      </c>
      <c r="AS756" s="4" t="str">
        <f>IFERROR(IF(OR(ISBLANK(T756),ISBLANK(AP756),ISBLANK(AQ756),ISBLANK(AR756)),"",IF( TRIM(AQ756) = "Percent Based", ROUND(AP756, 2) * ROUND(AR756, 2), ROUND(AR756, 2) * ROUND(T756, 1))), "")</f>
        <v/>
      </c>
      <c r="AT756" s="4" t="str">
        <f>IFERROR(IF(OR(ISBLANK(AP756),ISBLANK(AS756)),"",ROUND(AP756, 2) + AS756), "")</f>
        <v/>
      </c>
      <c r="AU756"/>
      <c r="AV756" s="2"/>
      <c r="AW756"/>
    </row>
    <row r="757">
      <c r="A757" s="1" t="str">
        <f>IF(AND(COUNTBLANK('Bid Sheet'!$AP$757:$AP$757)=1,COUNTBLANK('Bid Sheet'!$AU$757:$AW$757)=3),"",IF(OR(COUNTBLANK('Bid Sheet'!$AP$757:$AP$757)&gt;0,COUNTBLANK('Bid Sheet'!$AU$757:$AV$757)&gt;0), "No", "Yes"))</f>
        <v/>
      </c>
      <c r="B757" s="1" t="str">
        <v>748</v>
      </c>
      <c r="C757" s="1" t="str">
        <v>Novolex</v>
      </c>
      <c r="D757" s="1" t="str">
        <v>FRIDLEY, MN - CONNERSVILLE, IN</v>
      </c>
      <c r="E757" s="1" t="str">
        <v>55432 - 47331</v>
      </c>
      <c r="F757" s="1" t="str">
        <v>USA - USA</v>
      </c>
      <c r="G757" s="1" t="str">
        <v>554 - 473</v>
      </c>
      <c r="H757" s="1" t="str">
        <v>FRIDLEY, MN</v>
      </c>
      <c r="I757" s="1" t="str">
        <v>55432</v>
      </c>
      <c r="J757" s="1" t="str">
        <v>USA</v>
      </c>
      <c r="K757" s="1" t="str">
        <v>CONNERSVILLE, IN</v>
      </c>
      <c r="L757" s="1" t="str">
        <v>47331</v>
      </c>
      <c r="M757" s="1" t="str">
        <v>USA</v>
      </c>
      <c r="N757" s="1" t="str">
        <v>TL</v>
      </c>
      <c r="O757" s="1" t="str">
        <v>53' Dry Van</v>
      </c>
      <c r="P757" s="1" t="str">
        <v>One Way</v>
      </c>
      <c r="Q757" s="1"/>
      <c r="R757" s="1"/>
      <c r="S757" s="1"/>
      <c r="T757" s="3">
        <v>656</v>
      </c>
      <c r="U757" s="1" t="str">
        <v>No</v>
      </c>
      <c r="V757" s="2">
        <v>0</v>
      </c>
      <c r="W757" s="3">
        <v>0</v>
      </c>
      <c r="X757" s="1" t="str">
        <v>0</v>
      </c>
      <c r="Y757" s="1" t="str">
        <v>No</v>
      </c>
      <c r="Z757" s="2">
        <v>26</v>
      </c>
      <c r="AA757" s="1" t="str">
        <v>ERLANGER, KY - ST PAUL, MN</v>
      </c>
      <c r="AB757" s="2">
        <v>26</v>
      </c>
      <c r="AC757" s="1" t="str">
        <v>Net 45</v>
      </c>
      <c r="AD757" s="1" t="str">
        <v>$1M</v>
      </c>
      <c r="AE757" s="1" t="str">
        <v>$1M per occurrence / $2M aggregate</v>
      </c>
      <c r="AF757" s="1" t="str">
        <v>$100K</v>
      </c>
      <c r="AG757" s="1" t="str">
        <v>N/A</v>
      </c>
      <c r="AH757" s="1" t="str">
        <v>NA</v>
      </c>
      <c r="AI757" s="1" t="str">
        <v>NA</v>
      </c>
      <c r="AJ757" s="1" t="str">
        <v>NA</v>
      </c>
      <c r="AK757" s="1"/>
      <c r="AL757" s="1"/>
      <c r="AM757" s="1"/>
      <c r="AN757" s="1" t="str">
        <v>USD</v>
      </c>
      <c r="AO757" s="1" t="str">
        <v>12 Months</v>
      </c>
      <c r="AP757" s="4"/>
      <c r="AQ757" s="1" t="str">
        <v>CPM - DOE Diesel National Average</v>
      </c>
      <c r="AR757" s="4">
        <v>0.53</v>
      </c>
      <c r="AS757" s="4" t="str">
        <f>IFERROR(IF(OR(ISBLANK(T757),ISBLANK(AP757),ISBLANK(AQ757),ISBLANK(AR757)),"",IF( TRIM(AQ757) = "Percent Based", ROUND(AP757, 2) * ROUND(AR757, 2), ROUND(AR757, 2) * ROUND(T757, 1))), "")</f>
        <v/>
      </c>
      <c r="AT757" s="4" t="str">
        <f>IFERROR(IF(OR(ISBLANK(AP757),ISBLANK(AS757)),"",ROUND(AP757, 2) + AS757), "")</f>
        <v/>
      </c>
      <c r="AU757"/>
      <c r="AV757" s="2"/>
      <c r="AW757"/>
    </row>
    <row r="758">
      <c r="A758" s="1" t="str">
        <f>IF(AND(COUNTBLANK('Bid Sheet'!$AP$758:$AP$758)=1,COUNTBLANK('Bid Sheet'!$AU$758:$AW$758)=3),"",IF(OR(COUNTBLANK('Bid Sheet'!$AP$758:$AP$758)&gt;0,COUNTBLANK('Bid Sheet'!$AU$758:$AV$758)&gt;0), "No", "Yes"))</f>
        <v/>
      </c>
      <c r="B758" s="1" t="str">
        <v>749</v>
      </c>
      <c r="C758" s="1" t="str">
        <v>Novolex</v>
      </c>
      <c r="D758" s="1" t="str">
        <v>BRAMPTON, ON - PENDERGRASS, GA</v>
      </c>
      <c r="E758" s="1" t="str">
        <v>L6S 6E9 - 30567</v>
      </c>
      <c r="F758" s="1" t="str">
        <v>CAN - USA</v>
      </c>
      <c r="G758" s="1" t="str">
        <v>L6S - 305</v>
      </c>
      <c r="H758" s="1" t="str">
        <v>BRAMPTON, ON</v>
      </c>
      <c r="I758" s="1" t="str">
        <v>L6S 6E9</v>
      </c>
      <c r="J758" s="1" t="str">
        <v>CAN</v>
      </c>
      <c r="K758" s="1" t="str">
        <v>PENDERGRASS, GA</v>
      </c>
      <c r="L758" s="1" t="str">
        <v>30567</v>
      </c>
      <c r="M758" s="1" t="str">
        <v>USA</v>
      </c>
      <c r="N758" s="1" t="str">
        <v>TL</v>
      </c>
      <c r="O758" s="1" t="str">
        <v>53' Dry Van</v>
      </c>
      <c r="P758" s="1" t="str">
        <v>One Way</v>
      </c>
      <c r="Q758" s="1"/>
      <c r="R758" s="1"/>
      <c r="S758" s="1"/>
      <c r="T758" s="3">
        <v>926</v>
      </c>
      <c r="U758" s="1" t="str">
        <v>No</v>
      </c>
      <c r="V758" s="2">
        <v>0</v>
      </c>
      <c r="W758" s="3">
        <v>0</v>
      </c>
      <c r="X758" s="1" t="str">
        <v>0</v>
      </c>
      <c r="Y758" s="1" t="str">
        <v>No</v>
      </c>
      <c r="Z758" s="2">
        <v>26</v>
      </c>
      <c r="AA758" s="1"/>
      <c r="AB758" s="2"/>
      <c r="AC758" s="1" t="str">
        <v>Net 45</v>
      </c>
      <c r="AD758" s="1" t="str">
        <v>$1M</v>
      </c>
      <c r="AE758" s="1" t="str">
        <v>$1M per occurrence / $2M aggregate</v>
      </c>
      <c r="AF758" s="1" t="str">
        <v>$100K</v>
      </c>
      <c r="AG758" s="1" t="str">
        <v>N/A</v>
      </c>
      <c r="AH758" s="1" t="str">
        <v>NA</v>
      </c>
      <c r="AI758" s="1" t="str">
        <v>NA</v>
      </c>
      <c r="AJ758" s="1" t="str">
        <v>NA</v>
      </c>
      <c r="AK758" s="1"/>
      <c r="AL758" s="1"/>
      <c r="AM758" s="1"/>
      <c r="AN758" s="1" t="str">
        <v>CAD</v>
      </c>
      <c r="AO758" s="1" t="str">
        <v>12 Months</v>
      </c>
      <c r="AP758" s="4"/>
      <c r="AQ758" s="1" t="str">
        <v>CPM - DOE Diesel National Average</v>
      </c>
      <c r="AR758" s="4">
        <v>0.73</v>
      </c>
      <c r="AS758" s="4" t="str">
        <f>IFERROR(IF(OR(ISBLANK(T758),ISBLANK(AP758),ISBLANK(AQ758),ISBLANK(AR758)),"",IF( TRIM(AQ758) = "Percent Based", ROUND(AP758, 2) * ROUND(AR758, 2), ROUND(AR758, 2) * ROUND(T758, 1))), "")</f>
        <v/>
      </c>
      <c r="AT758" s="4" t="str">
        <f>IFERROR(IF(OR(ISBLANK(AP758),ISBLANK(AS758)),"",ROUND(AP758, 2) + AS758), "")</f>
        <v/>
      </c>
      <c r="AU758"/>
      <c r="AV758" s="2"/>
      <c r="AW758"/>
    </row>
    <row r="759" ht="28.8" customHeight="1">
      <c r="A759" s="1" t="str">
        <f>IF(AND(COUNTBLANK('Bid Sheet'!$AP$759:$AP$759)=1,COUNTBLANK('Bid Sheet'!$AU$759:$AW$759)=3),"",IF(OR(COUNTBLANK('Bid Sheet'!$AP$759:$AP$759)&gt;0,COUNTBLANK('Bid Sheet'!$AU$759:$AV$759)&gt;0), "No", "Yes"))</f>
        <v/>
      </c>
      <c r="B759" s="1" t="str">
        <v>750</v>
      </c>
      <c r="C759" s="1" t="str">
        <v>Novolex</v>
      </c>
      <c r="D759" s="1" t="str">
        <v>COVINGTON, GA - BURLINGTON, KY</v>
      </c>
      <c r="E759" s="1" t="str">
        <v>30014 - 41005</v>
      </c>
      <c r="F759" s="1" t="str">
        <v>USA - USA</v>
      </c>
      <c r="G759" s="1" t="str">
        <v>300 - 410</v>
      </c>
      <c r="H759" s="1" t="str">
        <v>COVINGTON, GA</v>
      </c>
      <c r="I759" s="1" t="str">
        <v>30014</v>
      </c>
      <c r="J759" s="1" t="str">
        <v>USA</v>
      </c>
      <c r="K759" s="1" t="str">
        <v>BURLINGTON, KY</v>
      </c>
      <c r="L759" s="1" t="str">
        <v>41005</v>
      </c>
      <c r="M759" s="1" t="str">
        <v>USA</v>
      </c>
      <c r="N759" s="1" t="str">
        <v>TL</v>
      </c>
      <c r="O759" s="1" t="str">
        <v>53' Dry Van</v>
      </c>
      <c r="P759" s="1" t="str">
        <v>One Way</v>
      </c>
      <c r="Q759" s="1"/>
      <c r="R759" s="1"/>
      <c r="S759" s="1"/>
      <c r="T759" s="3">
        <v>481</v>
      </c>
      <c r="U759" s="1" t="str">
        <v>No</v>
      </c>
      <c r="V759" s="2">
        <v>0</v>
      </c>
      <c r="W759" s="3">
        <v>0</v>
      </c>
      <c r="X759" s="1" t="str">
        <v>0</v>
      </c>
      <c r="Y759" s="1" t="str">
        <v>No</v>
      </c>
      <c r="Z759" s="2">
        <v>26</v>
      </c>
      <c r="AA759" s="1" t="str">
        <v>ERLANGER, KY - LITHIA SPRINGS, GA</v>
      </c>
      <c r="AB759" s="2">
        <v>66</v>
      </c>
      <c r="AC759" s="1" t="str">
        <v>Net 45</v>
      </c>
      <c r="AD759" s="1" t="str">
        <v>$1M</v>
      </c>
      <c r="AE759" s="1" t="str">
        <v>$1M per occurrence / $2M aggregate</v>
      </c>
      <c r="AF759" s="1" t="str">
        <v>$100K</v>
      </c>
      <c r="AG759" s="1" t="str">
        <v>N/A</v>
      </c>
      <c r="AH759" s="1" t="str">
        <v>NA</v>
      </c>
      <c r="AI759" s="1" t="str">
        <v>Yes</v>
      </c>
      <c r="AJ759" s="1" t="str">
        <v>Yes</v>
      </c>
      <c r="AK759" s="1" t="str">
        <v>Night receiver</v>
      </c>
      <c r="AL759" s="1" t="str">
        <v>High visibility customer; strong service is required and performance is frequently monitored</v>
      </c>
      <c r="AM759" s="1"/>
      <c r="AN759" s="1" t="str">
        <v>USD</v>
      </c>
      <c r="AO759" s="1" t="str">
        <v>12 Months</v>
      </c>
      <c r="AP759" s="5">
        <v>548</v>
      </c>
      <c r="AQ759" s="1" t="str">
        <v>CPM - DOE Diesel National Average</v>
      </c>
      <c r="AR759" s="4">
        <v>0.53</v>
      </c>
      <c r="AS759" s="4" t="str">
        <f>IFERROR(IF(OR(ISBLANK(T759),ISBLANK(AP759),ISBLANK(AQ759),ISBLANK(AR759)),"",IF( TRIM(AQ759) = "Percent Based", ROUND(AP759, 2) * ROUND(AR759, 2), ROUND(AR759, 2) * ROUND(T759, 1))), "")</f>
        <v/>
      </c>
      <c r="AT759" s="4" t="str">
        <f>IFERROR(IF(OR(ISBLANK(AP759),ISBLANK(AS759)),"",ROUND(AP759, 2) + AS759), "")</f>
        <v/>
      </c>
      <c r="AU759"/>
      <c r="AV759" s="2"/>
      <c r="AW759"/>
    </row>
    <row r="760">
      <c r="A760" s="1" t="str">
        <f>IF(AND(COUNTBLANK('Bid Sheet'!$AP$760:$AP$760)=1,COUNTBLANK('Bid Sheet'!$AU$760:$AW$760)=3),"",IF(OR(COUNTBLANK('Bid Sheet'!$AP$760:$AP$760)&gt;0,COUNTBLANK('Bid Sheet'!$AU$760:$AV$760)&gt;0), "No", "Yes"))</f>
        <v/>
      </c>
      <c r="B760" s="1" t="str">
        <v>751</v>
      </c>
      <c r="C760" s="1" t="str">
        <v>Novolex</v>
      </c>
      <c r="D760" s="1" t="str">
        <v>BAXTER SPRINGS, KS - RICHMOND, IN</v>
      </c>
      <c r="E760" s="1" t="str">
        <v>66713 - 47374</v>
      </c>
      <c r="F760" s="1" t="str">
        <v>USA - USA</v>
      </c>
      <c r="G760" s="1" t="str">
        <v>667 - 473</v>
      </c>
      <c r="H760" s="1" t="str">
        <v>BAXTER SPRINGS, KS</v>
      </c>
      <c r="I760" s="1" t="str">
        <v>66713</v>
      </c>
      <c r="J760" s="1" t="str">
        <v>USA</v>
      </c>
      <c r="K760" s="1" t="str">
        <v>RICHMOND, IN</v>
      </c>
      <c r="L760" s="1" t="str">
        <v>47374</v>
      </c>
      <c r="M760" s="1" t="str">
        <v>USA</v>
      </c>
      <c r="N760" s="1" t="str">
        <v>TL</v>
      </c>
      <c r="O760" s="1" t="str">
        <v>53' Dry Van</v>
      </c>
      <c r="P760" s="1" t="str">
        <v>One Way</v>
      </c>
      <c r="Q760" s="1"/>
      <c r="R760" s="1"/>
      <c r="S760" s="1"/>
      <c r="T760" s="3">
        <v>618</v>
      </c>
      <c r="U760" s="1" t="str">
        <v>No</v>
      </c>
      <c r="V760" s="2">
        <v>0</v>
      </c>
      <c r="W760" s="3">
        <v>0</v>
      </c>
      <c r="X760" s="1" t="str">
        <v>0</v>
      </c>
      <c r="Y760" s="1" t="str">
        <v>No</v>
      </c>
      <c r="Z760" s="2">
        <v>26</v>
      </c>
      <c r="AA760" s="1" t="str">
        <v>FRANKLIN, OH - CARTHAGE, MO</v>
      </c>
      <c r="AB760" s="2">
        <v>92</v>
      </c>
      <c r="AC760" s="1" t="str">
        <v>Net 45</v>
      </c>
      <c r="AD760" s="1" t="str">
        <v>$1M</v>
      </c>
      <c r="AE760" s="1" t="str">
        <v>$1M per occurrence / $2M aggregate</v>
      </c>
      <c r="AF760" s="1" t="str">
        <v>$100K</v>
      </c>
      <c r="AG760" s="1" t="str">
        <v>N/A</v>
      </c>
      <c r="AH760" s="1" t="str">
        <v>NA</v>
      </c>
      <c r="AI760" s="1" t="str">
        <v>Yes</v>
      </c>
      <c r="AJ760" s="1" t="str">
        <v>Yes</v>
      </c>
      <c r="AK760" s="1"/>
      <c r="AL760" s="1"/>
      <c r="AM760" s="1"/>
      <c r="AN760" s="1" t="str">
        <v>USD</v>
      </c>
      <c r="AO760" s="1" t="str">
        <v>12 Months</v>
      </c>
      <c r="AP760" s="4"/>
      <c r="AQ760" s="1" t="str">
        <v>CPM - DOE Diesel National Average</v>
      </c>
      <c r="AR760" s="4">
        <v>0.53</v>
      </c>
      <c r="AS760" s="4" t="str">
        <f>IFERROR(IF(OR(ISBLANK(T760),ISBLANK(AP760),ISBLANK(AQ760),ISBLANK(AR760)),"",IF( TRIM(AQ760) = "Percent Based", ROUND(AP760, 2) * ROUND(AR760, 2), ROUND(AR760, 2) * ROUND(T760, 1))), "")</f>
        <v/>
      </c>
      <c r="AT760" s="4" t="str">
        <f>IFERROR(IF(OR(ISBLANK(AP760),ISBLANK(AS760)),"",ROUND(AP760, 2) + AS760), "")</f>
        <v/>
      </c>
      <c r="AU760"/>
      <c r="AV760" s="2"/>
      <c r="AW760"/>
    </row>
    <row r="761">
      <c r="A761" s="1" t="str">
        <f>IF(AND(COUNTBLANK('Bid Sheet'!$AP$761:$AP$761)=1,COUNTBLANK('Bid Sheet'!$AU$761:$AW$761)=3),"",IF(OR(COUNTBLANK('Bid Sheet'!$AP$761:$AP$761)&gt;0,COUNTBLANK('Bid Sheet'!$AU$761:$AV$761)&gt;0), "No", "Yes"))</f>
        <v/>
      </c>
      <c r="B761" s="1" t="str">
        <v>752</v>
      </c>
      <c r="C761" s="1" t="str">
        <v>Novolex</v>
      </c>
      <c r="D761" s="1" t="str">
        <v>ELIZABETH, NJ - BALTIMORE, MD</v>
      </c>
      <c r="E761" s="1" t="str">
        <v>07201 - 21205</v>
      </c>
      <c r="F761" s="1" t="str">
        <v>USA - USA</v>
      </c>
      <c r="G761" s="1" t="str">
        <v>072 - 212</v>
      </c>
      <c r="H761" s="1" t="str">
        <v>ELIZABETH, NJ</v>
      </c>
      <c r="I761" s="1" t="str">
        <v>07201</v>
      </c>
      <c r="J761" s="1" t="str">
        <v>USA</v>
      </c>
      <c r="K761" s="1" t="str">
        <v>BALTIMORE, MD</v>
      </c>
      <c r="L761" s="1" t="str">
        <v>21205</v>
      </c>
      <c r="M761" s="1" t="str">
        <v>USA</v>
      </c>
      <c r="N761" s="1" t="str">
        <v>TL</v>
      </c>
      <c r="O761" s="1" t="str">
        <v>53' Dry Van</v>
      </c>
      <c r="P761" s="1" t="str">
        <v>One Way</v>
      </c>
      <c r="Q761" s="1"/>
      <c r="R761" s="1"/>
      <c r="S761" s="1"/>
      <c r="T761" s="3">
        <v>171</v>
      </c>
      <c r="U761" s="1" t="str">
        <v>No</v>
      </c>
      <c r="V761" s="2">
        <v>0</v>
      </c>
      <c r="W761" s="3">
        <v>0</v>
      </c>
      <c r="X761" s="1" t="str">
        <v>0</v>
      </c>
      <c r="Y761" s="1" t="str">
        <v>No</v>
      </c>
      <c r="Z761" s="2">
        <v>26</v>
      </c>
      <c r="AA761" s="1" t="str">
        <v>HANOVER, PA - NORTH BERGEN, NJ</v>
      </c>
      <c r="AB761" s="2">
        <v>20</v>
      </c>
      <c r="AC761" s="1" t="str">
        <v>Net 45</v>
      </c>
      <c r="AD761" s="1" t="str">
        <v>$1M</v>
      </c>
      <c r="AE761" s="1" t="str">
        <v>$1M per occurrence / $2M aggregate</v>
      </c>
      <c r="AF761" s="1" t="str">
        <v>$100K</v>
      </c>
      <c r="AG761" s="1" t="str">
        <v>N/A</v>
      </c>
      <c r="AH761" s="1" t="str">
        <v>NA</v>
      </c>
      <c r="AI761" s="1" t="str">
        <v>No</v>
      </c>
      <c r="AJ761" s="1" t="str">
        <v>No</v>
      </c>
      <c r="AK761" s="1"/>
      <c r="AL761" s="1"/>
      <c r="AM761" s="1"/>
      <c r="AN761" s="1" t="str">
        <v>USD</v>
      </c>
      <c r="AO761" s="1" t="str">
        <v>12 Months</v>
      </c>
      <c r="AP761" s="4"/>
      <c r="AQ761" s="1" t="str">
        <v>CPM - DOE Diesel National Average</v>
      </c>
      <c r="AR761" s="4">
        <v>0.53</v>
      </c>
      <c r="AS761" s="4" t="str">
        <f>IFERROR(IF(OR(ISBLANK(T761),ISBLANK(AP761),ISBLANK(AQ761),ISBLANK(AR761)),"",IF( TRIM(AQ761) = "Percent Based", ROUND(AP761, 2) * ROUND(AR761, 2), ROUND(AR761, 2) * ROUND(T761, 1))), "")</f>
        <v/>
      </c>
      <c r="AT761" s="4" t="str">
        <f>IFERROR(IF(OR(ISBLANK(AP761),ISBLANK(AS761)),"",ROUND(AP761, 2) + AS761), "")</f>
        <v/>
      </c>
      <c r="AU761"/>
      <c r="AV761" s="2"/>
      <c r="AW761"/>
    </row>
    <row r="762">
      <c r="A762" s="1" t="str">
        <f>IF(AND(COUNTBLANK('Bid Sheet'!$AP$762:$AP$762)=1,COUNTBLANK('Bid Sheet'!$AU$762:$AW$762)=3),"",IF(OR(COUNTBLANK('Bid Sheet'!$AP$762:$AP$762)&gt;0,COUNTBLANK('Bid Sheet'!$AU$762:$AV$762)&gt;0), "No", "Yes"))</f>
        <v/>
      </c>
      <c r="B762" s="1" t="str">
        <v>753</v>
      </c>
      <c r="C762" s="1" t="str">
        <v>Novolex</v>
      </c>
      <c r="D762" s="1" t="str">
        <v>JACKSON, TN - AUSTELL, GA</v>
      </c>
      <c r="E762" s="1" t="str">
        <v>38301 - 30168</v>
      </c>
      <c r="F762" s="1" t="str">
        <v>USA - USA</v>
      </c>
      <c r="G762" s="1" t="str">
        <v>383 - 301</v>
      </c>
      <c r="H762" s="1" t="str">
        <v>JACKSON, TN</v>
      </c>
      <c r="I762" s="1" t="str">
        <v>38301</v>
      </c>
      <c r="J762" s="1" t="str">
        <v>USA</v>
      </c>
      <c r="K762" s="1" t="str">
        <v>AUSTELL, GA</v>
      </c>
      <c r="L762" s="1" t="str">
        <v>30168</v>
      </c>
      <c r="M762" s="1" t="str">
        <v>USA</v>
      </c>
      <c r="N762" s="1" t="str">
        <v>TL</v>
      </c>
      <c r="O762" s="1" t="str">
        <v>53' Dry Van</v>
      </c>
      <c r="P762" s="1" t="str">
        <v>One Way</v>
      </c>
      <c r="Q762" s="1"/>
      <c r="R762" s="1"/>
      <c r="S762" s="1"/>
      <c r="T762" s="3">
        <v>373</v>
      </c>
      <c r="U762" s="1" t="str">
        <v>No</v>
      </c>
      <c r="V762" s="2">
        <v>0</v>
      </c>
      <c r="W762" s="3">
        <v>0</v>
      </c>
      <c r="X762" s="1" t="str">
        <v>0</v>
      </c>
      <c r="Y762" s="1" t="str">
        <v>No</v>
      </c>
      <c r="Z762" s="2">
        <v>26</v>
      </c>
      <c r="AA762" s="1"/>
      <c r="AB762" s="2"/>
      <c r="AC762" s="1" t="str">
        <v>Net 45</v>
      </c>
      <c r="AD762" s="1" t="str">
        <v>$1M</v>
      </c>
      <c r="AE762" s="1" t="str">
        <v>$1M per occurrence / $2M aggregate</v>
      </c>
      <c r="AF762" s="1" t="str">
        <v>$100K</v>
      </c>
      <c r="AG762" s="1" t="str">
        <v>N/A</v>
      </c>
      <c r="AH762" s="1" t="str">
        <v>NA</v>
      </c>
      <c r="AI762" s="1" t="str">
        <v>No</v>
      </c>
      <c r="AJ762" s="1" t="str">
        <v>No</v>
      </c>
      <c r="AK762" s="1"/>
      <c r="AL762" s="1"/>
      <c r="AM762" s="1"/>
      <c r="AN762" s="1" t="str">
        <v>USD</v>
      </c>
      <c r="AO762" s="1" t="str">
        <v>12 Months</v>
      </c>
      <c r="AP762" s="4"/>
      <c r="AQ762" s="1" t="str">
        <v>CPM - DOE Diesel National Average</v>
      </c>
      <c r="AR762" s="4">
        <v>0.53</v>
      </c>
      <c r="AS762" s="4" t="str">
        <f>IFERROR(IF(OR(ISBLANK(T762),ISBLANK(AP762),ISBLANK(AQ762),ISBLANK(AR762)),"",IF( TRIM(AQ762) = "Percent Based", ROUND(AP762, 2) * ROUND(AR762, 2), ROUND(AR762, 2) * ROUND(T762, 1))), "")</f>
        <v/>
      </c>
      <c r="AT762" s="4" t="str">
        <f>IFERROR(IF(OR(ISBLANK(AP762),ISBLANK(AS762)),"",ROUND(AP762, 2) + AS762), "")</f>
        <v/>
      </c>
      <c r="AU762"/>
      <c r="AV762" s="2"/>
      <c r="AW762"/>
    </row>
    <row r="763">
      <c r="A763" s="1" t="str">
        <f>IF(AND(COUNTBLANK('Bid Sheet'!$AP$763:$AP$763)=1,COUNTBLANK('Bid Sheet'!$AU$763:$AW$763)=3),"",IF(OR(COUNTBLANK('Bid Sheet'!$AP$763:$AP$763)&gt;0,COUNTBLANK('Bid Sheet'!$AU$763:$AV$763)&gt;0), "No", "Yes"))</f>
        <v/>
      </c>
      <c r="B763" s="1" t="str">
        <v>754</v>
      </c>
      <c r="C763" s="1" t="str">
        <v>Novolex</v>
      </c>
      <c r="D763" s="1" t="str">
        <v>CHATTANOOGA, TN - HAZELWOOD, MO</v>
      </c>
      <c r="E763" s="1" t="str">
        <v>37416 - 63042</v>
      </c>
      <c r="F763" s="1" t="str">
        <v>USA - USA</v>
      </c>
      <c r="G763" s="1" t="str">
        <v>374 - 630</v>
      </c>
      <c r="H763" s="1" t="str">
        <v>CHATTANOOGA, TN</v>
      </c>
      <c r="I763" s="1" t="str">
        <v>37416</v>
      </c>
      <c r="J763" s="1" t="str">
        <v>USA</v>
      </c>
      <c r="K763" s="1" t="str">
        <v>HAZELWOOD, MO</v>
      </c>
      <c r="L763" s="1" t="str">
        <v>63042</v>
      </c>
      <c r="M763" s="1" t="str">
        <v>USA</v>
      </c>
      <c r="N763" s="1" t="str">
        <v>TL</v>
      </c>
      <c r="O763" s="1" t="str">
        <v>53' Dry Van</v>
      </c>
      <c r="P763" s="1" t="str">
        <v>One Way</v>
      </c>
      <c r="Q763" s="1"/>
      <c r="R763" s="1"/>
      <c r="S763" s="1"/>
      <c r="T763" s="3">
        <v>468</v>
      </c>
      <c r="U763" s="1" t="str">
        <v>No</v>
      </c>
      <c r="V763" s="2">
        <v>0</v>
      </c>
      <c r="W763" s="3">
        <v>0</v>
      </c>
      <c r="X763" s="1" t="str">
        <v>0</v>
      </c>
      <c r="Y763" s="1" t="str">
        <v>No</v>
      </c>
      <c r="Z763" s="2">
        <v>26</v>
      </c>
      <c r="AA763" s="1" t="str">
        <v>ARNOLD, MO - LOUDON, TN</v>
      </c>
      <c r="AB763" s="2">
        <v>138</v>
      </c>
      <c r="AC763" s="1" t="str">
        <v>Net 45</v>
      </c>
      <c r="AD763" s="1" t="str">
        <v>$1M</v>
      </c>
      <c r="AE763" s="1" t="str">
        <v>$1M per occurrence / $2M aggregate</v>
      </c>
      <c r="AF763" s="1" t="str">
        <v>$100K</v>
      </c>
      <c r="AG763" s="1" t="str">
        <v>N/A</v>
      </c>
      <c r="AH763" s="1" t="str">
        <v>NA</v>
      </c>
      <c r="AI763" s="1" t="str">
        <v>No</v>
      </c>
      <c r="AJ763" s="1" t="str">
        <v>Yes</v>
      </c>
      <c r="AK763" s="1"/>
      <c r="AL763" s="1"/>
      <c r="AM763" s="1"/>
      <c r="AN763" s="1" t="str">
        <v>USD</v>
      </c>
      <c r="AO763" s="1" t="str">
        <v>12 Months</v>
      </c>
      <c r="AP763" s="4"/>
      <c r="AQ763" s="1" t="str">
        <v>CPM - DOE Diesel National Average</v>
      </c>
      <c r="AR763" s="4">
        <v>0.53</v>
      </c>
      <c r="AS763" s="4" t="str">
        <f>IFERROR(IF(OR(ISBLANK(T763),ISBLANK(AP763),ISBLANK(AQ763),ISBLANK(AR763)),"",IF( TRIM(AQ763) = "Percent Based", ROUND(AP763, 2) * ROUND(AR763, 2), ROUND(AR763, 2) * ROUND(T763, 1))), "")</f>
        <v/>
      </c>
      <c r="AT763" s="4" t="str">
        <f>IFERROR(IF(OR(ISBLANK(AP763),ISBLANK(AS763)),"",ROUND(AP763, 2) + AS763), "")</f>
        <v/>
      </c>
      <c r="AU763"/>
      <c r="AV763" s="2"/>
      <c r="AW763"/>
    </row>
    <row r="764">
      <c r="A764" s="1" t="str">
        <f>IF(AND(COUNTBLANK('Bid Sheet'!$AP$764:$AP$764)=1,COUNTBLANK('Bid Sheet'!$AU$764:$AW$764)=3),"",IF(OR(COUNTBLANK('Bid Sheet'!$AP$764:$AP$764)&gt;0,COUNTBLANK('Bid Sheet'!$AU$764:$AV$764)&gt;0), "No", "Yes"))</f>
        <v/>
      </c>
      <c r="B764" s="1" t="str">
        <v>755</v>
      </c>
      <c r="C764" s="1" t="str">
        <v>Novolex</v>
      </c>
      <c r="D764" s="1" t="str">
        <v>MACON, GA - MANHEIM, PA</v>
      </c>
      <c r="E764" s="1" t="str">
        <v>31216 - 17545</v>
      </c>
      <c r="F764" s="1" t="str">
        <v>USA - USA</v>
      </c>
      <c r="G764" s="1" t="str">
        <v>312 - 175</v>
      </c>
      <c r="H764" s="1" t="str">
        <v>MACON, GA</v>
      </c>
      <c r="I764" s="1" t="str">
        <v>31216</v>
      </c>
      <c r="J764" s="1" t="str">
        <v>USA</v>
      </c>
      <c r="K764" s="1" t="str">
        <v>MANHEIM, PA</v>
      </c>
      <c r="L764" s="1" t="str">
        <v>17545</v>
      </c>
      <c r="M764" s="1" t="str">
        <v>USA</v>
      </c>
      <c r="N764" s="1" t="str">
        <v>TL</v>
      </c>
      <c r="O764" s="1" t="str">
        <v>53' Dry Van</v>
      </c>
      <c r="P764" s="1" t="str">
        <v>One Way</v>
      </c>
      <c r="Q764" s="1"/>
      <c r="R764" s="1"/>
      <c r="S764" s="1"/>
      <c r="T764" s="3">
        <v>799</v>
      </c>
      <c r="U764" s="1" t="str">
        <v>No</v>
      </c>
      <c r="V764" s="2">
        <v>0</v>
      </c>
      <c r="W764" s="3">
        <v>0</v>
      </c>
      <c r="X764" s="1" t="str">
        <v>0</v>
      </c>
      <c r="Y764" s="1" t="str">
        <v>No</v>
      </c>
      <c r="Z764" s="2">
        <v>26</v>
      </c>
      <c r="AA764" s="1" t="str">
        <v>DOWNINGTOWN, PA - CORDELE, GA</v>
      </c>
      <c r="AB764" s="2">
        <v>16</v>
      </c>
      <c r="AC764" s="1" t="str">
        <v>Net 45</v>
      </c>
      <c r="AD764" s="1" t="str">
        <v>$1M</v>
      </c>
      <c r="AE764" s="1" t="str">
        <v>$1M per occurrence / $2M aggregate</v>
      </c>
      <c r="AF764" s="1" t="str">
        <v>$100K</v>
      </c>
      <c r="AG764" s="1" t="str">
        <v>N/A</v>
      </c>
      <c r="AH764" s="1" t="str">
        <v>NA</v>
      </c>
      <c r="AI764" s="1" t="str">
        <v>Yes</v>
      </c>
      <c r="AJ764" s="1" t="str">
        <v>Yes</v>
      </c>
      <c r="AK764" s="1"/>
      <c r="AL764" s="1"/>
      <c r="AM764" s="1"/>
      <c r="AN764" s="1" t="str">
        <v>USD</v>
      </c>
      <c r="AO764" s="1" t="str">
        <v>12 Months</v>
      </c>
      <c r="AP764" s="4"/>
      <c r="AQ764" s="1" t="str">
        <v>CPM - DOE Diesel National Average</v>
      </c>
      <c r="AR764" s="4">
        <v>0.53</v>
      </c>
      <c r="AS764" s="4" t="str">
        <f>IFERROR(IF(OR(ISBLANK(T764),ISBLANK(AP764),ISBLANK(AQ764),ISBLANK(AR764)),"",IF( TRIM(AQ764) = "Percent Based", ROUND(AP764, 2) * ROUND(AR764, 2), ROUND(AR764, 2) * ROUND(T764, 1))), "")</f>
        <v/>
      </c>
      <c r="AT764" s="4" t="str">
        <f>IFERROR(IF(OR(ISBLANK(AP764),ISBLANK(AS764)),"",ROUND(AP764, 2) + AS764), "")</f>
        <v/>
      </c>
      <c r="AU764"/>
      <c r="AV764" s="2"/>
      <c r="AW764"/>
    </row>
    <row r="765">
      <c r="A765" s="1" t="str">
        <f>IF(AND(COUNTBLANK('Bid Sheet'!$AP$765:$AP$765)=1,COUNTBLANK('Bid Sheet'!$AU$765:$AW$765)=3),"",IF(OR(COUNTBLANK('Bid Sheet'!$AP$765:$AP$765)&gt;0,COUNTBLANK('Bid Sheet'!$AU$765:$AV$765)&gt;0), "No", "Yes"))</f>
        <v/>
      </c>
      <c r="B765" s="1" t="str">
        <v>756</v>
      </c>
      <c r="C765" s="1" t="str">
        <v>Novolex</v>
      </c>
      <c r="D765" s="1" t="str">
        <v>CARTHAGE, MO - CORSICANA, TX</v>
      </c>
      <c r="E765" s="1" t="str">
        <v>64836 - 75110</v>
      </c>
      <c r="F765" s="1" t="str">
        <v>USA - USA</v>
      </c>
      <c r="G765" s="1" t="str">
        <v>648 - 751</v>
      </c>
      <c r="H765" s="1" t="str">
        <v>CARTHAGE, MO</v>
      </c>
      <c r="I765" s="1" t="str">
        <v>64836</v>
      </c>
      <c r="J765" s="1" t="str">
        <v>USA</v>
      </c>
      <c r="K765" s="1" t="str">
        <v>CORSICANA, TX</v>
      </c>
      <c r="L765" s="1" t="str">
        <v>75110</v>
      </c>
      <c r="M765" s="1" t="str">
        <v>USA</v>
      </c>
      <c r="N765" s="1" t="str">
        <v>TL</v>
      </c>
      <c r="O765" s="1" t="str">
        <v>53' Dry Van</v>
      </c>
      <c r="P765" s="1" t="str">
        <v>One Way</v>
      </c>
      <c r="Q765" s="1"/>
      <c r="R765" s="1"/>
      <c r="S765" s="1"/>
      <c r="T765" s="3">
        <v>419</v>
      </c>
      <c r="U765" s="1" t="str">
        <v>No</v>
      </c>
      <c r="V765" s="2">
        <v>0</v>
      </c>
      <c r="W765" s="3">
        <v>0</v>
      </c>
      <c r="X765" s="1" t="str">
        <v>0</v>
      </c>
      <c r="Y765" s="1" t="str">
        <v>No</v>
      </c>
      <c r="Z765" s="2">
        <v>26</v>
      </c>
      <c r="AA765" s="1"/>
      <c r="AB765" s="2"/>
      <c r="AC765" s="1" t="str">
        <v>Net 45</v>
      </c>
      <c r="AD765" s="1" t="str">
        <v>$1M</v>
      </c>
      <c r="AE765" s="1" t="str">
        <v>$1M per occurrence / $2M aggregate</v>
      </c>
      <c r="AF765" s="1" t="str">
        <v>$100K</v>
      </c>
      <c r="AG765" s="1" t="str">
        <v>N/A</v>
      </c>
      <c r="AH765" s="1" t="str">
        <v>NA</v>
      </c>
      <c r="AI765" s="1" t="str">
        <v>No</v>
      </c>
      <c r="AJ765" s="1" t="str">
        <v>No</v>
      </c>
      <c r="AK765" s="1"/>
      <c r="AL765" s="1"/>
      <c r="AM765" s="1"/>
      <c r="AN765" s="1" t="str">
        <v>USD</v>
      </c>
      <c r="AO765" s="1" t="str">
        <v>12 Months</v>
      </c>
      <c r="AP765" s="5">
        <v>1010</v>
      </c>
      <c r="AQ765" s="1" t="str">
        <v>CPM - DOE Diesel National Average</v>
      </c>
      <c r="AR765" s="4">
        <v>0.53</v>
      </c>
      <c r="AS765" s="4" t="str">
        <f>IFERROR(IF(OR(ISBLANK(T765),ISBLANK(AP765),ISBLANK(AQ765),ISBLANK(AR765)),"",IF( TRIM(AQ765) = "Percent Based", ROUND(AP765, 2) * ROUND(AR765, 2), ROUND(AR765, 2) * ROUND(T765, 1))), "")</f>
        <v/>
      </c>
      <c r="AT765" s="4" t="str">
        <f>IFERROR(IF(OR(ISBLANK(AP765),ISBLANK(AS765)),"",ROUND(AP765, 2) + AS765), "")</f>
        <v/>
      </c>
      <c r="AU765"/>
      <c r="AV765" s="2"/>
      <c r="AW765"/>
    </row>
    <row r="766">
      <c r="A766" s="1" t="str">
        <f>IF(AND(COUNTBLANK('Bid Sheet'!$AP$766:$AP$766)=1,COUNTBLANK('Bid Sheet'!$AU$766:$AW$766)=3),"",IF(OR(COUNTBLANK('Bid Sheet'!$AP$766:$AP$766)&gt;0,COUNTBLANK('Bid Sheet'!$AU$766:$AV$766)&gt;0), "No", "Yes"))</f>
        <v/>
      </c>
      <c r="B766" s="1" t="str">
        <v>757</v>
      </c>
      <c r="C766" s="1" t="str">
        <v>Novolex</v>
      </c>
      <c r="D766" s="1" t="str">
        <v>PLATTSBURGH, NY - TWINSBURG, OH</v>
      </c>
      <c r="E766" s="1" t="str">
        <v>12901 - 44087</v>
      </c>
      <c r="F766" s="1" t="str">
        <v>USA - USA</v>
      </c>
      <c r="G766" s="1" t="str">
        <v>129 - 440</v>
      </c>
      <c r="H766" s="1" t="str">
        <v>PLATTSBURGH, NY</v>
      </c>
      <c r="I766" s="1" t="str">
        <v>12901</v>
      </c>
      <c r="J766" s="1" t="str">
        <v>USA</v>
      </c>
      <c r="K766" s="1" t="str">
        <v>TWINSBURG, OH</v>
      </c>
      <c r="L766" s="1" t="str">
        <v>44087</v>
      </c>
      <c r="M766" s="1" t="str">
        <v>USA</v>
      </c>
      <c r="N766" s="1" t="str">
        <v>TL</v>
      </c>
      <c r="O766" s="1" t="str">
        <v>53' Dry Van</v>
      </c>
      <c r="P766" s="1" t="str">
        <v>One Way</v>
      </c>
      <c r="Q766" s="1"/>
      <c r="R766" s="1"/>
      <c r="S766" s="1"/>
      <c r="T766" s="3">
        <v>565</v>
      </c>
      <c r="U766" s="1" t="str">
        <v>No</v>
      </c>
      <c r="V766" s="2">
        <v>0</v>
      </c>
      <c r="W766" s="3">
        <v>0</v>
      </c>
      <c r="X766" s="1" t="str">
        <v>0</v>
      </c>
      <c r="Y766" s="1" t="str">
        <v>No</v>
      </c>
      <c r="Z766" s="2">
        <v>26</v>
      </c>
      <c r="AA766" s="1"/>
      <c r="AB766" s="2"/>
      <c r="AC766" s="1" t="str">
        <v>Net 45</v>
      </c>
      <c r="AD766" s="1" t="str">
        <v>$1M</v>
      </c>
      <c r="AE766" s="1" t="str">
        <v>$1M per occurrence / $2M aggregate</v>
      </c>
      <c r="AF766" s="1" t="str">
        <v>$100K</v>
      </c>
      <c r="AG766" s="1" t="str">
        <v>N/A</v>
      </c>
      <c r="AH766" s="1" t="str">
        <v>NA</v>
      </c>
      <c r="AI766" s="1" t="str">
        <v>Yes</v>
      </c>
      <c r="AJ766" s="1" t="str">
        <v>Yes</v>
      </c>
      <c r="AK766" s="1"/>
      <c r="AL766" s="1"/>
      <c r="AM766" s="1"/>
      <c r="AN766" s="1" t="str">
        <v>USD</v>
      </c>
      <c r="AO766" s="1" t="str">
        <v>12 Months</v>
      </c>
      <c r="AP766" s="5">
        <v>763</v>
      </c>
      <c r="AQ766" s="1" t="str">
        <v>CPM - DOE Diesel National Average</v>
      </c>
      <c r="AR766" s="4">
        <v>0.53</v>
      </c>
      <c r="AS766" s="4" t="str">
        <f>IFERROR(IF(OR(ISBLANK(T766),ISBLANK(AP766),ISBLANK(AQ766),ISBLANK(AR766)),"",IF( TRIM(AQ766) = "Percent Based", ROUND(AP766, 2) * ROUND(AR766, 2), ROUND(AR766, 2) * ROUND(T766, 1))), "")</f>
        <v/>
      </c>
      <c r="AT766" s="4" t="str">
        <f>IFERROR(IF(OR(ISBLANK(AP766),ISBLANK(AS766)),"",ROUND(AP766, 2) + AS766), "")</f>
        <v/>
      </c>
      <c r="AU766"/>
      <c r="AV766" s="2"/>
      <c r="AW766"/>
    </row>
    <row r="767">
      <c r="A767" s="1" t="str">
        <f>IF(AND(COUNTBLANK('Bid Sheet'!$AP$767:$AP$767)=1,COUNTBLANK('Bid Sheet'!$AU$767:$AW$767)=3),"",IF(OR(COUNTBLANK('Bid Sheet'!$AP$767:$AP$767)&gt;0,COUNTBLANK('Bid Sheet'!$AU$767:$AV$767)&gt;0), "No", "Yes"))</f>
        <v/>
      </c>
      <c r="B767" s="1" t="str">
        <v>758</v>
      </c>
      <c r="C767" s="1" t="str">
        <v>Novolex</v>
      </c>
      <c r="D767" s="1" t="str">
        <v>ELIZABETH, NJ - WELLS, ME</v>
      </c>
      <c r="E767" s="1" t="str">
        <v>07201 - 04090</v>
      </c>
      <c r="F767" s="1" t="str">
        <v>USA - USA</v>
      </c>
      <c r="G767" s="1" t="str">
        <v>072 - 040</v>
      </c>
      <c r="H767" s="1" t="str">
        <v>ELIZABETH, NJ</v>
      </c>
      <c r="I767" s="1" t="str">
        <v>07201</v>
      </c>
      <c r="J767" s="1" t="str">
        <v>USA</v>
      </c>
      <c r="K767" s="1" t="str">
        <v>WELLS, ME</v>
      </c>
      <c r="L767" s="1" t="str">
        <v>04090</v>
      </c>
      <c r="M767" s="1" t="str">
        <v>USA</v>
      </c>
      <c r="N767" s="1" t="str">
        <v>TL</v>
      </c>
      <c r="O767" s="1" t="str">
        <v>53' Dry Van</v>
      </c>
      <c r="P767" s="1" t="str">
        <v>One Way</v>
      </c>
      <c r="Q767" s="1"/>
      <c r="R767" s="1"/>
      <c r="S767" s="1"/>
      <c r="T767" s="3">
        <v>304</v>
      </c>
      <c r="U767" s="1" t="str">
        <v>No</v>
      </c>
      <c r="V767" s="2">
        <v>0</v>
      </c>
      <c r="W767" s="3">
        <v>0</v>
      </c>
      <c r="X767" s="1" t="str">
        <v>0</v>
      </c>
      <c r="Y767" s="1" t="str">
        <v>No</v>
      </c>
      <c r="Z767" s="2">
        <v>26</v>
      </c>
      <c r="AA767" s="1"/>
      <c r="AB767" s="2"/>
      <c r="AC767" s="1" t="str">
        <v>Net 45</v>
      </c>
      <c r="AD767" s="1" t="str">
        <v>$1M</v>
      </c>
      <c r="AE767" s="1" t="str">
        <v>$1M per occurrence / $2M aggregate</v>
      </c>
      <c r="AF767" s="1" t="str">
        <v>$100K</v>
      </c>
      <c r="AG767" s="1" t="str">
        <v>N/A</v>
      </c>
      <c r="AH767" s="1" t="str">
        <v>NA</v>
      </c>
      <c r="AI767" s="1" t="str">
        <v>No</v>
      </c>
      <c r="AJ767" s="1" t="str">
        <v>No</v>
      </c>
      <c r="AK767" s="1"/>
      <c r="AL767" s="1"/>
      <c r="AM767" s="1"/>
      <c r="AN767" s="1" t="str">
        <v>USD</v>
      </c>
      <c r="AO767" s="1" t="str">
        <v>12 Months</v>
      </c>
      <c r="AP767" s="4"/>
      <c r="AQ767" s="1" t="str">
        <v>CPM - DOE Diesel National Average</v>
      </c>
      <c r="AR767" s="4">
        <v>0.53</v>
      </c>
      <c r="AS767" s="4" t="str">
        <f>IFERROR(IF(OR(ISBLANK(T767),ISBLANK(AP767),ISBLANK(AQ767),ISBLANK(AR767)),"",IF( TRIM(AQ767) = "Percent Based", ROUND(AP767, 2) * ROUND(AR767, 2), ROUND(AR767, 2) * ROUND(T767, 1))), "")</f>
        <v/>
      </c>
      <c r="AT767" s="4" t="str">
        <f>IFERROR(IF(OR(ISBLANK(AP767),ISBLANK(AS767)),"",ROUND(AP767, 2) + AS767), "")</f>
        <v/>
      </c>
      <c r="AU767"/>
      <c r="AV767" s="2"/>
      <c r="AW767"/>
    </row>
    <row r="768" ht="28.8" customHeight="1">
      <c r="A768" s="1" t="str">
        <f>IF(AND(COUNTBLANK('Bid Sheet'!$AP$768:$AP$768)=1,COUNTBLANK('Bid Sheet'!$AU$768:$AW$768)=3),"",IF(OR(COUNTBLANK('Bid Sheet'!$AP$768:$AP$768)&gt;0,COUNTBLANK('Bid Sheet'!$AU$768:$AV$768)&gt;0), "No", "Yes"))</f>
        <v/>
      </c>
      <c r="B768" s="1" t="str">
        <v>759</v>
      </c>
      <c r="C768" s="1" t="str">
        <v>Novolex</v>
      </c>
      <c r="D768" s="1" t="str">
        <v>CANANDAIGUA, NY - MILFORD, CT</v>
      </c>
      <c r="E768" s="1" t="str">
        <v>14424 - 06460</v>
      </c>
      <c r="F768" s="1" t="str">
        <v>USA - USA</v>
      </c>
      <c r="G768" s="1" t="str">
        <v>144 - 064</v>
      </c>
      <c r="H768" s="1" t="str">
        <v>CANANDAIGUA, NY</v>
      </c>
      <c r="I768" s="1" t="str">
        <v>14424</v>
      </c>
      <c r="J768" s="1" t="str">
        <v>USA</v>
      </c>
      <c r="K768" s="1" t="str">
        <v>MILFORD, CT</v>
      </c>
      <c r="L768" s="1" t="str">
        <v>06460</v>
      </c>
      <c r="M768" s="1" t="str">
        <v>USA</v>
      </c>
      <c r="N768" s="1" t="str">
        <v>TL</v>
      </c>
      <c r="O768" s="1" t="str">
        <v>53' Dry Van</v>
      </c>
      <c r="P768" s="1" t="str">
        <v>One Way</v>
      </c>
      <c r="Q768" s="1"/>
      <c r="R768" s="1"/>
      <c r="S768" s="1"/>
      <c r="T768" s="3">
        <v>337</v>
      </c>
      <c r="U768" s="1" t="str">
        <v>No</v>
      </c>
      <c r="V768" s="2">
        <v>0</v>
      </c>
      <c r="W768" s="3">
        <v>0</v>
      </c>
      <c r="X768" s="1" t="str">
        <v>0</v>
      </c>
      <c r="Y768" s="1" t="str">
        <v>No</v>
      </c>
      <c r="Z768" s="2">
        <v>26</v>
      </c>
      <c r="AA768" s="1"/>
      <c r="AB768" s="2"/>
      <c r="AC768" s="1" t="str">
        <v>Net 45</v>
      </c>
      <c r="AD768" s="1" t="str">
        <v>$1M</v>
      </c>
      <c r="AE768" s="1" t="str">
        <v>$1M per occurrence / $2M aggregate</v>
      </c>
      <c r="AF768" s="1" t="str">
        <v>$100K</v>
      </c>
      <c r="AG768" s="1" t="str">
        <v>N/A</v>
      </c>
      <c r="AH768" s="1" t="str">
        <v>Yes</v>
      </c>
      <c r="AI768" s="1" t="str">
        <v>Yes</v>
      </c>
      <c r="AJ768" s="1" t="str">
        <v>Yes</v>
      </c>
      <c r="AK768" s="1" t="str">
        <v>High visibility customer; strong service is required and performance is frequently monitored</v>
      </c>
      <c r="AL768" s="1"/>
      <c r="AM768" s="1"/>
      <c r="AN768" s="1" t="str">
        <v>USD</v>
      </c>
      <c r="AO768" s="1" t="str">
        <v>12 Months</v>
      </c>
      <c r="AP768" s="4"/>
      <c r="AQ768" s="1" t="str">
        <v>CPM - DOE Diesel National Average</v>
      </c>
      <c r="AR768" s="4">
        <v>0.53</v>
      </c>
      <c r="AS768" s="4" t="str">
        <f>IFERROR(IF(OR(ISBLANK(T768),ISBLANK(AP768),ISBLANK(AQ768),ISBLANK(AR768)),"",IF( TRIM(AQ768) = "Percent Based", ROUND(AP768, 2) * ROUND(AR768, 2), ROUND(AR768, 2) * ROUND(T768, 1))), "")</f>
        <v/>
      </c>
      <c r="AT768" s="4" t="str">
        <f>IFERROR(IF(OR(ISBLANK(AP768),ISBLANK(AS768)),"",ROUND(AP768, 2) + AS768), "")</f>
        <v/>
      </c>
      <c r="AU768"/>
      <c r="AV768" s="2"/>
      <c r="AW768"/>
    </row>
    <row r="769" ht="28.8" customHeight="1">
      <c r="A769" s="1" t="str">
        <f>IF(AND(COUNTBLANK('Bid Sheet'!$AP$769:$AP$769)=1,COUNTBLANK('Bid Sheet'!$AU$769:$AW$769)=3),"",IF(OR(COUNTBLANK('Bid Sheet'!$AP$769:$AP$769)&gt;0,COUNTBLANK('Bid Sheet'!$AU$769:$AV$769)&gt;0), "No", "Yes"))</f>
        <v/>
      </c>
      <c r="B769" s="1" t="str">
        <v>760</v>
      </c>
      <c r="C769" s="1" t="str">
        <v>Novolex</v>
      </c>
      <c r="D769" s="1" t="str">
        <v>CANANDAIGUA, NY - BROOKLYN, NY</v>
      </c>
      <c r="E769" s="1" t="str">
        <v>14424 - 11201</v>
      </c>
      <c r="F769" s="1" t="str">
        <v>USA - USA</v>
      </c>
      <c r="G769" s="1" t="str">
        <v>144 - 112</v>
      </c>
      <c r="H769" s="1" t="str">
        <v>CANANDAIGUA, NY</v>
      </c>
      <c r="I769" s="1" t="str">
        <v>14424</v>
      </c>
      <c r="J769" s="1" t="str">
        <v>USA</v>
      </c>
      <c r="K769" s="1" t="str">
        <v>BROOKLYN, NY</v>
      </c>
      <c r="L769" s="1" t="str">
        <v>11201</v>
      </c>
      <c r="M769" s="1" t="str">
        <v>USA</v>
      </c>
      <c r="N769" s="1" t="str">
        <v>TL</v>
      </c>
      <c r="O769" s="1" t="str">
        <v>53' Dry Van</v>
      </c>
      <c r="P769" s="1" t="str">
        <v>One Way</v>
      </c>
      <c r="Q769" s="1"/>
      <c r="R769" s="1"/>
      <c r="S769" s="1"/>
      <c r="T769" s="3">
        <v>318</v>
      </c>
      <c r="U769" s="1" t="str">
        <v>No</v>
      </c>
      <c r="V769" s="2">
        <v>0</v>
      </c>
      <c r="W769" s="3">
        <v>0</v>
      </c>
      <c r="X769" s="1" t="str">
        <v>0</v>
      </c>
      <c r="Y769" s="1" t="str">
        <v>No</v>
      </c>
      <c r="Z769" s="2">
        <v>26</v>
      </c>
      <c r="AA769" s="1"/>
      <c r="AB769" s="2"/>
      <c r="AC769" s="1" t="str">
        <v>Net 45</v>
      </c>
      <c r="AD769" s="1" t="str">
        <v>$1M</v>
      </c>
      <c r="AE769" s="1" t="str">
        <v>$1M per occurrence / $2M aggregate</v>
      </c>
      <c r="AF769" s="1" t="str">
        <v>$100K</v>
      </c>
      <c r="AG769" s="1" t="str">
        <v>N/A</v>
      </c>
      <c r="AH769" s="1" t="str">
        <v>Yes</v>
      </c>
      <c r="AI769" s="1" t="str">
        <v>Yes</v>
      </c>
      <c r="AJ769" s="1" t="str">
        <v>Yes</v>
      </c>
      <c r="AK769" s="1" t="str">
        <v>High visibility customer; strong service is required and performance is frequently monitored</v>
      </c>
      <c r="AL769" s="1"/>
      <c r="AM769" s="1"/>
      <c r="AN769" s="1" t="str">
        <v>USD</v>
      </c>
      <c r="AO769" s="1" t="str">
        <v>12 Months</v>
      </c>
      <c r="AP769" s="4"/>
      <c r="AQ769" s="1" t="str">
        <v>CPM - DOE Diesel National Average</v>
      </c>
      <c r="AR769" s="4">
        <v>0.53</v>
      </c>
      <c r="AS769" s="4" t="str">
        <f>IFERROR(IF(OR(ISBLANK(T769),ISBLANK(AP769),ISBLANK(AQ769),ISBLANK(AR769)),"",IF( TRIM(AQ769) = "Percent Based", ROUND(AP769, 2) * ROUND(AR769, 2), ROUND(AR769, 2) * ROUND(T769, 1))), "")</f>
        <v/>
      </c>
      <c r="AT769" s="4" t="str">
        <f>IFERROR(IF(OR(ISBLANK(AP769),ISBLANK(AS769)),"",ROUND(AP769, 2) + AS769), "")</f>
        <v/>
      </c>
      <c r="AU769"/>
      <c r="AV769" s="2"/>
      <c r="AW769"/>
    </row>
    <row r="770">
      <c r="A770" s="1" t="str">
        <f>IF(AND(COUNTBLANK('Bid Sheet'!$AP$770:$AP$770)=1,COUNTBLANK('Bid Sheet'!$AU$770:$AW$770)=3),"",IF(OR(COUNTBLANK('Bid Sheet'!$AP$770:$AP$770)&gt;0,COUNTBLANK('Bid Sheet'!$AU$770:$AV$770)&gt;0), "No", "Yes"))</f>
        <v/>
      </c>
      <c r="B770" s="1" t="str">
        <v>761</v>
      </c>
      <c r="C770" s="1" t="str">
        <v>Novolex</v>
      </c>
      <c r="D770" s="1" t="str">
        <v>EDISON, NJ - RICHMOND, IN</v>
      </c>
      <c r="E770" s="1" t="str">
        <v>08817 - 47374</v>
      </c>
      <c r="F770" s="1" t="str">
        <v>USA - USA</v>
      </c>
      <c r="G770" s="1" t="str">
        <v>088 - 473</v>
      </c>
      <c r="H770" s="1" t="str">
        <v>EDISON, NJ</v>
      </c>
      <c r="I770" s="1" t="str">
        <v>08817</v>
      </c>
      <c r="J770" s="1" t="str">
        <v>USA</v>
      </c>
      <c r="K770" s="1" t="str">
        <v>RICHMOND, IN</v>
      </c>
      <c r="L770" s="1" t="str">
        <v>47374</v>
      </c>
      <c r="M770" s="1" t="str">
        <v>USA</v>
      </c>
      <c r="N770" s="1" t="str">
        <v>TL</v>
      </c>
      <c r="O770" s="1" t="str">
        <v>53' Dry Van</v>
      </c>
      <c r="P770" s="1" t="str">
        <v>One Way</v>
      </c>
      <c r="Q770" s="1"/>
      <c r="R770" s="1"/>
      <c r="S770" s="1"/>
      <c r="T770" s="3">
        <v>623</v>
      </c>
      <c r="U770" s="1" t="str">
        <v>No</v>
      </c>
      <c r="V770" s="2">
        <v>0</v>
      </c>
      <c r="W770" s="3">
        <v>0</v>
      </c>
      <c r="X770" s="1" t="str">
        <v>0</v>
      </c>
      <c r="Y770" s="1" t="str">
        <v>No</v>
      </c>
      <c r="Z770" s="2">
        <v>26</v>
      </c>
      <c r="AA770" s="1" t="str">
        <v>ERLANGER, KY - FARMINGDALE, NY</v>
      </c>
      <c r="AB770" s="2">
        <v>28</v>
      </c>
      <c r="AC770" s="1" t="str">
        <v>Net 45</v>
      </c>
      <c r="AD770" s="1" t="str">
        <v>$1M</v>
      </c>
      <c r="AE770" s="1" t="str">
        <v>$1M per occurrence / $2M aggregate</v>
      </c>
      <c r="AF770" s="1" t="str">
        <v>$100K</v>
      </c>
      <c r="AG770" s="1" t="str">
        <v>N/A</v>
      </c>
      <c r="AH770" s="1" t="str">
        <v>NA</v>
      </c>
      <c r="AI770" s="1" t="str">
        <v>No</v>
      </c>
      <c r="AJ770" s="1" t="str">
        <v>No</v>
      </c>
      <c r="AK770" s="1"/>
      <c r="AL770" s="1"/>
      <c r="AM770" s="1"/>
      <c r="AN770" s="1" t="str">
        <v>USD</v>
      </c>
      <c r="AO770" s="1" t="str">
        <v>12 Months</v>
      </c>
      <c r="AP770" s="4"/>
      <c r="AQ770" s="1" t="str">
        <v>CPM - DOE Diesel National Average</v>
      </c>
      <c r="AR770" s="4">
        <v>0.53</v>
      </c>
      <c r="AS770" s="4" t="str">
        <f>IFERROR(IF(OR(ISBLANK(T770),ISBLANK(AP770),ISBLANK(AQ770),ISBLANK(AR770)),"",IF( TRIM(AQ770) = "Percent Based", ROUND(AP770, 2) * ROUND(AR770, 2), ROUND(AR770, 2) * ROUND(T770, 1))), "")</f>
        <v/>
      </c>
      <c r="AT770" s="4" t="str">
        <f>IFERROR(IF(OR(ISBLANK(AP770),ISBLANK(AS770)),"",ROUND(AP770, 2) + AS770), "")</f>
        <v/>
      </c>
      <c r="AU770"/>
      <c r="AV770" s="2"/>
      <c r="AW770"/>
    </row>
    <row r="771">
      <c r="A771" s="1" t="str">
        <f>IF(AND(COUNTBLANK('Bid Sheet'!$AP$771:$AP$771)=1,COUNTBLANK('Bid Sheet'!$AU$771:$AW$771)=3),"",IF(OR(COUNTBLANK('Bid Sheet'!$AP$771:$AP$771)&gt;0,COUNTBLANK('Bid Sheet'!$AU$771:$AV$771)&gt;0), "No", "Yes"))</f>
        <v/>
      </c>
      <c r="B771" s="1" t="str">
        <v>762</v>
      </c>
      <c r="C771" s="1" t="str">
        <v>Novolex</v>
      </c>
      <c r="D771" s="1" t="str">
        <v>SAINT CHARLES, IL - TAYLORVILLE, IL</v>
      </c>
      <c r="E771" s="1" t="str">
        <v>60174 - 62568</v>
      </c>
      <c r="F771" s="1" t="str">
        <v>USA - USA</v>
      </c>
      <c r="G771" s="1" t="str">
        <v>601 - 625</v>
      </c>
      <c r="H771" s="1" t="str">
        <v>SAINT CHARLES, IL</v>
      </c>
      <c r="I771" s="1" t="str">
        <v>60174</v>
      </c>
      <c r="J771" s="1" t="str">
        <v>USA</v>
      </c>
      <c r="K771" s="1" t="str">
        <v>TAYLORVILLE, IL</v>
      </c>
      <c r="L771" s="1" t="str">
        <v>62568</v>
      </c>
      <c r="M771" s="1" t="str">
        <v>USA</v>
      </c>
      <c r="N771" s="1" t="str">
        <v>TL</v>
      </c>
      <c r="O771" s="1" t="str">
        <v>53' Dry Van</v>
      </c>
      <c r="P771" s="1" t="str">
        <v>One Way</v>
      </c>
      <c r="Q771" s="1"/>
      <c r="R771" s="1"/>
      <c r="S771" s="1"/>
      <c r="T771" s="3">
        <v>200</v>
      </c>
      <c r="U771" s="1" t="str">
        <v>No</v>
      </c>
      <c r="V771" s="2">
        <v>0</v>
      </c>
      <c r="W771" s="3">
        <v>0</v>
      </c>
      <c r="X771" s="1" t="str">
        <v>0</v>
      </c>
      <c r="Y771" s="1" t="str">
        <v>No</v>
      </c>
      <c r="Z771" s="2">
        <v>26</v>
      </c>
      <c r="AA771" s="1"/>
      <c r="AB771" s="2"/>
      <c r="AC771" s="1" t="str">
        <v>Net 45</v>
      </c>
      <c r="AD771" s="1" t="str">
        <v>$1M</v>
      </c>
      <c r="AE771" s="1" t="str">
        <v>$1M per occurrence / $2M aggregate</v>
      </c>
      <c r="AF771" s="1" t="str">
        <v>$100K</v>
      </c>
      <c r="AG771" s="1" t="str">
        <v>N/A</v>
      </c>
      <c r="AH771" s="1" t="str">
        <v>NA</v>
      </c>
      <c r="AI771" s="1" t="str">
        <v>No</v>
      </c>
      <c r="AJ771" s="1" t="str">
        <v>No</v>
      </c>
      <c r="AK771" s="1" t="str">
        <v>Night receiver</v>
      </c>
      <c r="AL771" s="1"/>
      <c r="AM771" s="1"/>
      <c r="AN771" s="1" t="str">
        <v>USD</v>
      </c>
      <c r="AO771" s="1" t="str">
        <v>12 Months</v>
      </c>
      <c r="AP771" s="5">
        <v>662</v>
      </c>
      <c r="AQ771" s="1" t="str">
        <v>CPM - DOE Diesel National Average</v>
      </c>
      <c r="AR771" s="4">
        <v>0.53</v>
      </c>
      <c r="AS771" s="4" t="str">
        <f>IFERROR(IF(OR(ISBLANK(T771),ISBLANK(AP771),ISBLANK(AQ771),ISBLANK(AR771)),"",IF( TRIM(AQ771) = "Percent Based", ROUND(AP771, 2) * ROUND(AR771, 2), ROUND(AR771, 2) * ROUND(T771, 1))), "")</f>
        <v/>
      </c>
      <c r="AT771" s="4" t="str">
        <f>IFERROR(IF(OR(ISBLANK(AP771),ISBLANK(AS771)),"",ROUND(AP771, 2) + AS771), "")</f>
        <v/>
      </c>
      <c r="AU771"/>
      <c r="AV771" s="2"/>
      <c r="AW771"/>
    </row>
    <row r="772">
      <c r="A772" s="1" t="str">
        <f>IF(AND(COUNTBLANK('Bid Sheet'!$AP$772:$AP$772)=1,COUNTBLANK('Bid Sheet'!$AU$772:$AW$772)=3),"",IF(OR(COUNTBLANK('Bid Sheet'!$AP$772:$AP$772)&gt;0,COUNTBLANK('Bid Sheet'!$AU$772:$AV$772)&gt;0), "No", "Yes"))</f>
        <v/>
      </c>
      <c r="B772" s="1" t="str">
        <v>763</v>
      </c>
      <c r="C772" s="1" t="str">
        <v>Novolex</v>
      </c>
      <c r="D772" s="1" t="str">
        <v>VANCOUVER, WA - WOODLAND, CA</v>
      </c>
      <c r="E772" s="1" t="str">
        <v>98665 - 95776</v>
      </c>
      <c r="F772" s="1" t="str">
        <v>USA - USA</v>
      </c>
      <c r="G772" s="1" t="str">
        <v>986 - 957</v>
      </c>
      <c r="H772" s="1" t="str">
        <v>VANCOUVER, WA</v>
      </c>
      <c r="I772" s="1" t="str">
        <v>98665</v>
      </c>
      <c r="J772" s="1" t="str">
        <v>USA</v>
      </c>
      <c r="K772" s="1" t="str">
        <v>WOODLAND, CA</v>
      </c>
      <c r="L772" s="1" t="str">
        <v>95776</v>
      </c>
      <c r="M772" s="1" t="str">
        <v>USA</v>
      </c>
      <c r="N772" s="1" t="str">
        <v>TL</v>
      </c>
      <c r="O772" s="1" t="str">
        <v>53' Dry Van</v>
      </c>
      <c r="P772" s="1" t="str">
        <v>One Way</v>
      </c>
      <c r="Q772" s="1"/>
      <c r="R772" s="1"/>
      <c r="S772" s="1"/>
      <c r="T772" s="3">
        <v>574</v>
      </c>
      <c r="U772" s="1" t="str">
        <v>No</v>
      </c>
      <c r="V772" s="2">
        <v>0</v>
      </c>
      <c r="W772" s="3">
        <v>0</v>
      </c>
      <c r="X772" s="1" t="str">
        <v>0</v>
      </c>
      <c r="Y772" s="1" t="str">
        <v>No</v>
      </c>
      <c r="Z772" s="2">
        <v>26</v>
      </c>
      <c r="AA772" s="1"/>
      <c r="AB772" s="2"/>
      <c r="AC772" s="1" t="str">
        <v>Net 45</v>
      </c>
      <c r="AD772" s="1" t="str">
        <v>$1M</v>
      </c>
      <c r="AE772" s="1" t="str">
        <v>$1M per occurrence / $2M aggregate</v>
      </c>
      <c r="AF772" s="1" t="str">
        <v>$100K</v>
      </c>
      <c r="AG772" s="1" t="str">
        <v>N/A</v>
      </c>
      <c r="AH772" s="1" t="str">
        <v>NA</v>
      </c>
      <c r="AI772" s="1" t="str">
        <v>No</v>
      </c>
      <c r="AJ772" s="1" t="str">
        <v>Yes</v>
      </c>
      <c r="AK772" s="1"/>
      <c r="AL772" s="1"/>
      <c r="AM772" s="1"/>
      <c r="AN772" s="1" t="str">
        <v>USD</v>
      </c>
      <c r="AO772" s="1" t="str">
        <v>12 Months</v>
      </c>
      <c r="AP772" s="4"/>
      <c r="AQ772" s="1" t="str">
        <v>CPM - DOE Diesel National Average</v>
      </c>
      <c r="AR772" s="4">
        <v>0.53</v>
      </c>
      <c r="AS772" s="4" t="str">
        <f>IFERROR(IF(OR(ISBLANK(T772),ISBLANK(AP772),ISBLANK(AQ772),ISBLANK(AR772)),"",IF( TRIM(AQ772) = "Percent Based", ROUND(AP772, 2) * ROUND(AR772, 2), ROUND(AR772, 2) * ROUND(T772, 1))), "")</f>
        <v/>
      </c>
      <c r="AT772" s="4" t="str">
        <f>IFERROR(IF(OR(ISBLANK(AP772),ISBLANK(AS772)),"",ROUND(AP772, 2) + AS772), "")</f>
        <v/>
      </c>
      <c r="AU772"/>
      <c r="AV772" s="2"/>
      <c r="AW772"/>
    </row>
    <row r="773" ht="28.8" customHeight="1">
      <c r="A773" s="1" t="str">
        <f>IF(AND(COUNTBLANK('Bid Sheet'!$AP$773:$AP$773)=1,COUNTBLANK('Bid Sheet'!$AU$773:$AW$773)=3),"",IF(OR(COUNTBLANK('Bid Sheet'!$AP$773:$AP$773)&gt;0,COUNTBLANK('Bid Sheet'!$AU$773:$AV$773)&gt;0), "No", "Yes"))</f>
        <v/>
      </c>
      <c r="B773" s="1" t="str">
        <v>764</v>
      </c>
      <c r="C773" s="1" t="str">
        <v>Novolex</v>
      </c>
      <c r="D773" s="1" t="str">
        <v>ERLANGER, KY - BROWNSTOWN TWP, MI</v>
      </c>
      <c r="E773" s="1" t="str">
        <v>41018 - 48192</v>
      </c>
      <c r="F773" s="1" t="str">
        <v>USA - USA</v>
      </c>
      <c r="G773" s="1" t="str">
        <v>410 - 481</v>
      </c>
      <c r="H773" s="1" t="str">
        <v>ERLANGER, KY</v>
      </c>
      <c r="I773" s="1" t="str">
        <v>41018</v>
      </c>
      <c r="J773" s="1" t="str">
        <v>USA</v>
      </c>
      <c r="K773" s="1" t="str">
        <v>BROWNSTOWN TWP, MI</v>
      </c>
      <c r="L773" s="1" t="str">
        <v>48192</v>
      </c>
      <c r="M773" s="1" t="str">
        <v>USA</v>
      </c>
      <c r="N773" s="1" t="str">
        <v>TL</v>
      </c>
      <c r="O773" s="1" t="str">
        <v>53' Dry Van</v>
      </c>
      <c r="P773" s="1" t="str">
        <v>One Way</v>
      </c>
      <c r="Q773" s="1"/>
      <c r="R773" s="1"/>
      <c r="S773" s="1"/>
      <c r="T773" s="3">
        <v>258</v>
      </c>
      <c r="U773" s="1" t="str">
        <v>Yes</v>
      </c>
      <c r="V773" s="2">
        <v>25</v>
      </c>
      <c r="W773" s="3">
        <v>1</v>
      </c>
      <c r="X773" s="1" t="str">
        <v>NA</v>
      </c>
      <c r="Y773" s="1" t="str">
        <v>No</v>
      </c>
      <c r="Z773" s="2">
        <v>26</v>
      </c>
      <c r="AA773" s="1"/>
      <c r="AB773" s="2"/>
      <c r="AC773" s="1" t="str">
        <v>Net 45</v>
      </c>
      <c r="AD773" s="1" t="str">
        <v>$1M</v>
      </c>
      <c r="AE773" s="1" t="str">
        <v>$1M per occurrence / $2M aggregate</v>
      </c>
      <c r="AF773" s="1" t="str">
        <v>$100K</v>
      </c>
      <c r="AG773" s="1" t="str">
        <v>N/A</v>
      </c>
      <c r="AH773" s="1" t="str">
        <v>Yes</v>
      </c>
      <c r="AI773" s="1" t="str">
        <v>Yes</v>
      </c>
      <c r="AJ773" s="1" t="str">
        <v>Yes</v>
      </c>
      <c r="AK773" s="1" t="str">
        <v>High visibility customer; strong service is required and performance is frequently monitored</v>
      </c>
      <c r="AL773" s="1"/>
      <c r="AM773" s="1"/>
      <c r="AN773" s="1" t="str">
        <v>USD</v>
      </c>
      <c r="AO773" s="1" t="str">
        <v>12 Months</v>
      </c>
      <c r="AP773" s="5">
        <v>782</v>
      </c>
      <c r="AQ773" s="1" t="str">
        <v>CPM - DOE Diesel National Average</v>
      </c>
      <c r="AR773" s="4">
        <v>0.53</v>
      </c>
      <c r="AS773" s="4" t="str">
        <f>IFERROR(IF(OR(ISBLANK(T773),ISBLANK(AP773),ISBLANK(AQ773),ISBLANK(AR773)),"",IF( TRIM(AQ773) = "Percent Based", ROUND(AP773, 2) * ROUND(AR773, 2), ROUND(AR773, 2) * ROUND(T773, 1))), "")</f>
        <v/>
      </c>
      <c r="AT773" s="4" t="str">
        <f>IFERROR(IF(OR(ISBLANK(AP773),ISBLANK(AS773)),"",ROUND(AP773, 2) + AS773), "")</f>
        <v/>
      </c>
      <c r="AU773"/>
      <c r="AV773" s="2"/>
      <c r="AW773"/>
    </row>
    <row r="774">
      <c r="A774" s="1" t="str">
        <f>IF(AND(COUNTBLANK('Bid Sheet'!$AP$774:$AP$774)=1,COUNTBLANK('Bid Sheet'!$AU$774:$AW$774)=3),"",IF(OR(COUNTBLANK('Bid Sheet'!$AP$774:$AP$774)&gt;0,COUNTBLANK('Bid Sheet'!$AU$774:$AV$774)&gt;0), "No", "Yes"))</f>
        <v/>
      </c>
      <c r="B774" s="1" t="str">
        <v>765</v>
      </c>
      <c r="C774" s="1" t="str">
        <v>Novolex</v>
      </c>
      <c r="D774" s="1" t="str">
        <v>ELIZABETH, NJ - CHICOPEE, MA</v>
      </c>
      <c r="E774" s="1" t="str">
        <v>07201 - 01022</v>
      </c>
      <c r="F774" s="1" t="str">
        <v>USA - USA</v>
      </c>
      <c r="G774" s="1" t="str">
        <v>072 - 010</v>
      </c>
      <c r="H774" s="1" t="str">
        <v>ELIZABETH, NJ</v>
      </c>
      <c r="I774" s="1" t="str">
        <v>07201</v>
      </c>
      <c r="J774" s="1" t="str">
        <v>USA</v>
      </c>
      <c r="K774" s="1" t="str">
        <v>CHICOPEE, MA</v>
      </c>
      <c r="L774" s="1" t="str">
        <v>01022</v>
      </c>
      <c r="M774" s="1" t="str">
        <v>USA</v>
      </c>
      <c r="N774" s="1" t="str">
        <v>TL</v>
      </c>
      <c r="O774" s="1" t="str">
        <v>53' Dry Van</v>
      </c>
      <c r="P774" s="1" t="str">
        <v>One Way</v>
      </c>
      <c r="Q774" s="1"/>
      <c r="R774" s="1"/>
      <c r="S774" s="1"/>
      <c r="T774" s="3">
        <v>172</v>
      </c>
      <c r="U774" s="1" t="str">
        <v>No</v>
      </c>
      <c r="V774" s="2">
        <v>0</v>
      </c>
      <c r="W774" s="3">
        <v>0</v>
      </c>
      <c r="X774" s="1" t="str">
        <v>0</v>
      </c>
      <c r="Y774" s="1" t="str">
        <v>No</v>
      </c>
      <c r="Z774" s="2">
        <v>26</v>
      </c>
      <c r="AA774" s="1"/>
      <c r="AB774" s="2"/>
      <c r="AC774" s="1" t="str">
        <v>Net 45</v>
      </c>
      <c r="AD774" s="1" t="str">
        <v>$1M</v>
      </c>
      <c r="AE774" s="1" t="str">
        <v>$1M per occurrence / $2M aggregate</v>
      </c>
      <c r="AF774" s="1" t="str">
        <v>$100K</v>
      </c>
      <c r="AG774" s="1" t="str">
        <v>N/A</v>
      </c>
      <c r="AH774" s="1" t="str">
        <v>NA</v>
      </c>
      <c r="AI774" s="1" t="str">
        <v>No</v>
      </c>
      <c r="AJ774" s="1" t="str">
        <v>No</v>
      </c>
      <c r="AK774" s="1"/>
      <c r="AL774" s="1"/>
      <c r="AM774" s="1"/>
      <c r="AN774" s="1" t="str">
        <v>USD</v>
      </c>
      <c r="AO774" s="1" t="str">
        <v>12 Months</v>
      </c>
      <c r="AP774" s="4"/>
      <c r="AQ774" s="1" t="str">
        <v>CPM - DOE Diesel National Average</v>
      </c>
      <c r="AR774" s="4">
        <v>0.53</v>
      </c>
      <c r="AS774" s="4" t="str">
        <f>IFERROR(IF(OR(ISBLANK(T774),ISBLANK(AP774),ISBLANK(AQ774),ISBLANK(AR774)),"",IF( TRIM(AQ774) = "Percent Based", ROUND(AP774, 2) * ROUND(AR774, 2), ROUND(AR774, 2) * ROUND(T774, 1))), "")</f>
        <v/>
      </c>
      <c r="AT774" s="4" t="str">
        <f>IFERROR(IF(OR(ISBLANK(AP774),ISBLANK(AS774)),"",ROUND(AP774, 2) + AS774), "")</f>
        <v/>
      </c>
      <c r="AU774"/>
      <c r="AV774" s="2"/>
      <c r="AW774"/>
    </row>
    <row r="775" ht="28.8" customHeight="1">
      <c r="A775" s="1" t="str">
        <f>IF(AND(COUNTBLANK('Bid Sheet'!$AP$775:$AP$775)=1,COUNTBLANK('Bid Sheet'!$AU$775:$AW$775)=3),"",IF(OR(COUNTBLANK('Bid Sheet'!$AP$775:$AP$775)&gt;0,COUNTBLANK('Bid Sheet'!$AU$775:$AV$775)&gt;0), "No", "Yes"))</f>
        <v/>
      </c>
      <c r="B775" s="1" t="str">
        <v>766</v>
      </c>
      <c r="C775" s="1" t="str">
        <v>Novolex</v>
      </c>
      <c r="D775" s="1" t="str">
        <v>HANOVER, PA - SELMA, NC</v>
      </c>
      <c r="E775" s="1" t="str">
        <v>17331 - 27576</v>
      </c>
      <c r="F775" s="1" t="str">
        <v>USA - USA</v>
      </c>
      <c r="G775" s="1" t="str">
        <v>173 - 275</v>
      </c>
      <c r="H775" s="1" t="str">
        <v>HANOVER, PA</v>
      </c>
      <c r="I775" s="1" t="str">
        <v>17331</v>
      </c>
      <c r="J775" s="1" t="str">
        <v>USA</v>
      </c>
      <c r="K775" s="1" t="str">
        <v>SELMA, NC</v>
      </c>
      <c r="L775" s="1" t="str">
        <v>27576</v>
      </c>
      <c r="M775" s="1" t="str">
        <v>USA</v>
      </c>
      <c r="N775" s="1" t="str">
        <v>TL</v>
      </c>
      <c r="O775" s="1" t="str">
        <v>53' Dry Van</v>
      </c>
      <c r="P775" s="1" t="str">
        <v>One Way</v>
      </c>
      <c r="Q775" s="1"/>
      <c r="R775" s="1"/>
      <c r="S775" s="1"/>
      <c r="T775" s="3">
        <v>347</v>
      </c>
      <c r="U775" s="1" t="str">
        <v>No</v>
      </c>
      <c r="V775" s="2">
        <v>0</v>
      </c>
      <c r="W775" s="3">
        <v>0</v>
      </c>
      <c r="X775" s="1" t="str">
        <v>0</v>
      </c>
      <c r="Y775" s="1" t="str">
        <v>No</v>
      </c>
      <c r="Z775" s="2">
        <v>26</v>
      </c>
      <c r="AA775" s="1"/>
      <c r="AB775" s="2"/>
      <c r="AC775" s="1" t="str">
        <v>Net 45</v>
      </c>
      <c r="AD775" s="1" t="str">
        <v>$1M</v>
      </c>
      <c r="AE775" s="1" t="str">
        <v>$1M per occurrence / $2M aggregate</v>
      </c>
      <c r="AF775" s="1" t="str">
        <v>$100K</v>
      </c>
      <c r="AG775" s="1" t="str">
        <v>N/A</v>
      </c>
      <c r="AH775" s="1" t="str">
        <v>Yes</v>
      </c>
      <c r="AI775" s="1" t="str">
        <v>No</v>
      </c>
      <c r="AJ775" s="1" t="str">
        <v>Yes</v>
      </c>
      <c r="AK775" s="1" t="str">
        <v>High visibility customer; strong service is required and performance is frequently monitored</v>
      </c>
      <c r="AL775" s="1"/>
      <c r="AM775" s="1"/>
      <c r="AN775" s="1" t="str">
        <v>USD</v>
      </c>
      <c r="AO775" s="1" t="str">
        <v>12 Months</v>
      </c>
      <c r="AP775" s="4"/>
      <c r="AQ775" s="1" t="str">
        <v>CPM - DOE Diesel National Average</v>
      </c>
      <c r="AR775" s="4">
        <v>0.53</v>
      </c>
      <c r="AS775" s="4" t="str">
        <f>IFERROR(IF(OR(ISBLANK(T775),ISBLANK(AP775),ISBLANK(AQ775),ISBLANK(AR775)),"",IF( TRIM(AQ775) = "Percent Based", ROUND(AP775, 2) * ROUND(AR775, 2), ROUND(AR775, 2) * ROUND(T775, 1))), "")</f>
        <v/>
      </c>
      <c r="AT775" s="4" t="str">
        <f>IFERROR(IF(OR(ISBLANK(AP775),ISBLANK(AS775)),"",ROUND(AP775, 2) + AS775), "")</f>
        <v/>
      </c>
      <c r="AU775"/>
      <c r="AV775" s="2"/>
      <c r="AW775"/>
    </row>
    <row r="776">
      <c r="A776" s="1" t="str">
        <f>IF(AND(COUNTBLANK('Bid Sheet'!$AP$776:$AP$776)=1,COUNTBLANK('Bid Sheet'!$AU$776:$AW$776)=3),"",IF(OR(COUNTBLANK('Bid Sheet'!$AP$776:$AP$776)&gt;0,COUNTBLANK('Bid Sheet'!$AU$776:$AV$776)&gt;0), "No", "Yes"))</f>
        <v/>
      </c>
      <c r="B776" s="1" t="str">
        <v>767</v>
      </c>
      <c r="C776" s="1" t="str">
        <v>Novolex</v>
      </c>
      <c r="D776" s="1" t="str">
        <v>FRANKLIN, OH - WILMINGTON, IL</v>
      </c>
      <c r="E776" s="1" t="str">
        <v>45005 - 60481</v>
      </c>
      <c r="F776" s="1" t="str">
        <v>USA - USA</v>
      </c>
      <c r="G776" s="1" t="str">
        <v>450 - 604</v>
      </c>
      <c r="H776" s="1" t="str">
        <v>FRANKLIN, OH</v>
      </c>
      <c r="I776" s="1" t="str">
        <v>45005</v>
      </c>
      <c r="J776" s="1" t="str">
        <v>USA</v>
      </c>
      <c r="K776" s="1" t="str">
        <v>WILMINGTON, IL</v>
      </c>
      <c r="L776" s="1" t="str">
        <v>60481</v>
      </c>
      <c r="M776" s="1" t="str">
        <v>USA</v>
      </c>
      <c r="N776" s="1" t="str">
        <v>TL</v>
      </c>
      <c r="O776" s="1" t="str">
        <v>53' Dry Van</v>
      </c>
      <c r="P776" s="1" t="str">
        <v>One Way</v>
      </c>
      <c r="Q776" s="1"/>
      <c r="R776" s="1"/>
      <c r="S776" s="1"/>
      <c r="T776" s="3">
        <v>281</v>
      </c>
      <c r="U776" s="1" t="str">
        <v>No</v>
      </c>
      <c r="V776" s="2">
        <v>0</v>
      </c>
      <c r="W776" s="3">
        <v>0</v>
      </c>
      <c r="X776" s="1" t="str">
        <v>0</v>
      </c>
      <c r="Y776" s="1" t="str">
        <v>No</v>
      </c>
      <c r="Z776" s="2">
        <v>26</v>
      </c>
      <c r="AA776" s="1" t="str">
        <v>GRANT PARK, IL - FLORENCE, KY</v>
      </c>
      <c r="AB776" s="2">
        <v>96</v>
      </c>
      <c r="AC776" s="1" t="str">
        <v>Net 45</v>
      </c>
      <c r="AD776" s="1" t="str">
        <v>$1M</v>
      </c>
      <c r="AE776" s="1" t="str">
        <v>$1M per occurrence / $2M aggregate</v>
      </c>
      <c r="AF776" s="1" t="str">
        <v>$100K</v>
      </c>
      <c r="AG776" s="1" t="str">
        <v>N/A</v>
      </c>
      <c r="AH776" s="1" t="str">
        <v>NA</v>
      </c>
      <c r="AI776" s="1" t="str">
        <v>No</v>
      </c>
      <c r="AJ776" s="1" t="str">
        <v>No</v>
      </c>
      <c r="AK776" s="1"/>
      <c r="AL776" s="1"/>
      <c r="AM776" s="1"/>
      <c r="AN776" s="1" t="str">
        <v>USD</v>
      </c>
      <c r="AO776" s="1" t="str">
        <v>12 Months</v>
      </c>
      <c r="AP776" s="5">
        <v>520</v>
      </c>
      <c r="AQ776" s="1" t="str">
        <v>CPM - DOE Diesel National Average</v>
      </c>
      <c r="AR776" s="4">
        <v>0.53</v>
      </c>
      <c r="AS776" s="4" t="str">
        <f>IFERROR(IF(OR(ISBLANK(T776),ISBLANK(AP776),ISBLANK(AQ776),ISBLANK(AR776)),"",IF( TRIM(AQ776) = "Percent Based", ROUND(AP776, 2) * ROUND(AR776, 2), ROUND(AR776, 2) * ROUND(T776, 1))), "")</f>
        <v/>
      </c>
      <c r="AT776" s="4" t="str">
        <f>IFERROR(IF(OR(ISBLANK(AP776),ISBLANK(AS776)),"",ROUND(AP776, 2) + AS776), "")</f>
        <v/>
      </c>
      <c r="AU776"/>
      <c r="AV776" s="2"/>
      <c r="AW776"/>
    </row>
    <row r="777">
      <c r="A777" s="1" t="str">
        <f>IF(AND(COUNTBLANK('Bid Sheet'!$AP$777:$AP$777)=1,COUNTBLANK('Bid Sheet'!$AU$777:$AW$777)=3),"",IF(OR(COUNTBLANK('Bid Sheet'!$AP$777:$AP$777)&gt;0,COUNTBLANK('Bid Sheet'!$AU$777:$AV$777)&gt;0), "No", "Yes"))</f>
        <v/>
      </c>
      <c r="B777" s="1" t="str">
        <v>768</v>
      </c>
      <c r="C777" s="1" t="str">
        <v>Novolex</v>
      </c>
      <c r="D777" s="1" t="str">
        <v>FAIRFIELD, OH - WAUKESHA, WI</v>
      </c>
      <c r="E777" s="1" t="str">
        <v>45014 - 53186</v>
      </c>
      <c r="F777" s="1" t="str">
        <v>USA - USA</v>
      </c>
      <c r="G777" s="1" t="str">
        <v>450 - 531</v>
      </c>
      <c r="H777" s="1" t="str">
        <v>FAIRFIELD, OH</v>
      </c>
      <c r="I777" s="1" t="str">
        <v>45014</v>
      </c>
      <c r="J777" s="1" t="str">
        <v>USA</v>
      </c>
      <c r="K777" s="1" t="str">
        <v>WAUKESHA, WI</v>
      </c>
      <c r="L777" s="1" t="str">
        <v>53186</v>
      </c>
      <c r="M777" s="1" t="str">
        <v>USA</v>
      </c>
      <c r="N777" s="1" t="str">
        <v>TL</v>
      </c>
      <c r="O777" s="1" t="str">
        <v>53' Dry Van</v>
      </c>
      <c r="P777" s="1" t="str">
        <v>One Way</v>
      </c>
      <c r="Q777" s="1"/>
      <c r="R777" s="1"/>
      <c r="S777" s="1"/>
      <c r="T777" s="3">
        <v>401</v>
      </c>
      <c r="U777" s="1" t="str">
        <v>Yes</v>
      </c>
      <c r="V777" s="2">
        <v>25</v>
      </c>
      <c r="W777" s="3">
        <v>1</v>
      </c>
      <c r="X777" s="1" t="str">
        <v>NA</v>
      </c>
      <c r="Y777" s="1" t="str">
        <v>No</v>
      </c>
      <c r="Z777" s="2">
        <v>26</v>
      </c>
      <c r="AA777" s="1" t="str">
        <v>OCONOMOWOC, WI - CONNERSVILLE, IN</v>
      </c>
      <c r="AB777" s="2">
        <v>18</v>
      </c>
      <c r="AC777" s="1" t="str">
        <v>Net 45</v>
      </c>
      <c r="AD777" s="1" t="str">
        <v>$1M</v>
      </c>
      <c r="AE777" s="1" t="str">
        <v>$1M per occurrence / $2M aggregate</v>
      </c>
      <c r="AF777" s="1" t="str">
        <v>$100K</v>
      </c>
      <c r="AG777" s="1" t="str">
        <v>N/A</v>
      </c>
      <c r="AH777" s="1" t="str">
        <v>NA</v>
      </c>
      <c r="AI777" s="1" t="str">
        <v>No</v>
      </c>
      <c r="AJ777" s="1" t="str">
        <v>No</v>
      </c>
      <c r="AK777" s="1"/>
      <c r="AL777" s="1"/>
      <c r="AM777" s="1"/>
      <c r="AN777" s="1" t="str">
        <v>USD</v>
      </c>
      <c r="AO777" s="1" t="str">
        <v>12 Months</v>
      </c>
      <c r="AP777" s="5">
        <v>654</v>
      </c>
      <c r="AQ777" s="1" t="str">
        <v>CPM - DOE Diesel National Average</v>
      </c>
      <c r="AR777" s="4">
        <v>0.53</v>
      </c>
      <c r="AS777" s="4" t="str">
        <f>IFERROR(IF(OR(ISBLANK(T777),ISBLANK(AP777),ISBLANK(AQ777),ISBLANK(AR777)),"",IF( TRIM(AQ777) = "Percent Based", ROUND(AP777, 2) * ROUND(AR777, 2), ROUND(AR777, 2) * ROUND(T777, 1))), "")</f>
        <v/>
      </c>
      <c r="AT777" s="4" t="str">
        <f>IFERROR(IF(OR(ISBLANK(AP777),ISBLANK(AS777)),"",ROUND(AP777, 2) + AS777), "")</f>
        <v/>
      </c>
      <c r="AU777"/>
      <c r="AV777" s="2"/>
      <c r="AW777"/>
    </row>
    <row r="778">
      <c r="A778" s="1" t="str">
        <f>IF(AND(COUNTBLANK('Bid Sheet'!$AP$778:$AP$778)=1,COUNTBLANK('Bid Sheet'!$AU$778:$AW$778)=3),"",IF(OR(COUNTBLANK('Bid Sheet'!$AP$778:$AP$778)&gt;0,COUNTBLANK('Bid Sheet'!$AU$778:$AV$778)&gt;0), "No", "Yes"))</f>
        <v/>
      </c>
      <c r="B778" s="1" t="str">
        <v>769</v>
      </c>
      <c r="C778" s="1" t="str">
        <v>Novolex</v>
      </c>
      <c r="D778" s="1" t="str">
        <v>HOUSTON, TX - SAN ANTONIO, TX</v>
      </c>
      <c r="E778" s="1" t="str">
        <v>77013 - 78220</v>
      </c>
      <c r="F778" s="1" t="str">
        <v>USA - USA</v>
      </c>
      <c r="G778" s="1" t="str">
        <v>770 - 782</v>
      </c>
      <c r="H778" s="1" t="str">
        <v>HOUSTON, TX</v>
      </c>
      <c r="I778" s="1" t="str">
        <v>77013</v>
      </c>
      <c r="J778" s="1" t="str">
        <v>USA</v>
      </c>
      <c r="K778" s="1" t="str">
        <v>SAN ANTONIO, TX</v>
      </c>
      <c r="L778" s="1" t="str">
        <v>78220</v>
      </c>
      <c r="M778" s="1" t="str">
        <v>USA</v>
      </c>
      <c r="N778" s="1" t="str">
        <v>TL</v>
      </c>
      <c r="O778" s="1" t="str">
        <v>53' Dry Van</v>
      </c>
      <c r="P778" s="1" t="str">
        <v>One Way</v>
      </c>
      <c r="Q778" s="1"/>
      <c r="R778" s="1"/>
      <c r="S778" s="1"/>
      <c r="T778" s="3">
        <v>197</v>
      </c>
      <c r="U778" s="1" t="str">
        <v>No</v>
      </c>
      <c r="V778" s="2">
        <v>0</v>
      </c>
      <c r="W778" s="3">
        <v>0</v>
      </c>
      <c r="X778" s="1" t="str">
        <v>0</v>
      </c>
      <c r="Y778" s="1" t="str">
        <v>No</v>
      </c>
      <c r="Z778" s="2">
        <v>26</v>
      </c>
      <c r="AA778" s="1"/>
      <c r="AB778" s="2"/>
      <c r="AC778" s="1" t="str">
        <v>Net 45</v>
      </c>
      <c r="AD778" s="1" t="str">
        <v>$1M</v>
      </c>
      <c r="AE778" s="1" t="str">
        <v>$1M per occurrence / $2M aggregate</v>
      </c>
      <c r="AF778" s="1" t="str">
        <v>$100K</v>
      </c>
      <c r="AG778" s="1" t="str">
        <v>N/A</v>
      </c>
      <c r="AH778" s="1" t="str">
        <v>NA</v>
      </c>
      <c r="AI778" s="1" t="str">
        <v>No</v>
      </c>
      <c r="AJ778" s="1" t="str">
        <v>No</v>
      </c>
      <c r="AK778" s="1"/>
      <c r="AL778" s="1"/>
      <c r="AM778" s="1"/>
      <c r="AN778" s="1" t="str">
        <v>USD</v>
      </c>
      <c r="AO778" s="1" t="str">
        <v>12 Months</v>
      </c>
      <c r="AP778" s="4"/>
      <c r="AQ778" s="1" t="str">
        <v>CPM - DOE Diesel National Average</v>
      </c>
      <c r="AR778" s="4">
        <v>0.53</v>
      </c>
      <c r="AS778" s="4" t="str">
        <f>IFERROR(IF(OR(ISBLANK(T778),ISBLANK(AP778),ISBLANK(AQ778),ISBLANK(AR778)),"",IF( TRIM(AQ778) = "Percent Based", ROUND(AP778, 2) * ROUND(AR778, 2), ROUND(AR778, 2) * ROUND(T778, 1))), "")</f>
        <v/>
      </c>
      <c r="AT778" s="4" t="str">
        <f>IFERROR(IF(OR(ISBLANK(AP778),ISBLANK(AS778)),"",ROUND(AP778, 2) + AS778), "")</f>
        <v/>
      </c>
      <c r="AU778"/>
      <c r="AV778" s="2"/>
      <c r="AW778"/>
    </row>
    <row r="779">
      <c r="A779" s="1" t="str">
        <f>IF(AND(COUNTBLANK('Bid Sheet'!$AP$779:$AP$779)=1,COUNTBLANK('Bid Sheet'!$AU$779:$AW$779)=3),"",IF(OR(COUNTBLANK('Bid Sheet'!$AP$779:$AP$779)&gt;0,COUNTBLANK('Bid Sheet'!$AU$779:$AV$779)&gt;0), "No", "Yes"))</f>
        <v/>
      </c>
      <c r="B779" s="1" t="str">
        <v>770</v>
      </c>
      <c r="C779" s="1" t="str">
        <v>Novolex</v>
      </c>
      <c r="D779" s="1" t="str">
        <v>MERIDEN, CT - BELLINGHAM, MA</v>
      </c>
      <c r="E779" s="1" t="str">
        <v>06450 - 02019</v>
      </c>
      <c r="F779" s="1" t="str">
        <v>USA - USA</v>
      </c>
      <c r="G779" s="1" t="str">
        <v>064 - 020</v>
      </c>
      <c r="H779" s="1" t="str">
        <v>MERIDEN, CT</v>
      </c>
      <c r="I779" s="1" t="str">
        <v>06450</v>
      </c>
      <c r="J779" s="1" t="str">
        <v>USA</v>
      </c>
      <c r="K779" s="1" t="str">
        <v>BELLINGHAM, MA</v>
      </c>
      <c r="L779" s="1" t="str">
        <v>02019</v>
      </c>
      <c r="M779" s="1" t="str">
        <v>USA</v>
      </c>
      <c r="N779" s="1" t="str">
        <v>TL</v>
      </c>
      <c r="O779" s="1" t="str">
        <v>53' Dry Van</v>
      </c>
      <c r="P779" s="1" t="str">
        <v>One Way</v>
      </c>
      <c r="Q779" s="1"/>
      <c r="R779" s="1"/>
      <c r="S779" s="1"/>
      <c r="T779" s="3">
        <v>104</v>
      </c>
      <c r="U779" s="1" t="str">
        <v>No</v>
      </c>
      <c r="V779" s="2">
        <v>0</v>
      </c>
      <c r="W779" s="3">
        <v>0</v>
      </c>
      <c r="X779" s="1" t="str">
        <v>0</v>
      </c>
      <c r="Y779" s="1" t="str">
        <v>No</v>
      </c>
      <c r="Z779" s="2">
        <v>26</v>
      </c>
      <c r="AA779" s="1"/>
      <c r="AB779" s="2"/>
      <c r="AC779" s="1" t="str">
        <v>Net 45</v>
      </c>
      <c r="AD779" s="1" t="str">
        <v>$1M</v>
      </c>
      <c r="AE779" s="1" t="str">
        <v>$1M per occurrence / $2M aggregate</v>
      </c>
      <c r="AF779" s="1" t="str">
        <v>$100K</v>
      </c>
      <c r="AG779" s="1" t="str">
        <v>N/A</v>
      </c>
      <c r="AH779" s="1" t="str">
        <v>NA</v>
      </c>
      <c r="AI779" s="1" t="str">
        <v>No</v>
      </c>
      <c r="AJ779" s="1" t="str">
        <v>No</v>
      </c>
      <c r="AK779" s="1"/>
      <c r="AL779" s="1"/>
      <c r="AM779" s="1"/>
      <c r="AN779" s="1" t="str">
        <v>USD</v>
      </c>
      <c r="AO779" s="1" t="str">
        <v>12 Months</v>
      </c>
      <c r="AP779" s="4"/>
      <c r="AQ779" s="1" t="str">
        <v>CPM - DOE Diesel National Average</v>
      </c>
      <c r="AR779" s="4">
        <v>0.53</v>
      </c>
      <c r="AS779" s="4" t="str">
        <f>IFERROR(IF(OR(ISBLANK(T779),ISBLANK(AP779),ISBLANK(AQ779),ISBLANK(AR779)),"",IF( TRIM(AQ779) = "Percent Based", ROUND(AP779, 2) * ROUND(AR779, 2), ROUND(AR779, 2) * ROUND(T779, 1))), "")</f>
        <v/>
      </c>
      <c r="AT779" s="4" t="str">
        <f>IFERROR(IF(OR(ISBLANK(AP779),ISBLANK(AS779)),"",ROUND(AP779, 2) + AS779), "")</f>
        <v/>
      </c>
      <c r="AU779"/>
      <c r="AV779" s="2"/>
      <c r="AW779"/>
    </row>
    <row r="780">
      <c r="A780" s="1" t="str">
        <f>IF(AND(COUNTBLANK('Bid Sheet'!$AP$780:$AP$780)=1,COUNTBLANK('Bid Sheet'!$AU$780:$AW$780)=3),"",IF(OR(COUNTBLANK('Bid Sheet'!$AP$780:$AP$780)&gt;0,COUNTBLANK('Bid Sheet'!$AU$780:$AV$780)&gt;0), "No", "Yes"))</f>
        <v/>
      </c>
      <c r="B780" s="1" t="str">
        <v>771</v>
      </c>
      <c r="C780" s="1" t="str">
        <v>Novolex</v>
      </c>
      <c r="D780" s="1" t="str">
        <v>BROWNSVILLE, TX - HOUSTON, TX</v>
      </c>
      <c r="E780" s="1" t="str">
        <v>78521 - 77095</v>
      </c>
      <c r="F780" s="1" t="str">
        <v>USA - USA</v>
      </c>
      <c r="G780" s="1" t="str">
        <v>785 - 770</v>
      </c>
      <c r="H780" s="1" t="str">
        <v>BROWNSVILLE, TX</v>
      </c>
      <c r="I780" s="1" t="str">
        <v>78521</v>
      </c>
      <c r="J780" s="1" t="str">
        <v>USA</v>
      </c>
      <c r="K780" s="1" t="str">
        <v>HOUSTON, TX</v>
      </c>
      <c r="L780" s="1" t="str">
        <v>77095</v>
      </c>
      <c r="M780" s="1" t="str">
        <v>USA</v>
      </c>
      <c r="N780" s="1" t="str">
        <v>TL</v>
      </c>
      <c r="O780" s="1" t="str">
        <v>53' Dry Van</v>
      </c>
      <c r="P780" s="1" t="str">
        <v>One Way</v>
      </c>
      <c r="Q780" s="1"/>
      <c r="R780" s="1"/>
      <c r="S780" s="1"/>
      <c r="T780" s="3">
        <v>354</v>
      </c>
      <c r="U780" s="1" t="str">
        <v>No</v>
      </c>
      <c r="V780" s="2">
        <v>0</v>
      </c>
      <c r="W780" s="3">
        <v>0</v>
      </c>
      <c r="X780" s="1" t="str">
        <v>0</v>
      </c>
      <c r="Y780" s="1" t="str">
        <v>No</v>
      </c>
      <c r="Z780" s="2">
        <v>26</v>
      </c>
      <c r="AA780" s="1" t="str">
        <v>BROOKSHIRE, TX - BROWNSVILLE, TX</v>
      </c>
      <c r="AB780" s="2">
        <v>86</v>
      </c>
      <c r="AC780" s="1" t="str">
        <v>Net 45</v>
      </c>
      <c r="AD780" s="1" t="str">
        <v>$1M</v>
      </c>
      <c r="AE780" s="1" t="str">
        <v>$1M per occurrence / $2M aggregate</v>
      </c>
      <c r="AF780" s="1" t="str">
        <v>$100K</v>
      </c>
      <c r="AG780" s="1" t="str">
        <v>N/A</v>
      </c>
      <c r="AH780" s="1" t="str">
        <v>NA</v>
      </c>
      <c r="AI780" s="1" t="str">
        <v>NA</v>
      </c>
      <c r="AJ780" s="1" t="str">
        <v>NA</v>
      </c>
      <c r="AK780" s="1"/>
      <c r="AL780" s="1"/>
      <c r="AM780" s="1"/>
      <c r="AN780" s="1" t="str">
        <v>USD</v>
      </c>
      <c r="AO780" s="1" t="str">
        <v>12 Months</v>
      </c>
      <c r="AP780" s="5">
        <v>719</v>
      </c>
      <c r="AQ780" s="1" t="str">
        <v>CPM - DOE Diesel National Average</v>
      </c>
      <c r="AR780" s="4">
        <v>0.53</v>
      </c>
      <c r="AS780" s="4" t="str">
        <f>IFERROR(IF(OR(ISBLANK(T780),ISBLANK(AP780),ISBLANK(AQ780),ISBLANK(AR780)),"",IF( TRIM(AQ780) = "Percent Based", ROUND(AP780, 2) * ROUND(AR780, 2), ROUND(AR780, 2) * ROUND(T780, 1))), "")</f>
        <v/>
      </c>
      <c r="AT780" s="4" t="str">
        <f>IFERROR(IF(OR(ISBLANK(AP780),ISBLANK(AS780)),"",ROUND(AP780, 2) + AS780), "")</f>
        <v/>
      </c>
      <c r="AU780"/>
      <c r="AV780" s="2"/>
      <c r="AW780"/>
    </row>
    <row r="781">
      <c r="A781" s="1" t="str">
        <f>IF(AND(COUNTBLANK('Bid Sheet'!$AP$781:$AP$781)=1,COUNTBLANK('Bid Sheet'!$AU$781:$AW$781)=3),"",IF(OR(COUNTBLANK('Bid Sheet'!$AP$781:$AP$781)&gt;0,COUNTBLANK('Bid Sheet'!$AU$781:$AV$781)&gt;0), "No", "Yes"))</f>
        <v/>
      </c>
      <c r="B781" s="1" t="str">
        <v>772</v>
      </c>
      <c r="C781" s="1" t="str">
        <v>Novolex</v>
      </c>
      <c r="D781" s="1" t="str">
        <v>NORTH VERNON, IN - CINCINNATI, OH</v>
      </c>
      <c r="E781" s="1" t="str">
        <v>47265 - 45215</v>
      </c>
      <c r="F781" s="1" t="str">
        <v>USA - USA</v>
      </c>
      <c r="G781" s="1" t="str">
        <v>472 - 452</v>
      </c>
      <c r="H781" s="1" t="str">
        <v>NORTH VERNON, IN</v>
      </c>
      <c r="I781" s="1" t="str">
        <v>47265</v>
      </c>
      <c r="J781" s="1" t="str">
        <v>USA</v>
      </c>
      <c r="K781" s="1" t="str">
        <v>CINCINNATI, OH</v>
      </c>
      <c r="L781" s="1" t="str">
        <v>45215</v>
      </c>
      <c r="M781" s="1" t="str">
        <v>USA</v>
      </c>
      <c r="N781" s="1" t="str">
        <v>TL</v>
      </c>
      <c r="O781" s="1" t="str">
        <v>53' Dry Van</v>
      </c>
      <c r="P781" s="1" t="str">
        <v>One Way</v>
      </c>
      <c r="Q781" s="1"/>
      <c r="R781" s="1"/>
      <c r="S781" s="1"/>
      <c r="T781" s="3">
        <v>80</v>
      </c>
      <c r="U781" s="1" t="str">
        <v>No</v>
      </c>
      <c r="V781" s="2">
        <v>0</v>
      </c>
      <c r="W781" s="3">
        <v>0</v>
      </c>
      <c r="X781" s="1" t="str">
        <v>0</v>
      </c>
      <c r="Y781" s="1" t="str">
        <v>No</v>
      </c>
      <c r="Z781" s="2">
        <v>26</v>
      </c>
      <c r="AA781" s="1"/>
      <c r="AB781" s="2"/>
      <c r="AC781" s="1" t="str">
        <v>Net 45</v>
      </c>
      <c r="AD781" s="1" t="str">
        <v>$1M</v>
      </c>
      <c r="AE781" s="1" t="str">
        <v>$1M per occurrence / $2M aggregate</v>
      </c>
      <c r="AF781" s="1" t="str">
        <v>$100K</v>
      </c>
      <c r="AG781" s="1" t="str">
        <v>N/A</v>
      </c>
      <c r="AH781" s="1" t="str">
        <v>NA</v>
      </c>
      <c r="AI781" s="1" t="str">
        <v>NA</v>
      </c>
      <c r="AJ781" s="1" t="str">
        <v>NA</v>
      </c>
      <c r="AK781" s="1"/>
      <c r="AL781" s="1"/>
      <c r="AM781" s="1"/>
      <c r="AN781" s="1" t="str">
        <v>USD</v>
      </c>
      <c r="AO781" s="1" t="str">
        <v>12 Months</v>
      </c>
      <c r="AP781" s="4"/>
      <c r="AQ781" s="1" t="str">
        <v>CPM - DOE Diesel National Average</v>
      </c>
      <c r="AR781" s="4">
        <v>0.53</v>
      </c>
      <c r="AS781" s="4" t="str">
        <f>IFERROR(IF(OR(ISBLANK(T781),ISBLANK(AP781),ISBLANK(AQ781),ISBLANK(AR781)),"",IF( TRIM(AQ781) = "Percent Based", ROUND(AP781, 2) * ROUND(AR781, 2), ROUND(AR781, 2) * ROUND(T781, 1))), "")</f>
        <v/>
      </c>
      <c r="AT781" s="4" t="str">
        <f>IFERROR(IF(OR(ISBLANK(AP781),ISBLANK(AS781)),"",ROUND(AP781, 2) + AS781), "")</f>
        <v/>
      </c>
      <c r="AU781"/>
      <c r="AV781" s="2"/>
      <c r="AW781"/>
    </row>
    <row r="782">
      <c r="A782" s="1" t="str">
        <f>IF(AND(COUNTBLANK('Bid Sheet'!$AP$782:$AP$782)=1,COUNTBLANK('Bid Sheet'!$AU$782:$AW$782)=3),"",IF(OR(COUNTBLANK('Bid Sheet'!$AP$782:$AP$782)&gt;0,COUNTBLANK('Bid Sheet'!$AU$782:$AV$782)&gt;0), "No", "Yes"))</f>
        <v/>
      </c>
      <c r="B782" s="1" t="str">
        <v>773</v>
      </c>
      <c r="C782" s="1" t="str">
        <v>Novolex</v>
      </c>
      <c r="D782" s="1" t="str">
        <v>COUNTRYSIDE, IL - ROMEOVILLE, IL</v>
      </c>
      <c r="E782" s="1" t="str">
        <v>60525 - 60446</v>
      </c>
      <c r="F782" s="1" t="str">
        <v>USA - USA</v>
      </c>
      <c r="G782" s="1" t="str">
        <v>605 - 604</v>
      </c>
      <c r="H782" s="1" t="str">
        <v>COUNTRYSIDE, IL</v>
      </c>
      <c r="I782" s="1" t="str">
        <v>60525</v>
      </c>
      <c r="J782" s="1" t="str">
        <v>USA</v>
      </c>
      <c r="K782" s="1" t="str">
        <v>ROMEOVILLE, IL</v>
      </c>
      <c r="L782" s="1" t="str">
        <v>60446</v>
      </c>
      <c r="M782" s="1" t="str">
        <v>USA</v>
      </c>
      <c r="N782" s="1" t="str">
        <v>TL</v>
      </c>
      <c r="O782" s="1" t="str">
        <v>53' Dry Van</v>
      </c>
      <c r="P782" s="1" t="str">
        <v>One Way</v>
      </c>
      <c r="Q782" s="1"/>
      <c r="R782" s="1"/>
      <c r="S782" s="1"/>
      <c r="T782" s="3">
        <v>19</v>
      </c>
      <c r="U782" s="1" t="str">
        <v>No</v>
      </c>
      <c r="V782" s="2">
        <v>0</v>
      </c>
      <c r="W782" s="3">
        <v>0</v>
      </c>
      <c r="X782" s="1" t="str">
        <v>0</v>
      </c>
      <c r="Y782" s="1" t="str">
        <v>No</v>
      </c>
      <c r="Z782" s="2">
        <v>26</v>
      </c>
      <c r="AA782" s="1"/>
      <c r="AB782" s="2"/>
      <c r="AC782" s="1" t="str">
        <v>Net 45</v>
      </c>
      <c r="AD782" s="1" t="str">
        <v>$1M</v>
      </c>
      <c r="AE782" s="1" t="str">
        <v>$1M per occurrence / $2M aggregate</v>
      </c>
      <c r="AF782" s="1" t="str">
        <v>$100K</v>
      </c>
      <c r="AG782" s="1" t="str">
        <v>N/A</v>
      </c>
      <c r="AH782" s="1" t="str">
        <v>NA</v>
      </c>
      <c r="AI782" s="1" t="str">
        <v>Yes</v>
      </c>
      <c r="AJ782" s="1" t="str">
        <v>Yes</v>
      </c>
      <c r="AK782" s="1"/>
      <c r="AL782" s="1"/>
      <c r="AM782" s="1"/>
      <c r="AN782" s="1" t="str">
        <v>USD</v>
      </c>
      <c r="AO782" s="1" t="str">
        <v>12 Months</v>
      </c>
      <c r="AP782" s="5">
        <v>103</v>
      </c>
      <c r="AQ782" s="1" t="str">
        <v>CPM - DOE Diesel National Average</v>
      </c>
      <c r="AR782" s="4">
        <v>0.53</v>
      </c>
      <c r="AS782" s="4" t="str">
        <f>IFERROR(IF(OR(ISBLANK(T782),ISBLANK(AP782),ISBLANK(AQ782),ISBLANK(AR782)),"",IF( TRIM(AQ782) = "Percent Based", ROUND(AP782, 2) * ROUND(AR782, 2), ROUND(AR782, 2) * ROUND(T782, 1))), "")</f>
        <v/>
      </c>
      <c r="AT782" s="4" t="str">
        <f>IFERROR(IF(OR(ISBLANK(AP782),ISBLANK(AS782)),"",ROUND(AP782, 2) + AS782), "")</f>
        <v/>
      </c>
      <c r="AU782"/>
      <c r="AV782" s="2"/>
      <c r="AW782"/>
    </row>
    <row r="783" ht="28.8" customHeight="1">
      <c r="A783" s="1" t="str">
        <f>IF(AND(COUNTBLANK('Bid Sheet'!$AP$783:$AP$783)=1,COUNTBLANK('Bid Sheet'!$AU$783:$AW$783)=3),"",IF(OR(COUNTBLANK('Bid Sheet'!$AP$783:$AP$783)&gt;0,COUNTBLANK('Bid Sheet'!$AU$783:$AV$783)&gt;0), "No", "Yes"))</f>
        <v/>
      </c>
      <c r="B783" s="1" t="str">
        <v>774</v>
      </c>
      <c r="C783" s="1" t="str">
        <v>Novolex</v>
      </c>
      <c r="D783" s="1" t="str">
        <v>COVINGTON, GA - LITHIA SPRINGS, GA</v>
      </c>
      <c r="E783" s="1" t="str">
        <v>30014 - 30122</v>
      </c>
      <c r="F783" s="1" t="str">
        <v>USA - USA</v>
      </c>
      <c r="G783" s="1" t="str">
        <v>300 - 301</v>
      </c>
      <c r="H783" s="1" t="str">
        <v>COVINGTON, GA</v>
      </c>
      <c r="I783" s="1" t="str">
        <v>30014</v>
      </c>
      <c r="J783" s="1" t="str">
        <v>USA</v>
      </c>
      <c r="K783" s="1" t="str">
        <v>LITHIA SPRINGS, GA</v>
      </c>
      <c r="L783" s="1" t="str">
        <v>30122</v>
      </c>
      <c r="M783" s="1" t="str">
        <v>USA</v>
      </c>
      <c r="N783" s="1" t="str">
        <v>TL</v>
      </c>
      <c r="O783" s="1" t="str">
        <v>53' Dry Van</v>
      </c>
      <c r="P783" s="1" t="str">
        <v>One Way</v>
      </c>
      <c r="Q783" s="1"/>
      <c r="R783" s="1"/>
      <c r="S783" s="1"/>
      <c r="T783" s="3">
        <v>60</v>
      </c>
      <c r="U783" s="1" t="str">
        <v>No</v>
      </c>
      <c r="V783" s="2">
        <v>0</v>
      </c>
      <c r="W783" s="3">
        <v>0</v>
      </c>
      <c r="X783" s="1" t="str">
        <v>0</v>
      </c>
      <c r="Y783" s="1" t="str">
        <v>No</v>
      </c>
      <c r="Z783" s="2">
        <v>26</v>
      </c>
      <c r="AA783" s="1"/>
      <c r="AB783" s="2"/>
      <c r="AC783" s="1" t="str">
        <v>Net 45</v>
      </c>
      <c r="AD783" s="1" t="str">
        <v>$1M</v>
      </c>
      <c r="AE783" s="1" t="str">
        <v>$1M per occurrence / $2M aggregate</v>
      </c>
      <c r="AF783" s="1" t="str">
        <v>$100K</v>
      </c>
      <c r="AG783" s="1" t="str">
        <v>N/A</v>
      </c>
      <c r="AH783" s="1" t="str">
        <v>Yes</v>
      </c>
      <c r="AI783" s="1" t="str">
        <v>Yes</v>
      </c>
      <c r="AJ783" s="1" t="str">
        <v>Yes</v>
      </c>
      <c r="AK783" s="1" t="str">
        <v>High visibility customer; strong service is required and performance is frequently monitored</v>
      </c>
      <c r="AL783" s="1"/>
      <c r="AM783" s="1"/>
      <c r="AN783" s="1" t="str">
        <v>USD</v>
      </c>
      <c r="AO783" s="1" t="str">
        <v>12 Months</v>
      </c>
      <c r="AP783" s="4"/>
      <c r="AQ783" s="1" t="str">
        <v>CPM - DOE Diesel National Average</v>
      </c>
      <c r="AR783" s="4">
        <v>0.53</v>
      </c>
      <c r="AS783" s="4" t="str">
        <f>IFERROR(IF(OR(ISBLANK(T783),ISBLANK(AP783),ISBLANK(AQ783),ISBLANK(AR783)),"",IF( TRIM(AQ783) = "Percent Based", ROUND(AP783, 2) * ROUND(AR783, 2), ROUND(AR783, 2) * ROUND(T783, 1))), "")</f>
        <v/>
      </c>
      <c r="AT783" s="4" t="str">
        <f>IFERROR(IF(OR(ISBLANK(AP783),ISBLANK(AS783)),"",ROUND(AP783, 2) + AS783), "")</f>
        <v/>
      </c>
      <c r="AU783"/>
      <c r="AV783" s="2"/>
      <c r="AW783"/>
    </row>
    <row r="784">
      <c r="A784" s="1" t="str">
        <f>IF(AND(COUNTBLANK('Bid Sheet'!$AP$784:$AP$784)=1,COUNTBLANK('Bid Sheet'!$AU$784:$AW$784)=3),"",IF(OR(COUNTBLANK('Bid Sheet'!$AP$784:$AP$784)&gt;0,COUNTBLANK('Bid Sheet'!$AU$784:$AV$784)&gt;0), "No", "Yes"))</f>
        <v/>
      </c>
      <c r="B784" s="1" t="str">
        <v>775</v>
      </c>
      <c r="C784" s="1" t="str">
        <v>Novolex</v>
      </c>
      <c r="D784" s="1" t="str">
        <v>KNIGHTDALE, NC - PORT COQUITLAM, BC</v>
      </c>
      <c r="E784" s="1" t="str">
        <v>27545 - V3C 1S9</v>
      </c>
      <c r="F784" s="1" t="str">
        <v>USA - CAN</v>
      </c>
      <c r="G784" s="1" t="str">
        <v>275 - V3C</v>
      </c>
      <c r="H784" s="1" t="str">
        <v>KNIGHTDALE, NC</v>
      </c>
      <c r="I784" s="1" t="str">
        <v>27545</v>
      </c>
      <c r="J784" s="1" t="str">
        <v>USA</v>
      </c>
      <c r="K784" s="1" t="str">
        <v>PORT COQUITLAM, BC</v>
      </c>
      <c r="L784" s="1" t="str">
        <v>V3C 1S9</v>
      </c>
      <c r="M784" s="1" t="str">
        <v>CAN</v>
      </c>
      <c r="N784" s="1" t="str">
        <v>TL</v>
      </c>
      <c r="O784" s="1" t="str">
        <v>53' Dry Van</v>
      </c>
      <c r="P784" s="1" t="str">
        <v>One Way</v>
      </c>
      <c r="Q784" s="1"/>
      <c r="R784" s="1"/>
      <c r="S784" s="1"/>
      <c r="T784" s="3">
        <v>2999</v>
      </c>
      <c r="U784" s="1" t="str">
        <v>No</v>
      </c>
      <c r="V784" s="2">
        <v>0</v>
      </c>
      <c r="W784" s="3">
        <v>0</v>
      </c>
      <c r="X784" s="1" t="str">
        <v>0</v>
      </c>
      <c r="Y784" s="1" t="str">
        <v>No</v>
      </c>
      <c r="Z784" s="2">
        <v>24</v>
      </c>
      <c r="AA784" s="1"/>
      <c r="AB784" s="2"/>
      <c r="AC784" s="1" t="str">
        <v>Net 45</v>
      </c>
      <c r="AD784" s="1" t="str">
        <v>$1M</v>
      </c>
      <c r="AE784" s="1" t="str">
        <v>$1M per occurrence / $2M aggregate</v>
      </c>
      <c r="AF784" s="1" t="str">
        <v>$100K</v>
      </c>
      <c r="AG784" s="1" t="str">
        <v>N/A</v>
      </c>
      <c r="AH784" s="1" t="str">
        <v>NA</v>
      </c>
      <c r="AI784" s="1" t="str">
        <v>No</v>
      </c>
      <c r="AJ784" s="1" t="str">
        <v>NA</v>
      </c>
      <c r="AK784" s="1"/>
      <c r="AL784" s="1"/>
      <c r="AM784" s="1"/>
      <c r="AN784" s="1" t="str">
        <v>USD</v>
      </c>
      <c r="AO784" s="1" t="str">
        <v>12 Months</v>
      </c>
      <c r="AP784" s="4"/>
      <c r="AQ784" s="1" t="str">
        <v>CPM - DOE Diesel National Average</v>
      </c>
      <c r="AR784" s="4">
        <v>0.53</v>
      </c>
      <c r="AS784" s="4" t="str">
        <f>IFERROR(IF(OR(ISBLANK(T784),ISBLANK(AP784),ISBLANK(AQ784),ISBLANK(AR784)),"",IF( TRIM(AQ784) = "Percent Based", ROUND(AP784, 2) * ROUND(AR784, 2), ROUND(AR784, 2) * ROUND(T784, 1))), "")</f>
        <v/>
      </c>
      <c r="AT784" s="4" t="str">
        <f>IFERROR(IF(OR(ISBLANK(AP784),ISBLANK(AS784)),"",ROUND(AP784, 2) + AS784), "")</f>
        <v/>
      </c>
      <c r="AU784"/>
      <c r="AV784" s="2"/>
      <c r="AW784"/>
    </row>
    <row r="785">
      <c r="A785" s="1" t="str">
        <f>IF(AND(COUNTBLANK('Bid Sheet'!$AP$785:$AP$785)=1,COUNTBLANK('Bid Sheet'!$AU$785:$AW$785)=3),"",IF(OR(COUNTBLANK('Bid Sheet'!$AP$785:$AP$785)&gt;0,COUNTBLANK('Bid Sheet'!$AU$785:$AV$785)&gt;0), "No", "Yes"))</f>
        <v/>
      </c>
      <c r="B785" s="1" t="str">
        <v>776</v>
      </c>
      <c r="C785" s="1" t="str">
        <v>Novolex</v>
      </c>
      <c r="D785" s="1" t="str">
        <v>CHELMSFORD, MA - CITY OF INDUSTRY, CA</v>
      </c>
      <c r="E785" s="1" t="str">
        <v>01824 - 91748</v>
      </c>
      <c r="F785" s="1" t="str">
        <v>USA - USA</v>
      </c>
      <c r="G785" s="1" t="str">
        <v>018 - 917</v>
      </c>
      <c r="H785" s="1" t="str">
        <v>CHELMSFORD, MA</v>
      </c>
      <c r="I785" s="1" t="str">
        <v>01824</v>
      </c>
      <c r="J785" s="1" t="str">
        <v>USA</v>
      </c>
      <c r="K785" s="1" t="str">
        <v>CITY OF INDUSTRY, CA</v>
      </c>
      <c r="L785" s="1" t="str">
        <v>91748</v>
      </c>
      <c r="M785" s="1" t="str">
        <v>USA</v>
      </c>
      <c r="N785" s="1" t="str">
        <v>TL</v>
      </c>
      <c r="O785" s="1" t="str">
        <v>53' Dry Van</v>
      </c>
      <c r="P785" s="1" t="str">
        <v>One Way</v>
      </c>
      <c r="Q785" s="1"/>
      <c r="R785" s="1"/>
      <c r="S785" s="1"/>
      <c r="T785" s="3">
        <v>2973</v>
      </c>
      <c r="U785" s="1" t="str">
        <v>Yes</v>
      </c>
      <c r="V785" s="2">
        <v>17</v>
      </c>
      <c r="W785" s="3">
        <v>1</v>
      </c>
      <c r="X785" s="1" t="str">
        <v>NA</v>
      </c>
      <c r="Y785" s="1" t="str">
        <v>No</v>
      </c>
      <c r="Z785" s="2">
        <v>24</v>
      </c>
      <c r="AA785" s="1"/>
      <c r="AB785" s="2"/>
      <c r="AC785" s="1" t="str">
        <v>Net 45</v>
      </c>
      <c r="AD785" s="1" t="str">
        <v>$1M</v>
      </c>
      <c r="AE785" s="1" t="str">
        <v>$1M per occurrence / $2M aggregate</v>
      </c>
      <c r="AF785" s="1" t="str">
        <v>$100K</v>
      </c>
      <c r="AG785" s="1" t="str">
        <v>N/A</v>
      </c>
      <c r="AH785" s="1" t="str">
        <v>NA</v>
      </c>
      <c r="AI785" s="1" t="str">
        <v>No</v>
      </c>
      <c r="AJ785" s="1" t="str">
        <v>No</v>
      </c>
      <c r="AK785" s="1"/>
      <c r="AL785" s="1"/>
      <c r="AM785" s="1"/>
      <c r="AN785" s="1" t="str">
        <v>USD</v>
      </c>
      <c r="AO785" s="1" t="str">
        <v>12 Months</v>
      </c>
      <c r="AP785" s="4"/>
      <c r="AQ785" s="1" t="str">
        <v>CPM - DOE Diesel National Average</v>
      </c>
      <c r="AR785" s="4">
        <v>0.53</v>
      </c>
      <c r="AS785" s="4" t="str">
        <f>IFERROR(IF(OR(ISBLANK(T785),ISBLANK(AP785),ISBLANK(AQ785),ISBLANK(AR785)),"",IF( TRIM(AQ785) = "Percent Based", ROUND(AP785, 2) * ROUND(AR785, 2), ROUND(AR785, 2) * ROUND(T785, 1))), "")</f>
        <v/>
      </c>
      <c r="AT785" s="4" t="str">
        <f>IFERROR(IF(OR(ISBLANK(AP785),ISBLANK(AS785)),"",ROUND(AP785, 2) + AS785), "")</f>
        <v/>
      </c>
      <c r="AU785"/>
      <c r="AV785" s="2"/>
      <c r="AW785"/>
    </row>
    <row r="786">
      <c r="A786" s="1" t="str">
        <f>IF(AND(COUNTBLANK('Bid Sheet'!$AP$786:$AP$786)=1,COUNTBLANK('Bid Sheet'!$AU$786:$AW$786)=3),"",IF(OR(COUNTBLANK('Bid Sheet'!$AP$786:$AP$786)&gt;0,COUNTBLANK('Bid Sheet'!$AU$786:$AV$786)&gt;0), "No", "Yes"))</f>
        <v/>
      </c>
      <c r="B786" s="1" t="str">
        <v>777</v>
      </c>
      <c r="C786" s="1" t="str">
        <v>Novolex</v>
      </c>
      <c r="D786" s="1" t="str">
        <v>CHICAGO, IL - FRESNO, CA</v>
      </c>
      <c r="E786" s="1" t="str">
        <v>60629 - 93725</v>
      </c>
      <c r="F786" s="1" t="str">
        <v>USA - USA</v>
      </c>
      <c r="G786" s="1" t="str">
        <v>606 - 937</v>
      </c>
      <c r="H786" s="1" t="str">
        <v>CHICAGO, IL</v>
      </c>
      <c r="I786" s="1" t="str">
        <v>60629</v>
      </c>
      <c r="J786" s="1" t="str">
        <v>USA</v>
      </c>
      <c r="K786" s="1" t="str">
        <v>FRESNO, CA</v>
      </c>
      <c r="L786" s="1" t="str">
        <v>93725</v>
      </c>
      <c r="M786" s="1" t="str">
        <v>USA</v>
      </c>
      <c r="N786" s="1" t="str">
        <v>TL</v>
      </c>
      <c r="O786" s="1" t="str">
        <v>53' Dry Van</v>
      </c>
      <c r="P786" s="1" t="str">
        <v>One Way</v>
      </c>
      <c r="Q786" s="1"/>
      <c r="R786" s="1"/>
      <c r="S786" s="1"/>
      <c r="T786" s="3">
        <v>2143</v>
      </c>
      <c r="U786" s="1" t="str">
        <v>No</v>
      </c>
      <c r="V786" s="2">
        <v>0</v>
      </c>
      <c r="W786" s="3">
        <v>0</v>
      </c>
      <c r="X786" s="1" t="str">
        <v>0</v>
      </c>
      <c r="Y786" s="1" t="str">
        <v>No</v>
      </c>
      <c r="Z786" s="2">
        <v>24</v>
      </c>
      <c r="AA786" s="1"/>
      <c r="AB786" s="2"/>
      <c r="AC786" s="1" t="str">
        <v>Net 45</v>
      </c>
      <c r="AD786" s="1" t="str">
        <v>$1M</v>
      </c>
      <c r="AE786" s="1" t="str">
        <v>$1M per occurrence / $2M aggregate</v>
      </c>
      <c r="AF786" s="1" t="str">
        <v>$100K</v>
      </c>
      <c r="AG786" s="1" t="str">
        <v>N/A</v>
      </c>
      <c r="AH786" s="1" t="str">
        <v>NA</v>
      </c>
      <c r="AI786" s="1" t="str">
        <v>No</v>
      </c>
      <c r="AJ786" s="1" t="str">
        <v>No</v>
      </c>
      <c r="AK786" s="1"/>
      <c r="AL786" s="1"/>
      <c r="AM786" s="1"/>
      <c r="AN786" s="1" t="str">
        <v>USD</v>
      </c>
      <c r="AO786" s="1" t="str">
        <v>12 Months</v>
      </c>
      <c r="AP786" s="5">
        <v>1843</v>
      </c>
      <c r="AQ786" s="1" t="str">
        <v>CPM - DOE Diesel National Average</v>
      </c>
      <c r="AR786" s="4">
        <v>0.53</v>
      </c>
      <c r="AS786" s="4" t="str">
        <f>IFERROR(IF(OR(ISBLANK(T786),ISBLANK(AP786),ISBLANK(AQ786),ISBLANK(AR786)),"",IF( TRIM(AQ786) = "Percent Based", ROUND(AP786, 2) * ROUND(AR786, 2), ROUND(AR786, 2) * ROUND(T786, 1))), "")</f>
        <v/>
      </c>
      <c r="AT786" s="4" t="str">
        <f>IFERROR(IF(OR(ISBLANK(AP786),ISBLANK(AS786)),"",ROUND(AP786, 2) + AS786), "")</f>
        <v/>
      </c>
      <c r="AU786"/>
      <c r="AV786" s="2"/>
      <c r="AW786"/>
    </row>
    <row r="787">
      <c r="A787" s="1" t="str">
        <f>IF(AND(COUNTBLANK('Bid Sheet'!$AP$787:$AP$787)=1,COUNTBLANK('Bid Sheet'!$AU$787:$AW$787)=3),"",IF(OR(COUNTBLANK('Bid Sheet'!$AP$787:$AP$787)&gt;0,COUNTBLANK('Bid Sheet'!$AU$787:$AV$787)&gt;0), "No", "Yes"))</f>
        <v/>
      </c>
      <c r="B787" s="1" t="str">
        <v>778</v>
      </c>
      <c r="C787" s="1" t="str">
        <v>Novolex</v>
      </c>
      <c r="D787" s="1" t="str">
        <v>WOODRIDGE, IL - CLEARFIELD, UT</v>
      </c>
      <c r="E787" s="1" t="str">
        <v>60517 - 84016</v>
      </c>
      <c r="F787" s="1" t="str">
        <v>USA - USA</v>
      </c>
      <c r="G787" s="1" t="str">
        <v>605 - 840</v>
      </c>
      <c r="H787" s="1" t="str">
        <v>WOODRIDGE, IL</v>
      </c>
      <c r="I787" s="1" t="str">
        <v>60517</v>
      </c>
      <c r="J787" s="1" t="str">
        <v>USA</v>
      </c>
      <c r="K787" s="1" t="str">
        <v>CLEARFIELD, UT</v>
      </c>
      <c r="L787" s="1" t="str">
        <v>84016</v>
      </c>
      <c r="M787" s="1" t="str">
        <v>USA</v>
      </c>
      <c r="N787" s="1" t="str">
        <v>TL</v>
      </c>
      <c r="O787" s="1" t="str">
        <v>53' Dry Van</v>
      </c>
      <c r="P787" s="1" t="str">
        <v>One Way</v>
      </c>
      <c r="Q787" s="1"/>
      <c r="R787" s="1"/>
      <c r="S787" s="1"/>
      <c r="T787" s="3">
        <v>1370</v>
      </c>
      <c r="U787" s="1" t="str">
        <v>No</v>
      </c>
      <c r="V787" s="2">
        <v>0</v>
      </c>
      <c r="W787" s="3">
        <v>0</v>
      </c>
      <c r="X787" s="1" t="str">
        <v>0</v>
      </c>
      <c r="Y787" s="1" t="str">
        <v>No</v>
      </c>
      <c r="Z787" s="2">
        <v>24</v>
      </c>
      <c r="AA787" s="1"/>
      <c r="AB787" s="2"/>
      <c r="AC787" s="1" t="str">
        <v>Net 45</v>
      </c>
      <c r="AD787" s="1" t="str">
        <v>$1M</v>
      </c>
      <c r="AE787" s="1" t="str">
        <v>$1M per occurrence / $2M aggregate</v>
      </c>
      <c r="AF787" s="1" t="str">
        <v>$100K</v>
      </c>
      <c r="AG787" s="1" t="str">
        <v>N/A</v>
      </c>
      <c r="AH787" s="1" t="str">
        <v>NA</v>
      </c>
      <c r="AI787" s="1" t="str">
        <v>Yes</v>
      </c>
      <c r="AJ787" s="1" t="str">
        <v>Yes</v>
      </c>
      <c r="AK787" s="1"/>
      <c r="AL787" s="1"/>
      <c r="AM787" s="1"/>
      <c r="AN787" s="1" t="str">
        <v>USD</v>
      </c>
      <c r="AO787" s="1" t="str">
        <v>12 Months</v>
      </c>
      <c r="AP787" s="5">
        <v>2822</v>
      </c>
      <c r="AQ787" s="1" t="str">
        <v>CPM - DOE Diesel National Average</v>
      </c>
      <c r="AR787" s="4">
        <v>0.53</v>
      </c>
      <c r="AS787" s="4" t="str">
        <f>IFERROR(IF(OR(ISBLANK(T787),ISBLANK(AP787),ISBLANK(AQ787),ISBLANK(AR787)),"",IF( TRIM(AQ787) = "Percent Based", ROUND(AP787, 2) * ROUND(AR787, 2), ROUND(AR787, 2) * ROUND(T787, 1))), "")</f>
        <v/>
      </c>
      <c r="AT787" s="4" t="str">
        <f>IFERROR(IF(OR(ISBLANK(AP787),ISBLANK(AS787)),"",ROUND(AP787, 2) + AS787), "")</f>
        <v/>
      </c>
      <c r="AU787"/>
      <c r="AV787" s="2"/>
      <c r="AW787"/>
    </row>
    <row r="788">
      <c r="A788" s="1" t="str">
        <f>IF(AND(COUNTBLANK('Bid Sheet'!$AP$788:$AP$788)=1,COUNTBLANK('Bid Sheet'!$AU$788:$AW$788)=3),"",IF(OR(COUNTBLANK('Bid Sheet'!$AP$788:$AP$788)&gt;0,COUNTBLANK('Bid Sheet'!$AU$788:$AV$788)&gt;0), "No", "Yes"))</f>
        <v/>
      </c>
      <c r="B788" s="1" t="str">
        <v>779</v>
      </c>
      <c r="C788" s="1" t="str">
        <v>Novolex</v>
      </c>
      <c r="D788" s="1" t="str">
        <v>FLORENCE, KY - ANAHEIM, CA</v>
      </c>
      <c r="E788" s="1" t="str">
        <v>41042 - 92806</v>
      </c>
      <c r="F788" s="1" t="str">
        <v>USA - USA</v>
      </c>
      <c r="G788" s="1" t="str">
        <v>410 - 928</v>
      </c>
      <c r="H788" s="1" t="str">
        <v>FLORENCE, KY</v>
      </c>
      <c r="I788" s="1" t="str">
        <v>41042</v>
      </c>
      <c r="J788" s="1" t="str">
        <v>USA</v>
      </c>
      <c r="K788" s="1" t="str">
        <v>ANAHEIM, CA</v>
      </c>
      <c r="L788" s="1" t="str">
        <v>92806</v>
      </c>
      <c r="M788" s="1" t="str">
        <v>USA</v>
      </c>
      <c r="N788" s="1" t="str">
        <v>TL</v>
      </c>
      <c r="O788" s="1" t="str">
        <v>53' Dry Van</v>
      </c>
      <c r="P788" s="1" t="str">
        <v>One Way</v>
      </c>
      <c r="Q788" s="1"/>
      <c r="R788" s="1"/>
      <c r="S788" s="1"/>
      <c r="T788" s="3">
        <v>2162</v>
      </c>
      <c r="U788" s="1" t="str">
        <v>No</v>
      </c>
      <c r="V788" s="2">
        <v>0</v>
      </c>
      <c r="W788" s="3">
        <v>0</v>
      </c>
      <c r="X788" s="1" t="str">
        <v>0</v>
      </c>
      <c r="Y788" s="1" t="str">
        <v>No</v>
      </c>
      <c r="Z788" s="2">
        <v>24</v>
      </c>
      <c r="AA788" s="1"/>
      <c r="AB788" s="2"/>
      <c r="AC788" s="1" t="str">
        <v>Net 45</v>
      </c>
      <c r="AD788" s="1" t="str">
        <v>$1M</v>
      </c>
      <c r="AE788" s="1" t="str">
        <v>$1M per occurrence / $2M aggregate</v>
      </c>
      <c r="AF788" s="1" t="str">
        <v>$100K</v>
      </c>
      <c r="AG788" s="1" t="str">
        <v>N/A</v>
      </c>
      <c r="AH788" s="1" t="str">
        <v>NA</v>
      </c>
      <c r="AI788" s="1" t="str">
        <v>No</v>
      </c>
      <c r="AJ788" s="1" t="str">
        <v>No</v>
      </c>
      <c r="AK788" s="1"/>
      <c r="AL788" s="1"/>
      <c r="AM788" s="1"/>
      <c r="AN788" s="1" t="str">
        <v>USD</v>
      </c>
      <c r="AO788" s="1" t="str">
        <v>12 Months</v>
      </c>
      <c r="AP788" s="4"/>
      <c r="AQ788" s="1" t="str">
        <v>CPM - DOE Diesel National Average</v>
      </c>
      <c r="AR788" s="4">
        <v>0.53</v>
      </c>
      <c r="AS788" s="4" t="str">
        <f>IFERROR(IF(OR(ISBLANK(T788),ISBLANK(AP788),ISBLANK(AQ788),ISBLANK(AR788)),"",IF( TRIM(AQ788) = "Percent Based", ROUND(AP788, 2) * ROUND(AR788, 2), ROUND(AR788, 2) * ROUND(T788, 1))), "")</f>
        <v/>
      </c>
      <c r="AT788" s="4" t="str">
        <f>IFERROR(IF(OR(ISBLANK(AP788),ISBLANK(AS788)),"",ROUND(AP788, 2) + AS788), "")</f>
        <v/>
      </c>
      <c r="AU788"/>
      <c r="AV788" s="2"/>
      <c r="AW788"/>
    </row>
    <row r="789">
      <c r="A789" s="1" t="str">
        <f>IF(AND(COUNTBLANK('Bid Sheet'!$AP$789:$AP$789)=1,COUNTBLANK('Bid Sheet'!$AU$789:$AW$789)=3),"",IF(OR(COUNTBLANK('Bid Sheet'!$AP$789:$AP$789)&gt;0,COUNTBLANK('Bid Sheet'!$AU$789:$AV$789)&gt;0), "No", "Yes"))</f>
        <v/>
      </c>
      <c r="B789" s="1" t="str">
        <v>780</v>
      </c>
      <c r="C789" s="1" t="str">
        <v>Novolex</v>
      </c>
      <c r="D789" s="1" t="str">
        <v>PLANT CITY, FL - CITY OF INDUSTRY, CA</v>
      </c>
      <c r="E789" s="1" t="str">
        <v>33563 - 91746</v>
      </c>
      <c r="F789" s="1" t="str">
        <v>USA - USA</v>
      </c>
      <c r="G789" s="1" t="str">
        <v>335 - 917</v>
      </c>
      <c r="H789" s="1" t="str">
        <v>PLANT CITY, FL</v>
      </c>
      <c r="I789" s="1" t="str">
        <v>33563</v>
      </c>
      <c r="J789" s="1" t="str">
        <v>USA</v>
      </c>
      <c r="K789" s="1" t="str">
        <v>CITY OF INDUSTRY, CA</v>
      </c>
      <c r="L789" s="1" t="str">
        <v>91746</v>
      </c>
      <c r="M789" s="1" t="str">
        <v>USA</v>
      </c>
      <c r="N789" s="1" t="str">
        <v>TL</v>
      </c>
      <c r="O789" s="1" t="str">
        <v>53' Dry Van</v>
      </c>
      <c r="P789" s="1" t="str">
        <v>One Way</v>
      </c>
      <c r="Q789" s="1"/>
      <c r="R789" s="1"/>
      <c r="S789" s="1"/>
      <c r="T789" s="3">
        <v>2505</v>
      </c>
      <c r="U789" s="1" t="str">
        <v>No</v>
      </c>
      <c r="V789" s="2">
        <v>0</v>
      </c>
      <c r="W789" s="3">
        <v>0</v>
      </c>
      <c r="X789" s="1" t="str">
        <v>0</v>
      </c>
      <c r="Y789" s="1" t="str">
        <v>No</v>
      </c>
      <c r="Z789" s="2">
        <v>24</v>
      </c>
      <c r="AA789" s="1"/>
      <c r="AB789" s="2"/>
      <c r="AC789" s="1" t="str">
        <v>Net 45</v>
      </c>
      <c r="AD789" s="1" t="str">
        <v>$1M</v>
      </c>
      <c r="AE789" s="1" t="str">
        <v>$1M per occurrence / $2M aggregate</v>
      </c>
      <c r="AF789" s="1" t="str">
        <v>$100K</v>
      </c>
      <c r="AG789" s="1" t="str">
        <v>N/A</v>
      </c>
      <c r="AH789" s="1" t="str">
        <v>NA</v>
      </c>
      <c r="AI789" s="1" t="str">
        <v>No</v>
      </c>
      <c r="AJ789" s="1" t="str">
        <v>No</v>
      </c>
      <c r="AK789" s="1"/>
      <c r="AL789" s="1"/>
      <c r="AM789" s="1"/>
      <c r="AN789" s="1" t="str">
        <v>USD</v>
      </c>
      <c r="AO789" s="1" t="str">
        <v>12 Months</v>
      </c>
      <c r="AP789" s="4"/>
      <c r="AQ789" s="1" t="str">
        <v>CPM - DOE Diesel National Average</v>
      </c>
      <c r="AR789" s="4">
        <v>0.53</v>
      </c>
      <c r="AS789" s="4" t="str">
        <f>IFERROR(IF(OR(ISBLANK(T789),ISBLANK(AP789),ISBLANK(AQ789),ISBLANK(AR789)),"",IF( TRIM(AQ789) = "Percent Based", ROUND(AP789, 2) * ROUND(AR789, 2), ROUND(AR789, 2) * ROUND(T789, 1))), "")</f>
        <v/>
      </c>
      <c r="AT789" s="4" t="str">
        <f>IFERROR(IF(OR(ISBLANK(AP789),ISBLANK(AS789)),"",ROUND(AP789, 2) + AS789), "")</f>
        <v/>
      </c>
      <c r="AU789"/>
      <c r="AV789" s="2"/>
      <c r="AW789"/>
    </row>
    <row r="790" ht="28.8" customHeight="1">
      <c r="A790" s="1" t="str">
        <f>IF(AND(COUNTBLANK('Bid Sheet'!$AP$790:$AP$790)=1,COUNTBLANK('Bid Sheet'!$AU$790:$AW$790)=3),"",IF(OR(COUNTBLANK('Bid Sheet'!$AP$790:$AP$790)&gt;0,COUNTBLANK('Bid Sheet'!$AU$790:$AV$790)&gt;0), "No", "Yes"))</f>
        <v/>
      </c>
      <c r="B790" s="1" t="str">
        <v>781</v>
      </c>
      <c r="C790" s="1" t="str">
        <v>Novolex</v>
      </c>
      <c r="D790" s="1" t="str">
        <v>ERLANGER, KY - PLYMPTON, MA</v>
      </c>
      <c r="E790" s="1" t="str">
        <v>41018 - 02367</v>
      </c>
      <c r="F790" s="1" t="str">
        <v>USA - USA</v>
      </c>
      <c r="G790" s="1" t="str">
        <v>410 - 023</v>
      </c>
      <c r="H790" s="1" t="str">
        <v>ERLANGER, KY</v>
      </c>
      <c r="I790" s="1" t="str">
        <v>41018</v>
      </c>
      <c r="J790" s="1" t="str">
        <v>USA</v>
      </c>
      <c r="K790" s="1" t="str">
        <v>PLYMPTON, MA</v>
      </c>
      <c r="L790" s="1" t="str">
        <v>02367</v>
      </c>
      <c r="M790" s="1" t="str">
        <v>USA</v>
      </c>
      <c r="N790" s="1" t="str">
        <v>TL</v>
      </c>
      <c r="O790" s="1" t="str">
        <v>53' Dry Van</v>
      </c>
      <c r="P790" s="1" t="str">
        <v>One Way</v>
      </c>
      <c r="Q790" s="1"/>
      <c r="R790" s="1"/>
      <c r="S790" s="1"/>
      <c r="T790" s="3">
        <v>860</v>
      </c>
      <c r="U790" s="1" t="str">
        <v>Yes</v>
      </c>
      <c r="V790" s="2">
        <v>25</v>
      </c>
      <c r="W790" s="3">
        <v>1</v>
      </c>
      <c r="X790" s="1" t="str">
        <v>NA</v>
      </c>
      <c r="Y790" s="1" t="str">
        <v>No</v>
      </c>
      <c r="Z790" s="2">
        <v>24</v>
      </c>
      <c r="AA790" s="1"/>
      <c r="AB790" s="2"/>
      <c r="AC790" s="1" t="str">
        <v>Net 45</v>
      </c>
      <c r="AD790" s="1" t="str">
        <v>$1M</v>
      </c>
      <c r="AE790" s="1" t="str">
        <v>$1M per occurrence / $2M aggregate</v>
      </c>
      <c r="AF790" s="1" t="str">
        <v>$100K</v>
      </c>
      <c r="AG790" s="1" t="str">
        <v>N/A</v>
      </c>
      <c r="AH790" s="1" t="str">
        <v>Yes</v>
      </c>
      <c r="AI790" s="1" t="str">
        <v>Yes</v>
      </c>
      <c r="AJ790" s="1" t="str">
        <v>Yes</v>
      </c>
      <c r="AK790" s="1" t="str">
        <v>High visibility customer; strong service is required and performance is frequently monitored</v>
      </c>
      <c r="AL790" s="1"/>
      <c r="AM790" s="1"/>
      <c r="AN790" s="1" t="str">
        <v>USD</v>
      </c>
      <c r="AO790" s="1" t="str">
        <v>12 Months</v>
      </c>
      <c r="AP790" s="4"/>
      <c r="AQ790" s="1" t="str">
        <v>CPM - DOE Diesel National Average</v>
      </c>
      <c r="AR790" s="4">
        <v>0.53</v>
      </c>
      <c r="AS790" s="4" t="str">
        <f>IFERROR(IF(OR(ISBLANK(T790),ISBLANK(AP790),ISBLANK(AQ790),ISBLANK(AR790)),"",IF( TRIM(AQ790) = "Percent Based", ROUND(AP790, 2) * ROUND(AR790, 2), ROUND(AR790, 2) * ROUND(T790, 1))), "")</f>
        <v/>
      </c>
      <c r="AT790" s="4" t="str">
        <f>IFERROR(IF(OR(ISBLANK(AP790),ISBLANK(AS790)),"",ROUND(AP790, 2) + AS790), "")</f>
        <v/>
      </c>
      <c r="AU790"/>
      <c r="AV790" s="2"/>
      <c r="AW790"/>
    </row>
    <row r="791">
      <c r="A791" s="1" t="str">
        <f>IF(AND(COUNTBLANK('Bid Sheet'!$AP$791:$AP$791)=1,COUNTBLANK('Bid Sheet'!$AU$791:$AW$791)=3),"",IF(OR(COUNTBLANK('Bid Sheet'!$AP$791:$AP$791)&gt;0,COUNTBLANK('Bid Sheet'!$AU$791:$AV$791)&gt;0), "No", "Yes"))</f>
        <v/>
      </c>
      <c r="B791" s="1" t="str">
        <v>782</v>
      </c>
      <c r="C791" s="1" t="str">
        <v>Novolex</v>
      </c>
      <c r="D791" s="1" t="str">
        <v>TURLOCK, CA - BELLEVUE, WA</v>
      </c>
      <c r="E791" s="1" t="str">
        <v>95380 - 98005</v>
      </c>
      <c r="F791" s="1" t="str">
        <v>USA - USA</v>
      </c>
      <c r="G791" s="1" t="str">
        <v>953 - 980</v>
      </c>
      <c r="H791" s="1" t="str">
        <v>TURLOCK, CA</v>
      </c>
      <c r="I791" s="1" t="str">
        <v>95380</v>
      </c>
      <c r="J791" s="1" t="str">
        <v>USA</v>
      </c>
      <c r="K791" s="1" t="str">
        <v>BELLEVUE, WA</v>
      </c>
      <c r="L791" s="1" t="str">
        <v>98005</v>
      </c>
      <c r="M791" s="1" t="str">
        <v>USA</v>
      </c>
      <c r="N791" s="1" t="str">
        <v>TL</v>
      </c>
      <c r="O791" s="1" t="str">
        <v>53' Dry Van</v>
      </c>
      <c r="P791" s="1" t="str">
        <v>One Way</v>
      </c>
      <c r="Q791" s="1"/>
      <c r="R791" s="1"/>
      <c r="S791" s="1"/>
      <c r="T791" s="3">
        <v>846</v>
      </c>
      <c r="U791" s="1" t="str">
        <v>No</v>
      </c>
      <c r="V791" s="2">
        <v>0</v>
      </c>
      <c r="W791" s="3">
        <v>0</v>
      </c>
      <c r="X791" s="1" t="str">
        <v>0</v>
      </c>
      <c r="Y791" s="1" t="str">
        <v>No</v>
      </c>
      <c r="Z791" s="2">
        <v>24</v>
      </c>
      <c r="AA791" s="1"/>
      <c r="AB791" s="2"/>
      <c r="AC791" s="1" t="str">
        <v>Net 45</v>
      </c>
      <c r="AD791" s="1" t="str">
        <v>$1M</v>
      </c>
      <c r="AE791" s="1" t="str">
        <v>$1M per occurrence / $2M aggregate</v>
      </c>
      <c r="AF791" s="1" t="str">
        <v>$100K</v>
      </c>
      <c r="AG791" s="1" t="str">
        <v>N/A</v>
      </c>
      <c r="AH791" s="1" t="str">
        <v>NA</v>
      </c>
      <c r="AI791" s="1" t="str">
        <v>No</v>
      </c>
      <c r="AJ791" s="1" t="str">
        <v>No</v>
      </c>
      <c r="AK791" s="1"/>
      <c r="AL791" s="1"/>
      <c r="AM791" s="1"/>
      <c r="AN791" s="1" t="str">
        <v>USD</v>
      </c>
      <c r="AO791" s="1" t="str">
        <v>12 Months</v>
      </c>
      <c r="AP791" s="5">
        <v>1574</v>
      </c>
      <c r="AQ791" s="1" t="str">
        <v>CPM - Novlex/Pactiv - PADD 5</v>
      </c>
      <c r="AR791" s="4">
        <v>0.62</v>
      </c>
      <c r="AS791" s="4" t="str">
        <f>IFERROR(IF(OR(ISBLANK(T791),ISBLANK(AP791),ISBLANK(AQ791),ISBLANK(AR791)),"",IF( TRIM(AQ791) = "Percent Based", ROUND(AP791, 2) * ROUND(AR791, 2), ROUND(AR791, 2) * ROUND(T791, 1))), "")</f>
        <v/>
      </c>
      <c r="AT791" s="4" t="str">
        <f>IFERROR(IF(OR(ISBLANK(AP791),ISBLANK(AS791)),"",ROUND(AP791, 2) + AS791), "")</f>
        <v/>
      </c>
      <c r="AU791"/>
      <c r="AV791" s="2"/>
      <c r="AW791"/>
    </row>
    <row r="792">
      <c r="A792" s="1" t="str">
        <f>IF(AND(COUNTBLANK('Bid Sheet'!$AP$792:$AP$792)=1,COUNTBLANK('Bid Sheet'!$AU$792:$AW$792)=3),"",IF(OR(COUNTBLANK('Bid Sheet'!$AP$792:$AP$792)&gt;0,COUNTBLANK('Bid Sheet'!$AU$792:$AV$792)&gt;0), "No", "Yes"))</f>
        <v/>
      </c>
      <c r="B792" s="1" t="str">
        <v>783</v>
      </c>
      <c r="C792" s="1" t="str">
        <v>Novolex</v>
      </c>
      <c r="D792" s="1" t="str">
        <v>JEROME, ID - DENTON, TX</v>
      </c>
      <c r="E792" s="1" t="str">
        <v>83338 - 76207</v>
      </c>
      <c r="F792" s="1" t="str">
        <v>USA - USA</v>
      </c>
      <c r="G792" s="1" t="str">
        <v>833 - 762</v>
      </c>
      <c r="H792" s="1" t="str">
        <v>JEROME, ID</v>
      </c>
      <c r="I792" s="1" t="str">
        <v>83338</v>
      </c>
      <c r="J792" s="1" t="str">
        <v>USA</v>
      </c>
      <c r="K792" s="1" t="str">
        <v>DENTON, TX</v>
      </c>
      <c r="L792" s="1" t="str">
        <v>76207</v>
      </c>
      <c r="M792" s="1" t="str">
        <v>USA</v>
      </c>
      <c r="N792" s="1" t="str">
        <v>TL</v>
      </c>
      <c r="O792" s="1" t="str">
        <v>53' Dry Van</v>
      </c>
      <c r="P792" s="1" t="str">
        <v>One Way</v>
      </c>
      <c r="Q792" s="1"/>
      <c r="R792" s="1"/>
      <c r="S792" s="1"/>
      <c r="T792" s="3">
        <v>1472</v>
      </c>
      <c r="U792" s="1" t="str">
        <v>No</v>
      </c>
      <c r="V792" s="2">
        <v>0</v>
      </c>
      <c r="W792" s="3">
        <v>0</v>
      </c>
      <c r="X792" s="1" t="str">
        <v>0</v>
      </c>
      <c r="Y792" s="1" t="str">
        <v>No</v>
      </c>
      <c r="Z792" s="2">
        <v>24</v>
      </c>
      <c r="AA792" s="1"/>
      <c r="AB792" s="2"/>
      <c r="AC792" s="1" t="str">
        <v>Net 45</v>
      </c>
      <c r="AD792" s="1" t="str">
        <v>$1M</v>
      </c>
      <c r="AE792" s="1" t="str">
        <v>$1M per occurrence / $2M aggregate</v>
      </c>
      <c r="AF792" s="1" t="str">
        <v>$100K</v>
      </c>
      <c r="AG792" s="1" t="str">
        <v>N/A</v>
      </c>
      <c r="AH792" s="1" t="str">
        <v>NA</v>
      </c>
      <c r="AI792" s="1" t="str">
        <v>No</v>
      </c>
      <c r="AJ792" s="1" t="str">
        <v>No</v>
      </c>
      <c r="AK792" s="1"/>
      <c r="AL792" s="1"/>
      <c r="AM792" s="1"/>
      <c r="AN792" s="1" t="str">
        <v>USD</v>
      </c>
      <c r="AO792" s="1" t="str">
        <v>12 Months</v>
      </c>
      <c r="AP792" s="4"/>
      <c r="AQ792" s="1" t="str">
        <v>CPM - DOE Diesel National Average</v>
      </c>
      <c r="AR792" s="4">
        <v>0.53</v>
      </c>
      <c r="AS792" s="4" t="str">
        <f>IFERROR(IF(OR(ISBLANK(T792),ISBLANK(AP792),ISBLANK(AQ792),ISBLANK(AR792)),"",IF( TRIM(AQ792) = "Percent Based", ROUND(AP792, 2) * ROUND(AR792, 2), ROUND(AR792, 2) * ROUND(T792, 1))), "")</f>
        <v/>
      </c>
      <c r="AT792" s="4" t="str">
        <f>IFERROR(IF(OR(ISBLANK(AP792),ISBLANK(AS792)),"",ROUND(AP792, 2) + AS792), "")</f>
        <v/>
      </c>
      <c r="AU792"/>
      <c r="AV792" s="2"/>
      <c r="AW792"/>
    </row>
    <row r="793">
      <c r="A793" s="1" t="str">
        <f>IF(AND(COUNTBLANK('Bid Sheet'!$AP$793:$AP$793)=1,COUNTBLANK('Bid Sheet'!$AU$793:$AW$793)=3),"",IF(OR(COUNTBLANK('Bid Sheet'!$AP$793:$AP$793)&gt;0,COUNTBLANK('Bid Sheet'!$AU$793:$AV$793)&gt;0), "No", "Yes"))</f>
        <v/>
      </c>
      <c r="B793" s="1" t="str">
        <v>784</v>
      </c>
      <c r="C793" s="1" t="str">
        <v>Novolex</v>
      </c>
      <c r="D793" s="1" t="str">
        <v>NORTH VERNON, IN - TAMPA, FL</v>
      </c>
      <c r="E793" s="1" t="str">
        <v>47265 - 33619</v>
      </c>
      <c r="F793" s="1" t="str">
        <v>USA - USA</v>
      </c>
      <c r="G793" s="1" t="str">
        <v>472 - 336</v>
      </c>
      <c r="H793" s="1" t="str">
        <v>NORTH VERNON, IN</v>
      </c>
      <c r="I793" s="1" t="str">
        <v>47265</v>
      </c>
      <c r="J793" s="1" t="str">
        <v>USA</v>
      </c>
      <c r="K793" s="1" t="str">
        <v>TAMPA, FL</v>
      </c>
      <c r="L793" s="1" t="str">
        <v>33619</v>
      </c>
      <c r="M793" s="1" t="str">
        <v>USA</v>
      </c>
      <c r="N793" s="1" t="str">
        <v>TL</v>
      </c>
      <c r="O793" s="1" t="str">
        <v>53' Dry Van</v>
      </c>
      <c r="P793" s="1" t="str">
        <v>One Way</v>
      </c>
      <c r="Q793" s="1"/>
      <c r="R793" s="1"/>
      <c r="S793" s="1"/>
      <c r="T793" s="3">
        <v>949</v>
      </c>
      <c r="U793" s="1" t="str">
        <v>No</v>
      </c>
      <c r="V793" s="2">
        <v>0</v>
      </c>
      <c r="W793" s="3">
        <v>0</v>
      </c>
      <c r="X793" s="1" t="str">
        <v>0</v>
      </c>
      <c r="Y793" s="1" t="str">
        <v>No</v>
      </c>
      <c r="Z793" s="2">
        <v>24</v>
      </c>
      <c r="AA793" s="1" t="str">
        <v>PLANT CITY, FL - SEYMOUR, IN</v>
      </c>
      <c r="AB793" s="2">
        <v>32</v>
      </c>
      <c r="AC793" s="1" t="str">
        <v>Net 45</v>
      </c>
      <c r="AD793" s="1" t="str">
        <v>$1M</v>
      </c>
      <c r="AE793" s="1" t="str">
        <v>$1M per occurrence / $2M aggregate</v>
      </c>
      <c r="AF793" s="1" t="str">
        <v>$100K</v>
      </c>
      <c r="AG793" s="1" t="str">
        <v>N/A</v>
      </c>
      <c r="AH793" s="1" t="str">
        <v>NA</v>
      </c>
      <c r="AI793" s="1" t="str">
        <v>No</v>
      </c>
      <c r="AJ793" s="1" t="str">
        <v>No</v>
      </c>
      <c r="AK793" s="1"/>
      <c r="AL793" s="1"/>
      <c r="AM793" s="1"/>
      <c r="AN793" s="1" t="str">
        <v>USD</v>
      </c>
      <c r="AO793" s="1" t="str">
        <v>12 Months</v>
      </c>
      <c r="AP793" s="5">
        <v>2686</v>
      </c>
      <c r="AQ793" s="1" t="str">
        <v>CPM - DOE Diesel National Average</v>
      </c>
      <c r="AR793" s="4">
        <v>0.53</v>
      </c>
      <c r="AS793" s="4" t="str">
        <f>IFERROR(IF(OR(ISBLANK(T793),ISBLANK(AP793),ISBLANK(AQ793),ISBLANK(AR793)),"",IF( TRIM(AQ793) = "Percent Based", ROUND(AP793, 2) * ROUND(AR793, 2), ROUND(AR793, 2) * ROUND(T793, 1))), "")</f>
        <v/>
      </c>
      <c r="AT793" s="4" t="str">
        <f>IFERROR(IF(OR(ISBLANK(AP793),ISBLANK(AS793)),"",ROUND(AP793, 2) + AS793), "")</f>
        <v/>
      </c>
      <c r="AU793"/>
      <c r="AV793" s="2"/>
      <c r="AW793"/>
    </row>
    <row r="794">
      <c r="A794" s="1" t="str">
        <f>IF(AND(COUNTBLANK('Bid Sheet'!$AP$794:$AP$794)=1,COUNTBLANK('Bid Sheet'!$AU$794:$AW$794)=3),"",IF(OR(COUNTBLANK('Bid Sheet'!$AP$794:$AP$794)&gt;0,COUNTBLANK('Bid Sheet'!$AU$794:$AV$794)&gt;0), "No", "Yes"))</f>
        <v/>
      </c>
      <c r="B794" s="1" t="str">
        <v>785</v>
      </c>
      <c r="C794" s="1" t="str">
        <v>Novolex</v>
      </c>
      <c r="D794" s="1" t="str">
        <v>PLANT CITY, FL - SAINT AUGUSTIN DE DESMAURES, QC</v>
      </c>
      <c r="E794" s="1" t="str">
        <v>33563 - G3A 0P5</v>
      </c>
      <c r="F794" s="1" t="str">
        <v>USA - CAN</v>
      </c>
      <c r="G794" s="1" t="str">
        <v>335 - G3A</v>
      </c>
      <c r="H794" s="1" t="str">
        <v>PLANT CITY, FL</v>
      </c>
      <c r="I794" s="1" t="str">
        <v>33563</v>
      </c>
      <c r="J794" s="1" t="str">
        <v>USA</v>
      </c>
      <c r="K794" s="1" t="str">
        <v>SAINT AUGUSTIN DE DESMAURES, QC</v>
      </c>
      <c r="L794" s="1" t="str">
        <v>G3A 0P5</v>
      </c>
      <c r="M794" s="1" t="str">
        <v>CAN</v>
      </c>
      <c r="N794" s="1" t="str">
        <v>TL</v>
      </c>
      <c r="O794" s="1" t="str">
        <v>53' Dry Van</v>
      </c>
      <c r="P794" s="1" t="str">
        <v>One Way</v>
      </c>
      <c r="Q794" s="1"/>
      <c r="R794" s="1"/>
      <c r="S794" s="1"/>
      <c r="T794" s="3">
        <v>1640</v>
      </c>
      <c r="U794" s="1" t="str">
        <v>No</v>
      </c>
      <c r="V794" s="2">
        <v>0</v>
      </c>
      <c r="W794" s="3">
        <v>0</v>
      </c>
      <c r="X794" s="1" t="str">
        <v>0</v>
      </c>
      <c r="Y794" s="1" t="str">
        <v>No</v>
      </c>
      <c r="Z794" s="2">
        <v>24</v>
      </c>
      <c r="AA794" s="1"/>
      <c r="AB794" s="2"/>
      <c r="AC794" s="1" t="str">
        <v>Net 45</v>
      </c>
      <c r="AD794" s="1" t="str">
        <v>$1M</v>
      </c>
      <c r="AE794" s="1" t="str">
        <v>$1M per occurrence / $2M aggregate</v>
      </c>
      <c r="AF794" s="1" t="str">
        <v>$100K</v>
      </c>
      <c r="AG794" s="1" t="str">
        <v>N/A</v>
      </c>
      <c r="AH794" s="1" t="str">
        <v>NA</v>
      </c>
      <c r="AI794" s="1" t="str">
        <v>No</v>
      </c>
      <c r="AJ794" s="1" t="str">
        <v>No</v>
      </c>
      <c r="AK794" s="1"/>
      <c r="AL794" s="1"/>
      <c r="AM794" s="1"/>
      <c r="AN794" s="1" t="str">
        <v>USD</v>
      </c>
      <c r="AO794" s="1" t="str">
        <v>12 Months</v>
      </c>
      <c r="AP794" s="4"/>
      <c r="AQ794" s="1" t="str">
        <v>CPM - DOE Diesel National Average</v>
      </c>
      <c r="AR794" s="4">
        <v>0.53</v>
      </c>
      <c r="AS794" s="4" t="str">
        <f>IFERROR(IF(OR(ISBLANK(T794),ISBLANK(AP794),ISBLANK(AQ794),ISBLANK(AR794)),"",IF( TRIM(AQ794) = "Percent Based", ROUND(AP794, 2) * ROUND(AR794, 2), ROUND(AR794, 2) * ROUND(T794, 1))), "")</f>
        <v/>
      </c>
      <c r="AT794" s="4" t="str">
        <f>IFERROR(IF(OR(ISBLANK(AP794),ISBLANK(AS794)),"",ROUND(AP794, 2) + AS794), "")</f>
        <v/>
      </c>
      <c r="AU794"/>
      <c r="AV794" s="2"/>
      <c r="AW794"/>
    </row>
    <row r="795">
      <c r="A795" s="1" t="str">
        <f>IF(AND(COUNTBLANK('Bid Sheet'!$AP$795:$AP$795)=1,COUNTBLANK('Bid Sheet'!$AU$795:$AW$795)=3),"",IF(OR(COUNTBLANK('Bid Sheet'!$AP$795:$AP$795)&gt;0,COUNTBLANK('Bid Sheet'!$AU$795:$AV$795)&gt;0), "No", "Yes"))</f>
        <v/>
      </c>
      <c r="B795" s="1" t="str">
        <v>786</v>
      </c>
      <c r="C795" s="1" t="str">
        <v>Novolex</v>
      </c>
      <c r="D795" s="1" t="str">
        <v>CHATTANOOGA, TN - PHILADELPHIA, PA</v>
      </c>
      <c r="E795" s="1" t="str">
        <v>37416 - 19116</v>
      </c>
      <c r="F795" s="1" t="str">
        <v>USA - USA</v>
      </c>
      <c r="G795" s="1" t="str">
        <v>374 - 191</v>
      </c>
      <c r="H795" s="1" t="str">
        <v>CHATTANOOGA, TN</v>
      </c>
      <c r="I795" s="1" t="str">
        <v>37416</v>
      </c>
      <c r="J795" s="1" t="str">
        <v>USA</v>
      </c>
      <c r="K795" s="1" t="str">
        <v>PHILADELPHIA, PA</v>
      </c>
      <c r="L795" s="1" t="str">
        <v>19116</v>
      </c>
      <c r="M795" s="1" t="str">
        <v>USA</v>
      </c>
      <c r="N795" s="1" t="str">
        <v>TL</v>
      </c>
      <c r="O795" s="1" t="str">
        <v>53' Dry Van</v>
      </c>
      <c r="P795" s="1" t="str">
        <v>One Way</v>
      </c>
      <c r="Q795" s="1"/>
      <c r="R795" s="1"/>
      <c r="S795" s="1"/>
      <c r="T795" s="3">
        <v>743</v>
      </c>
      <c r="U795" s="1" t="str">
        <v>No</v>
      </c>
      <c r="V795" s="2">
        <v>0</v>
      </c>
      <c r="W795" s="3">
        <v>0</v>
      </c>
      <c r="X795" s="1" t="str">
        <v>0</v>
      </c>
      <c r="Y795" s="1" t="str">
        <v>No</v>
      </c>
      <c r="Z795" s="2">
        <v>24</v>
      </c>
      <c r="AA795" s="1" t="str">
        <v>PITTSTON, PA - LOUDON, TN</v>
      </c>
      <c r="AB795" s="2">
        <v>111</v>
      </c>
      <c r="AC795" s="1" t="str">
        <v>Net 45</v>
      </c>
      <c r="AD795" s="1" t="str">
        <v>$1M</v>
      </c>
      <c r="AE795" s="1" t="str">
        <v>$1M per occurrence / $2M aggregate</v>
      </c>
      <c r="AF795" s="1" t="str">
        <v>$100K</v>
      </c>
      <c r="AG795" s="1" t="str">
        <v>N/A</v>
      </c>
      <c r="AH795" s="1" t="str">
        <v>NA</v>
      </c>
      <c r="AI795" s="1" t="str">
        <v>No</v>
      </c>
      <c r="AJ795" s="1" t="str">
        <v>Yes</v>
      </c>
      <c r="AK795" s="1"/>
      <c r="AL795" s="1"/>
      <c r="AM795" s="1"/>
      <c r="AN795" s="1" t="str">
        <v>USD</v>
      </c>
      <c r="AO795" s="1" t="str">
        <v>12 Months</v>
      </c>
      <c r="AP795" s="5">
        <v>2266</v>
      </c>
      <c r="AQ795" s="1" t="str">
        <v>CPM - DOE Diesel National Average</v>
      </c>
      <c r="AR795" s="4">
        <v>0.53</v>
      </c>
      <c r="AS795" s="4" t="str">
        <f>IFERROR(IF(OR(ISBLANK(T795),ISBLANK(AP795),ISBLANK(AQ795),ISBLANK(AR795)),"",IF( TRIM(AQ795) = "Percent Based", ROUND(AP795, 2) * ROUND(AR795, 2), ROUND(AR795, 2) * ROUND(T795, 1))), "")</f>
        <v/>
      </c>
      <c r="AT795" s="4" t="str">
        <f>IFERROR(IF(OR(ISBLANK(AP795),ISBLANK(AS795)),"",ROUND(AP795, 2) + AS795), "")</f>
        <v/>
      </c>
      <c r="AU795"/>
      <c r="AV795" s="2"/>
      <c r="AW795"/>
    </row>
    <row r="796">
      <c r="A796" s="1" t="str">
        <f>IF(AND(COUNTBLANK('Bid Sheet'!$AP$796:$AP$796)=1,COUNTBLANK('Bid Sheet'!$AU$796:$AW$796)=3),"",IF(OR(COUNTBLANK('Bid Sheet'!$AP$796:$AP$796)&gt;0,COUNTBLANK('Bid Sheet'!$AU$796:$AV$796)&gt;0), "No", "Yes"))</f>
        <v/>
      </c>
      <c r="B796" s="1" t="str">
        <v>787</v>
      </c>
      <c r="C796" s="1" t="str">
        <v>Novolex</v>
      </c>
      <c r="D796" s="1" t="str">
        <v>SOUTH HAVEN, MI - MCALLEN, TX</v>
      </c>
      <c r="E796" s="1" t="str">
        <v>49090 - 78503</v>
      </c>
      <c r="F796" s="1" t="str">
        <v>USA - USA</v>
      </c>
      <c r="G796" s="1" t="str">
        <v>490 - 785</v>
      </c>
      <c r="H796" s="1" t="str">
        <v>SOUTH HAVEN, MI</v>
      </c>
      <c r="I796" s="1" t="str">
        <v>49090</v>
      </c>
      <c r="J796" s="1" t="str">
        <v>USA</v>
      </c>
      <c r="K796" s="1" t="str">
        <v>MCALLEN, TX</v>
      </c>
      <c r="L796" s="1" t="str">
        <v>78503</v>
      </c>
      <c r="M796" s="1" t="str">
        <v>USA</v>
      </c>
      <c r="N796" s="1" t="str">
        <v>TL</v>
      </c>
      <c r="O796" s="1" t="str">
        <v>53' Dry Van</v>
      </c>
      <c r="P796" s="1" t="str">
        <v>One Way</v>
      </c>
      <c r="Q796" s="1"/>
      <c r="R796" s="1"/>
      <c r="S796" s="1"/>
      <c r="T796" s="3">
        <v>1562</v>
      </c>
      <c r="U796" s="1" t="str">
        <v>No</v>
      </c>
      <c r="V796" s="2">
        <v>0</v>
      </c>
      <c r="W796" s="3">
        <v>0</v>
      </c>
      <c r="X796" s="1" t="str">
        <v>0</v>
      </c>
      <c r="Y796" s="1" t="str">
        <v>No</v>
      </c>
      <c r="Z796" s="2">
        <v>24</v>
      </c>
      <c r="AA796" s="1" t="str">
        <v>MCALLEN, TX - ASHLEY, IN</v>
      </c>
      <c r="AB796" s="2">
        <v>240</v>
      </c>
      <c r="AC796" s="1" t="str">
        <v>Net 45</v>
      </c>
      <c r="AD796" s="1" t="str">
        <v>$1M</v>
      </c>
      <c r="AE796" s="1" t="str">
        <v>$1M per occurrence / $2M aggregate</v>
      </c>
      <c r="AF796" s="1" t="str">
        <v>$100K</v>
      </c>
      <c r="AG796" s="1" t="str">
        <v>N/A</v>
      </c>
      <c r="AH796" s="1" t="str">
        <v>NA</v>
      </c>
      <c r="AI796" s="1" t="str">
        <v>No</v>
      </c>
      <c r="AJ796" s="1" t="str">
        <v>No</v>
      </c>
      <c r="AK796" s="1"/>
      <c r="AL796" s="1"/>
      <c r="AM796" s="1"/>
      <c r="AN796" s="1" t="str">
        <v>USD</v>
      </c>
      <c r="AO796" s="1" t="str">
        <v>12 Months</v>
      </c>
      <c r="AP796" s="4"/>
      <c r="AQ796" s="1" t="str">
        <v>CPM - DOE Diesel National Average</v>
      </c>
      <c r="AR796" s="4">
        <v>0.53</v>
      </c>
      <c r="AS796" s="4" t="str">
        <f>IFERROR(IF(OR(ISBLANK(T796),ISBLANK(AP796),ISBLANK(AQ796),ISBLANK(AR796)),"",IF( TRIM(AQ796) = "Percent Based", ROUND(AP796, 2) * ROUND(AR796, 2), ROUND(AR796, 2) * ROUND(T796, 1))), "")</f>
        <v/>
      </c>
      <c r="AT796" s="4" t="str">
        <f>IFERROR(IF(OR(ISBLANK(AP796),ISBLANK(AS796)),"",ROUND(AP796, 2) + AS796), "")</f>
        <v/>
      </c>
      <c r="AU796"/>
      <c r="AV796" s="2"/>
      <c r="AW796"/>
    </row>
    <row r="797">
      <c r="A797" s="1" t="str">
        <f>IF(AND(COUNTBLANK('Bid Sheet'!$AP$797:$AP$797)=1,COUNTBLANK('Bid Sheet'!$AU$797:$AW$797)=3),"",IF(OR(COUNTBLANK('Bid Sheet'!$AP$797:$AP$797)&gt;0,COUNTBLANK('Bid Sheet'!$AU$797:$AV$797)&gt;0), "No", "Yes"))</f>
        <v/>
      </c>
      <c r="B797" s="1" t="str">
        <v>788</v>
      </c>
      <c r="C797" s="1" t="str">
        <v>Novolex</v>
      </c>
      <c r="D797" s="1" t="str">
        <v>STOCKTON, CA - SALT LAKE CITY, UT</v>
      </c>
      <c r="E797" s="1" t="str">
        <v>95206 - 84116</v>
      </c>
      <c r="F797" s="1" t="str">
        <v>USA - USA</v>
      </c>
      <c r="G797" s="1" t="str">
        <v>952 - 841</v>
      </c>
      <c r="H797" s="1" t="str">
        <v>STOCKTON, CA</v>
      </c>
      <c r="I797" s="1" t="str">
        <v>95206</v>
      </c>
      <c r="J797" s="1" t="str">
        <v>USA</v>
      </c>
      <c r="K797" s="1" t="str">
        <v>SALT LAKE CITY, UT</v>
      </c>
      <c r="L797" s="1" t="str">
        <v>84116</v>
      </c>
      <c r="M797" s="1" t="str">
        <v>USA</v>
      </c>
      <c r="N797" s="1" t="str">
        <v>TL</v>
      </c>
      <c r="O797" s="1" t="str">
        <v>53' Dry Van</v>
      </c>
      <c r="P797" s="1" t="str">
        <v>One Way</v>
      </c>
      <c r="Q797" s="1"/>
      <c r="R797" s="1"/>
      <c r="S797" s="1"/>
      <c r="T797" s="3">
        <v>696</v>
      </c>
      <c r="U797" s="1" t="str">
        <v>No</v>
      </c>
      <c r="V797" s="2">
        <v>0</v>
      </c>
      <c r="W797" s="3">
        <v>0</v>
      </c>
      <c r="X797" s="1" t="str">
        <v>0</v>
      </c>
      <c r="Y797" s="1" t="str">
        <v>No</v>
      </c>
      <c r="Z797" s="2">
        <v>24</v>
      </c>
      <c r="AA797" s="1" t="str">
        <v>OGDEN, UT - TRACY, CA</v>
      </c>
      <c r="AB797" s="2">
        <v>24</v>
      </c>
      <c r="AC797" s="1" t="str">
        <v>Net 45</v>
      </c>
      <c r="AD797" s="1" t="str">
        <v>$1M</v>
      </c>
      <c r="AE797" s="1" t="str">
        <v>$1M per occurrence / $2M aggregate</v>
      </c>
      <c r="AF797" s="1" t="str">
        <v>$100K</v>
      </c>
      <c r="AG797" s="1" t="str">
        <v>N/A</v>
      </c>
      <c r="AH797" s="1" t="str">
        <v>NA</v>
      </c>
      <c r="AI797" s="1" t="str">
        <v>Yes</v>
      </c>
      <c r="AJ797" s="1" t="str">
        <v>NA</v>
      </c>
      <c r="AK797" s="1"/>
      <c r="AL797" s="1"/>
      <c r="AM797" s="1"/>
      <c r="AN797" s="1" t="str">
        <v>USD</v>
      </c>
      <c r="AO797" s="1" t="str">
        <v>12 Months</v>
      </c>
      <c r="AP797" s="5">
        <v>1663</v>
      </c>
      <c r="AQ797" s="1" t="str">
        <v>CPM - Novlex/Pactiv - PADD 5</v>
      </c>
      <c r="AR797" s="4">
        <v>0.62</v>
      </c>
      <c r="AS797" s="4" t="str">
        <f>IFERROR(IF(OR(ISBLANK(T797),ISBLANK(AP797),ISBLANK(AQ797),ISBLANK(AR797)),"",IF( TRIM(AQ797) = "Percent Based", ROUND(AP797, 2) * ROUND(AR797, 2), ROUND(AR797, 2) * ROUND(T797, 1))), "")</f>
        <v/>
      </c>
      <c r="AT797" s="4" t="str">
        <f>IFERROR(IF(OR(ISBLANK(AP797),ISBLANK(AS797)),"",ROUND(AP797, 2) + AS797), "")</f>
        <v/>
      </c>
      <c r="AU797"/>
      <c r="AV797" s="2"/>
      <c r="AW797"/>
    </row>
    <row r="798">
      <c r="A798" s="1" t="str">
        <f>IF(AND(COUNTBLANK('Bid Sheet'!$AP$798:$AP$798)=1,COUNTBLANK('Bid Sheet'!$AU$798:$AW$798)=3),"",IF(OR(COUNTBLANK('Bid Sheet'!$AP$798:$AP$798)&gt;0,COUNTBLANK('Bid Sheet'!$AU$798:$AV$798)&gt;0), "No", "Yes"))</f>
        <v/>
      </c>
      <c r="B798" s="1" t="str">
        <v>789</v>
      </c>
      <c r="C798" s="1" t="str">
        <v>Novolex</v>
      </c>
      <c r="D798" s="1" t="str">
        <v>COUNTRYSIDE, IL - CITY OF INDUSTRY, CA</v>
      </c>
      <c r="E798" s="1" t="str">
        <v>60525 - 91748</v>
      </c>
      <c r="F798" s="1" t="str">
        <v>USA - USA</v>
      </c>
      <c r="G798" s="1" t="str">
        <v>605 - 917</v>
      </c>
      <c r="H798" s="1" t="str">
        <v>COUNTRYSIDE, IL</v>
      </c>
      <c r="I798" s="1" t="str">
        <v>60525</v>
      </c>
      <c r="J798" s="1" t="str">
        <v>USA</v>
      </c>
      <c r="K798" s="1" t="str">
        <v>CITY OF INDUSTRY, CA</v>
      </c>
      <c r="L798" s="1" t="str">
        <v>91748</v>
      </c>
      <c r="M798" s="1" t="str">
        <v>USA</v>
      </c>
      <c r="N798" s="1" t="str">
        <v>TL</v>
      </c>
      <c r="O798" s="1" t="str">
        <v>53' Dry Van</v>
      </c>
      <c r="P798" s="1" t="str">
        <v>One Way</v>
      </c>
      <c r="Q798" s="1"/>
      <c r="R798" s="1"/>
      <c r="S798" s="1"/>
      <c r="T798" s="3">
        <v>1984</v>
      </c>
      <c r="U798" s="1" t="str">
        <v>No</v>
      </c>
      <c r="V798" s="2">
        <v>0</v>
      </c>
      <c r="W798" s="3">
        <v>0</v>
      </c>
      <c r="X798" s="1" t="str">
        <v>0</v>
      </c>
      <c r="Y798" s="1" t="str">
        <v>No</v>
      </c>
      <c r="Z798" s="2">
        <v>24</v>
      </c>
      <c r="AA798" s="1" t="str">
        <v>SANTA FE SPRINGS, CA - GRANT PARK, IL</v>
      </c>
      <c r="AB798" s="2">
        <v>22</v>
      </c>
      <c r="AC798" s="1" t="str">
        <v>Net 45</v>
      </c>
      <c r="AD798" s="1" t="str">
        <v>$1M</v>
      </c>
      <c r="AE798" s="1" t="str">
        <v>$1M per occurrence / $2M aggregate</v>
      </c>
      <c r="AF798" s="1" t="str">
        <v>$100K</v>
      </c>
      <c r="AG798" s="1" t="str">
        <v>N/A</v>
      </c>
      <c r="AH798" s="1" t="str">
        <v>NA</v>
      </c>
      <c r="AI798" s="1" t="str">
        <v>Yes</v>
      </c>
      <c r="AJ798" s="1" t="str">
        <v>Yes</v>
      </c>
      <c r="AK798" s="1"/>
      <c r="AL798" s="1"/>
      <c r="AM798" s="1"/>
      <c r="AN798" s="1" t="str">
        <v>USD</v>
      </c>
      <c r="AO798" s="1" t="str">
        <v>12 Months</v>
      </c>
      <c r="AP798" s="5">
        <v>1706</v>
      </c>
      <c r="AQ798" s="1" t="str">
        <v>CPM - DOE Diesel National Average</v>
      </c>
      <c r="AR798" s="4">
        <v>0.53</v>
      </c>
      <c r="AS798" s="4" t="str">
        <f>IFERROR(IF(OR(ISBLANK(T798),ISBLANK(AP798),ISBLANK(AQ798),ISBLANK(AR798)),"",IF( TRIM(AQ798) = "Percent Based", ROUND(AP798, 2) * ROUND(AR798, 2), ROUND(AR798, 2) * ROUND(T798, 1))), "")</f>
        <v/>
      </c>
      <c r="AT798" s="4" t="str">
        <f>IFERROR(IF(OR(ISBLANK(AP798),ISBLANK(AS798)),"",ROUND(AP798, 2) + AS798), "")</f>
        <v/>
      </c>
      <c r="AU798"/>
      <c r="AV798" s="2"/>
      <c r="AW798"/>
    </row>
    <row r="799">
      <c r="A799" s="1" t="str">
        <f>IF(AND(COUNTBLANK('Bid Sheet'!$AP$799:$AP$799)=1,COUNTBLANK('Bid Sheet'!$AU$799:$AW$799)=3),"",IF(OR(COUNTBLANK('Bid Sheet'!$AP$799:$AP$799)&gt;0,COUNTBLANK('Bid Sheet'!$AU$799:$AV$799)&gt;0), "No", "Yes"))</f>
        <v/>
      </c>
      <c r="B799" s="1" t="str">
        <v>790</v>
      </c>
      <c r="C799" s="1" t="str">
        <v>Novolex</v>
      </c>
      <c r="D799" s="1" t="str">
        <v>CANANDAIGUA, NY - MALVERN, AR</v>
      </c>
      <c r="E799" s="1" t="str">
        <v>14424 - 72104</v>
      </c>
      <c r="F799" s="1" t="str">
        <v>USA - USA</v>
      </c>
      <c r="G799" s="1" t="str">
        <v>144 - 721</v>
      </c>
      <c r="H799" s="1" t="str">
        <v>CANANDAIGUA, NY</v>
      </c>
      <c r="I799" s="1" t="str">
        <v>14424</v>
      </c>
      <c r="J799" s="1" t="str">
        <v>USA</v>
      </c>
      <c r="K799" s="1" t="str">
        <v>MALVERN, AR</v>
      </c>
      <c r="L799" s="1" t="str">
        <v>72104</v>
      </c>
      <c r="M799" s="1" t="str">
        <v>USA</v>
      </c>
      <c r="N799" s="1" t="str">
        <v>TL</v>
      </c>
      <c r="O799" s="1" t="str">
        <v>53' Dry Van</v>
      </c>
      <c r="P799" s="1" t="str">
        <v>One Way</v>
      </c>
      <c r="Q799" s="1"/>
      <c r="R799" s="1"/>
      <c r="S799" s="1"/>
      <c r="T799" s="3">
        <v>1184</v>
      </c>
      <c r="U799" s="1" t="str">
        <v>No</v>
      </c>
      <c r="V799" s="2">
        <v>0</v>
      </c>
      <c r="W799" s="3">
        <v>0</v>
      </c>
      <c r="X799" s="1" t="str">
        <v>0</v>
      </c>
      <c r="Y799" s="1" t="str">
        <v>No</v>
      </c>
      <c r="Z799" s="2">
        <v>24</v>
      </c>
      <c r="AA799" s="1"/>
      <c r="AB799" s="2"/>
      <c r="AC799" s="1" t="str">
        <v>Net 45</v>
      </c>
      <c r="AD799" s="1" t="str">
        <v>$1M</v>
      </c>
      <c r="AE799" s="1" t="str">
        <v>$1M per occurrence / $2M aggregate</v>
      </c>
      <c r="AF799" s="1" t="str">
        <v>$100K</v>
      </c>
      <c r="AG799" s="1" t="str">
        <v>N/A</v>
      </c>
      <c r="AH799" s="1" t="str">
        <v>NA</v>
      </c>
      <c r="AI799" s="1" t="str">
        <v>Yes</v>
      </c>
      <c r="AJ799" s="1" t="str">
        <v>Yes</v>
      </c>
      <c r="AK799" s="1"/>
      <c r="AL799" s="1"/>
      <c r="AM799" s="1"/>
      <c r="AN799" s="1" t="str">
        <v>USD</v>
      </c>
      <c r="AO799" s="1" t="str">
        <v>12 Months</v>
      </c>
      <c r="AP799" s="4"/>
      <c r="AQ799" s="1" t="str">
        <v>CPM - DOE Diesel National Average</v>
      </c>
      <c r="AR799" s="4">
        <v>0.53</v>
      </c>
      <c r="AS799" s="4" t="str">
        <f>IFERROR(IF(OR(ISBLANK(T799),ISBLANK(AP799),ISBLANK(AQ799),ISBLANK(AR799)),"",IF( TRIM(AQ799) = "Percent Based", ROUND(AP799, 2) * ROUND(AR799, 2), ROUND(AR799, 2) * ROUND(T799, 1))), "")</f>
        <v/>
      </c>
      <c r="AT799" s="4" t="str">
        <f>IFERROR(IF(OR(ISBLANK(AP799),ISBLANK(AS799)),"",ROUND(AP799, 2) + AS799), "")</f>
        <v/>
      </c>
      <c r="AU799"/>
      <c r="AV799" s="2"/>
      <c r="AW799"/>
    </row>
    <row r="800">
      <c r="A800" s="1" t="str">
        <f>IF(AND(COUNTBLANK('Bid Sheet'!$AP$800:$AP$800)=1,COUNTBLANK('Bid Sheet'!$AU$800:$AW$800)=3),"",IF(OR(COUNTBLANK('Bid Sheet'!$AP$800:$AP$800)&gt;0,COUNTBLANK('Bid Sheet'!$AU$800:$AV$800)&gt;0), "No", "Yes"))</f>
        <v/>
      </c>
      <c r="B800" s="1" t="str">
        <v>791</v>
      </c>
      <c r="C800" s="1" t="str">
        <v>Novolex</v>
      </c>
      <c r="D800" s="1" t="str">
        <v>FRANKLIN, OH - CLOQUET, MN</v>
      </c>
      <c r="E800" s="1" t="str">
        <v>45005 - 55720</v>
      </c>
      <c r="F800" s="1" t="str">
        <v>USA - USA</v>
      </c>
      <c r="G800" s="1" t="str">
        <v>450 - 557</v>
      </c>
      <c r="H800" s="1" t="str">
        <v>FRANKLIN, OH</v>
      </c>
      <c r="I800" s="1" t="str">
        <v>45005</v>
      </c>
      <c r="J800" s="1" t="str">
        <v>USA</v>
      </c>
      <c r="K800" s="1" t="str">
        <v>CLOQUET, MN</v>
      </c>
      <c r="L800" s="1" t="str">
        <v>55720</v>
      </c>
      <c r="M800" s="1" t="str">
        <v>USA</v>
      </c>
      <c r="N800" s="1" t="str">
        <v>TL</v>
      </c>
      <c r="O800" s="1" t="str">
        <v>53' Dry Van</v>
      </c>
      <c r="P800" s="1" t="str">
        <v>One Way</v>
      </c>
      <c r="Q800" s="1"/>
      <c r="R800" s="1"/>
      <c r="S800" s="1"/>
      <c r="T800" s="3">
        <v>774</v>
      </c>
      <c r="U800" s="1" t="str">
        <v>No</v>
      </c>
      <c r="V800" s="2">
        <v>0</v>
      </c>
      <c r="W800" s="3">
        <v>0</v>
      </c>
      <c r="X800" s="1" t="str">
        <v>0</v>
      </c>
      <c r="Y800" s="1" t="str">
        <v>No</v>
      </c>
      <c r="Z800" s="2">
        <v>24</v>
      </c>
      <c r="AA800" s="1"/>
      <c r="AB800" s="2"/>
      <c r="AC800" s="1" t="str">
        <v>Net 45</v>
      </c>
      <c r="AD800" s="1" t="str">
        <v>$1M</v>
      </c>
      <c r="AE800" s="1" t="str">
        <v>$1M per occurrence / $2M aggregate</v>
      </c>
      <c r="AF800" s="1" t="str">
        <v>$100K</v>
      </c>
      <c r="AG800" s="1" t="str">
        <v>N/A</v>
      </c>
      <c r="AH800" s="1" t="str">
        <v>NA</v>
      </c>
      <c r="AI800" s="1" t="str">
        <v>No</v>
      </c>
      <c r="AJ800" s="1" t="str">
        <v>No</v>
      </c>
      <c r="AK800" s="1"/>
      <c r="AL800" s="1"/>
      <c r="AM800" s="1"/>
      <c r="AN800" s="1" t="str">
        <v>USD</v>
      </c>
      <c r="AO800" s="1" t="str">
        <v>12 Months</v>
      </c>
      <c r="AP800" s="4"/>
      <c r="AQ800" s="1" t="str">
        <v>CPM - DOE Diesel National Average</v>
      </c>
      <c r="AR800" s="4">
        <v>0.53</v>
      </c>
      <c r="AS800" s="4" t="str">
        <f>IFERROR(IF(OR(ISBLANK(T800),ISBLANK(AP800),ISBLANK(AQ800),ISBLANK(AR800)),"",IF( TRIM(AQ800) = "Percent Based", ROUND(AP800, 2) * ROUND(AR800, 2), ROUND(AR800, 2) * ROUND(T800, 1))), "")</f>
        <v/>
      </c>
      <c r="AT800" s="4" t="str">
        <f>IFERROR(IF(OR(ISBLANK(AP800),ISBLANK(AS800)),"",ROUND(AP800, 2) + AS800), "")</f>
        <v/>
      </c>
      <c r="AU800"/>
      <c r="AV800" s="2"/>
      <c r="AW800"/>
    </row>
    <row r="801">
      <c r="A801" s="1" t="str">
        <f>IF(AND(COUNTBLANK('Bid Sheet'!$AP$801:$AP$801)=1,COUNTBLANK('Bid Sheet'!$AU$801:$AW$801)=3),"",IF(OR(COUNTBLANK('Bid Sheet'!$AP$801:$AP$801)&gt;0,COUNTBLANK('Bid Sheet'!$AU$801:$AV$801)&gt;0), "No", "Yes"))</f>
        <v/>
      </c>
      <c r="B801" s="1" t="str">
        <v>792</v>
      </c>
      <c r="C801" s="1" t="str">
        <v>Novolex</v>
      </c>
      <c r="D801" s="1" t="str">
        <v>CHELMSFORD, MA - CARLISLE, PA</v>
      </c>
      <c r="E801" s="1" t="str">
        <v>01824 - 17015</v>
      </c>
      <c r="F801" s="1" t="str">
        <v>USA - USA</v>
      </c>
      <c r="G801" s="1" t="str">
        <v>018 - 170</v>
      </c>
      <c r="H801" s="1" t="str">
        <v>CHELMSFORD, MA</v>
      </c>
      <c r="I801" s="1" t="str">
        <v>01824</v>
      </c>
      <c r="J801" s="1" t="str">
        <v>USA</v>
      </c>
      <c r="K801" s="1" t="str">
        <v>CARLISLE, PA</v>
      </c>
      <c r="L801" s="1" t="str">
        <v>17015</v>
      </c>
      <c r="M801" s="1" t="str">
        <v>USA</v>
      </c>
      <c r="N801" s="1" t="str">
        <v>TL</v>
      </c>
      <c r="O801" s="1" t="str">
        <v>53' Dry Van</v>
      </c>
      <c r="P801" s="1" t="str">
        <v>One Way</v>
      </c>
      <c r="Q801" s="1"/>
      <c r="R801" s="1"/>
      <c r="S801" s="1"/>
      <c r="T801" s="3">
        <v>406</v>
      </c>
      <c r="U801" s="1" t="str">
        <v>No</v>
      </c>
      <c r="V801" s="2">
        <v>0</v>
      </c>
      <c r="W801" s="3">
        <v>0</v>
      </c>
      <c r="X801" s="1" t="str">
        <v>0</v>
      </c>
      <c r="Y801" s="1" t="str">
        <v>No</v>
      </c>
      <c r="Z801" s="2">
        <v>24</v>
      </c>
      <c r="AA801" s="1" t="str">
        <v>LANCASTER, PA - HUDSON, NH</v>
      </c>
      <c r="AB801" s="2">
        <v>68</v>
      </c>
      <c r="AC801" s="1" t="str">
        <v>Net 45</v>
      </c>
      <c r="AD801" s="1" t="str">
        <v>$1M</v>
      </c>
      <c r="AE801" s="1" t="str">
        <v>$1M per occurrence / $2M aggregate</v>
      </c>
      <c r="AF801" s="1" t="str">
        <v>$100K</v>
      </c>
      <c r="AG801" s="1" t="str">
        <v>N/A</v>
      </c>
      <c r="AH801" s="1" t="str">
        <v>NA</v>
      </c>
      <c r="AI801" s="1" t="str">
        <v>No</v>
      </c>
      <c r="AJ801" s="1" t="str">
        <v>No</v>
      </c>
      <c r="AK801" s="1"/>
      <c r="AL801" s="1"/>
      <c r="AM801" s="1"/>
      <c r="AN801" s="1" t="str">
        <v>USD</v>
      </c>
      <c r="AO801" s="1" t="str">
        <v>12 Months</v>
      </c>
      <c r="AP801" s="4"/>
      <c r="AQ801" s="1" t="str">
        <v>CPM - DOE Diesel National Average</v>
      </c>
      <c r="AR801" s="4">
        <v>0.53</v>
      </c>
      <c r="AS801" s="4" t="str">
        <f>IFERROR(IF(OR(ISBLANK(T801),ISBLANK(AP801),ISBLANK(AQ801),ISBLANK(AR801)),"",IF( TRIM(AQ801) = "Percent Based", ROUND(AP801, 2) * ROUND(AR801, 2), ROUND(AR801, 2) * ROUND(T801, 1))), "")</f>
        <v/>
      </c>
      <c r="AT801" s="4" t="str">
        <f>IFERROR(IF(OR(ISBLANK(AP801),ISBLANK(AS801)),"",ROUND(AP801, 2) + AS801), "")</f>
        <v/>
      </c>
      <c r="AU801"/>
      <c r="AV801" s="2"/>
      <c r="AW801"/>
    </row>
    <row r="802">
      <c r="A802" s="1" t="str">
        <f>IF(AND(COUNTBLANK('Bid Sheet'!$AP$802:$AP$802)=1,COUNTBLANK('Bid Sheet'!$AU$802:$AW$802)=3),"",IF(OR(COUNTBLANK('Bid Sheet'!$AP$802:$AP$802)&gt;0,COUNTBLANK('Bid Sheet'!$AU$802:$AV$802)&gt;0), "No", "Yes"))</f>
        <v/>
      </c>
      <c r="B802" s="1" t="str">
        <v>793</v>
      </c>
      <c r="C802" s="1" t="str">
        <v>Novolex</v>
      </c>
      <c r="D802" s="1" t="str">
        <v>PLANT CITY, FL - TIPP CITY, OH</v>
      </c>
      <c r="E802" s="1" t="str">
        <v>33563 - 45371</v>
      </c>
      <c r="F802" s="1" t="str">
        <v>USA - USA</v>
      </c>
      <c r="G802" s="1" t="str">
        <v>335 - 453</v>
      </c>
      <c r="H802" s="1" t="str">
        <v>PLANT CITY, FL</v>
      </c>
      <c r="I802" s="1" t="str">
        <v>33563</v>
      </c>
      <c r="J802" s="1" t="str">
        <v>USA</v>
      </c>
      <c r="K802" s="1" t="str">
        <v>TIPP CITY, OH</v>
      </c>
      <c r="L802" s="1" t="str">
        <v>45371</v>
      </c>
      <c r="M802" s="1" t="str">
        <v>USA</v>
      </c>
      <c r="N802" s="1" t="str">
        <v>TL</v>
      </c>
      <c r="O802" s="1" t="str">
        <v>53' Dry Van</v>
      </c>
      <c r="P802" s="1" t="str">
        <v>One Way</v>
      </c>
      <c r="Q802" s="1"/>
      <c r="R802" s="1"/>
      <c r="S802" s="1"/>
      <c r="T802" s="3">
        <v>972</v>
      </c>
      <c r="U802" s="1" t="str">
        <v>No</v>
      </c>
      <c r="V802" s="2">
        <v>0</v>
      </c>
      <c r="W802" s="3">
        <v>0</v>
      </c>
      <c r="X802" s="1" t="str">
        <v>0</v>
      </c>
      <c r="Y802" s="1" t="str">
        <v>No</v>
      </c>
      <c r="Z802" s="2">
        <v>24</v>
      </c>
      <c r="AA802" s="1" t="str">
        <v>ERLANGER, KY - DOVER, FL</v>
      </c>
      <c r="AB802" s="2">
        <v>46</v>
      </c>
      <c r="AC802" s="1" t="str">
        <v>Net 45</v>
      </c>
      <c r="AD802" s="1" t="str">
        <v>$1M</v>
      </c>
      <c r="AE802" s="1" t="str">
        <v>$1M per occurrence / $2M aggregate</v>
      </c>
      <c r="AF802" s="1" t="str">
        <v>$100K</v>
      </c>
      <c r="AG802" s="1" t="str">
        <v>N/A</v>
      </c>
      <c r="AH802" s="1" t="str">
        <v>NA</v>
      </c>
      <c r="AI802" s="1" t="str">
        <v>No</v>
      </c>
      <c r="AJ802" s="1" t="str">
        <v>No</v>
      </c>
      <c r="AK802" s="1"/>
      <c r="AL802" s="1"/>
      <c r="AM802" s="1"/>
      <c r="AN802" s="1" t="str">
        <v>USD</v>
      </c>
      <c r="AO802" s="1" t="str">
        <v>12 Months</v>
      </c>
      <c r="AP802" s="4"/>
      <c r="AQ802" s="1" t="str">
        <v>CPM - DOE Diesel National Average</v>
      </c>
      <c r="AR802" s="4">
        <v>0.53</v>
      </c>
      <c r="AS802" s="4" t="str">
        <f>IFERROR(IF(OR(ISBLANK(T802),ISBLANK(AP802),ISBLANK(AQ802),ISBLANK(AR802)),"",IF( TRIM(AQ802) = "Percent Based", ROUND(AP802, 2) * ROUND(AR802, 2), ROUND(AR802, 2) * ROUND(T802, 1))), "")</f>
        <v/>
      </c>
      <c r="AT802" s="4" t="str">
        <f>IFERROR(IF(OR(ISBLANK(AP802),ISBLANK(AS802)),"",ROUND(AP802, 2) + AS802), "")</f>
        <v/>
      </c>
      <c r="AU802"/>
      <c r="AV802" s="2"/>
      <c r="AW802"/>
    </row>
    <row r="803">
      <c r="A803" s="1" t="str">
        <f>IF(AND(COUNTBLANK('Bid Sheet'!$AP$803:$AP$803)=1,COUNTBLANK('Bid Sheet'!$AU$803:$AW$803)=3),"",IF(OR(COUNTBLANK('Bid Sheet'!$AP$803:$AP$803)&gt;0,COUNTBLANK('Bid Sheet'!$AU$803:$AV$803)&gt;0), "No", "Yes"))</f>
        <v/>
      </c>
      <c r="B803" s="1" t="str">
        <v>794</v>
      </c>
      <c r="C803" s="1" t="str">
        <v>Novolex</v>
      </c>
      <c r="D803" s="1" t="str">
        <v>TOPEKA, KS - CONNERSVILLE, IN</v>
      </c>
      <c r="E803" s="1" t="str">
        <v>66609 - 47331</v>
      </c>
      <c r="F803" s="1" t="str">
        <v>USA - USA</v>
      </c>
      <c r="G803" s="1" t="str">
        <v>666 - 473</v>
      </c>
      <c r="H803" s="1" t="str">
        <v>TOPEKA, KS</v>
      </c>
      <c r="I803" s="1" t="str">
        <v>66609</v>
      </c>
      <c r="J803" s="1" t="str">
        <v>USA</v>
      </c>
      <c r="K803" s="1" t="str">
        <v>CONNERSVILLE, IN</v>
      </c>
      <c r="L803" s="1" t="str">
        <v>47331</v>
      </c>
      <c r="M803" s="1" t="str">
        <v>USA</v>
      </c>
      <c r="N803" s="1" t="str">
        <v>TL</v>
      </c>
      <c r="O803" s="1" t="str">
        <v>53' Dry Van</v>
      </c>
      <c r="P803" s="1" t="str">
        <v>One Way</v>
      </c>
      <c r="Q803" s="1"/>
      <c r="R803" s="1"/>
      <c r="S803" s="1"/>
      <c r="T803" s="3">
        <v>600</v>
      </c>
      <c r="U803" s="1" t="str">
        <v>No</v>
      </c>
      <c r="V803" s="2">
        <v>0</v>
      </c>
      <c r="W803" s="3">
        <v>0</v>
      </c>
      <c r="X803" s="1" t="str">
        <v>0</v>
      </c>
      <c r="Y803" s="1" t="str">
        <v>No</v>
      </c>
      <c r="Z803" s="2">
        <v>24</v>
      </c>
      <c r="AA803" s="1" t="str">
        <v>ERLANGER, KY - KANSAS CITY, MO</v>
      </c>
      <c r="AB803" s="2">
        <v>40</v>
      </c>
      <c r="AC803" s="1" t="str">
        <v>Net 45</v>
      </c>
      <c r="AD803" s="1" t="str">
        <v>$1M</v>
      </c>
      <c r="AE803" s="1" t="str">
        <v>$1M per occurrence / $2M aggregate</v>
      </c>
      <c r="AF803" s="1" t="str">
        <v>$100K</v>
      </c>
      <c r="AG803" s="1" t="str">
        <v>N/A</v>
      </c>
      <c r="AH803" s="1" t="str">
        <v>NA</v>
      </c>
      <c r="AI803" s="1" t="str">
        <v>NA</v>
      </c>
      <c r="AJ803" s="1" t="str">
        <v>NA</v>
      </c>
      <c r="AK803" s="1"/>
      <c r="AL803" s="1"/>
      <c r="AM803" s="1"/>
      <c r="AN803" s="1" t="str">
        <v>USD</v>
      </c>
      <c r="AO803" s="1" t="str">
        <v>12 Months</v>
      </c>
      <c r="AP803" s="4"/>
      <c r="AQ803" s="1" t="str">
        <v>CPM - DOE Diesel National Average</v>
      </c>
      <c r="AR803" s="4">
        <v>0.53</v>
      </c>
      <c r="AS803" s="4" t="str">
        <f>IFERROR(IF(OR(ISBLANK(T803),ISBLANK(AP803),ISBLANK(AQ803),ISBLANK(AR803)),"",IF( TRIM(AQ803) = "Percent Based", ROUND(AP803, 2) * ROUND(AR803, 2), ROUND(AR803, 2) * ROUND(T803, 1))), "")</f>
        <v/>
      </c>
      <c r="AT803" s="4" t="str">
        <f>IFERROR(IF(OR(ISBLANK(AP803),ISBLANK(AS803)),"",ROUND(AP803, 2) + AS803), "")</f>
        <v/>
      </c>
      <c r="AU803"/>
      <c r="AV803" s="2"/>
      <c r="AW803"/>
    </row>
    <row r="804">
      <c r="A804" s="1" t="str">
        <f>IF(AND(COUNTBLANK('Bid Sheet'!$AP$804:$AP$804)=1,COUNTBLANK('Bid Sheet'!$AU$804:$AW$804)=3),"",IF(OR(COUNTBLANK('Bid Sheet'!$AP$804:$AP$804)&gt;0,COUNTBLANK('Bid Sheet'!$AU$804:$AV$804)&gt;0), "No", "Yes"))</f>
        <v/>
      </c>
      <c r="B804" s="1" t="str">
        <v>795</v>
      </c>
      <c r="C804" s="1" t="str">
        <v>Novolex</v>
      </c>
      <c r="D804" s="1" t="str">
        <v>HANOVER, PA - MINNEAPOLIS, MN</v>
      </c>
      <c r="E804" s="1" t="str">
        <v>17331 - 55406</v>
      </c>
      <c r="F804" s="1" t="str">
        <v>USA - USA</v>
      </c>
      <c r="G804" s="1" t="str">
        <v>173 - 554</v>
      </c>
      <c r="H804" s="1" t="str">
        <v>HANOVER, PA</v>
      </c>
      <c r="I804" s="1" t="str">
        <v>17331</v>
      </c>
      <c r="J804" s="1" t="str">
        <v>USA</v>
      </c>
      <c r="K804" s="1" t="str">
        <v>MINNEAPOLIS, MN</v>
      </c>
      <c r="L804" s="1" t="str">
        <v>55406</v>
      </c>
      <c r="M804" s="1" t="str">
        <v>USA</v>
      </c>
      <c r="N804" s="1" t="str">
        <v>TL</v>
      </c>
      <c r="O804" s="1" t="str">
        <v>53' Dry Van</v>
      </c>
      <c r="P804" s="1" t="str">
        <v>One Way</v>
      </c>
      <c r="Q804" s="1"/>
      <c r="R804" s="1"/>
      <c r="S804" s="1"/>
      <c r="T804" s="3">
        <v>1072</v>
      </c>
      <c r="U804" s="1" t="str">
        <v>No</v>
      </c>
      <c r="V804" s="2">
        <v>0</v>
      </c>
      <c r="W804" s="3">
        <v>0</v>
      </c>
      <c r="X804" s="1" t="str">
        <v>0</v>
      </c>
      <c r="Y804" s="1" t="str">
        <v>No</v>
      </c>
      <c r="Z804" s="2">
        <v>24</v>
      </c>
      <c r="AA804" s="1"/>
      <c r="AB804" s="2"/>
      <c r="AC804" s="1" t="str">
        <v>Net 45</v>
      </c>
      <c r="AD804" s="1" t="str">
        <v>$1M</v>
      </c>
      <c r="AE804" s="1" t="str">
        <v>$1M per occurrence / $2M aggregate</v>
      </c>
      <c r="AF804" s="1" t="str">
        <v>$100K</v>
      </c>
      <c r="AG804" s="1" t="str">
        <v>N/A</v>
      </c>
      <c r="AH804" s="1" t="str">
        <v>NA</v>
      </c>
      <c r="AI804" s="1" t="str">
        <v>No</v>
      </c>
      <c r="AJ804" s="1" t="str">
        <v>Yes</v>
      </c>
      <c r="AK804" s="1"/>
      <c r="AL804" s="1"/>
      <c r="AM804" s="1"/>
      <c r="AN804" s="1" t="str">
        <v>USD</v>
      </c>
      <c r="AO804" s="1" t="str">
        <v>12 Months</v>
      </c>
      <c r="AP804" s="4"/>
      <c r="AQ804" s="1" t="str">
        <v>CPM - DOE Diesel National Average</v>
      </c>
      <c r="AR804" s="4">
        <v>0.53</v>
      </c>
      <c r="AS804" s="4" t="str">
        <f>IFERROR(IF(OR(ISBLANK(T804),ISBLANK(AP804),ISBLANK(AQ804),ISBLANK(AR804)),"",IF( TRIM(AQ804) = "Percent Based", ROUND(AP804, 2) * ROUND(AR804, 2), ROUND(AR804, 2) * ROUND(T804, 1))), "")</f>
        <v/>
      </c>
      <c r="AT804" s="4" t="str">
        <f>IFERROR(IF(OR(ISBLANK(AP804),ISBLANK(AS804)),"",ROUND(AP804, 2) + AS804), "")</f>
        <v/>
      </c>
      <c r="AU804"/>
      <c r="AV804" s="2"/>
      <c r="AW804"/>
    </row>
    <row r="805">
      <c r="A805" s="1" t="str">
        <f>IF(AND(COUNTBLANK('Bid Sheet'!$AP$805:$AP$805)=1,COUNTBLANK('Bid Sheet'!$AU$805:$AW$805)=3),"",IF(OR(COUNTBLANK('Bid Sheet'!$AP$805:$AP$805)&gt;0,COUNTBLANK('Bid Sheet'!$AU$805:$AV$805)&gt;0), "No", "Yes"))</f>
        <v/>
      </c>
      <c r="B805" s="1" t="str">
        <v>796</v>
      </c>
      <c r="C805" s="1" t="str">
        <v>Novolex</v>
      </c>
      <c r="D805" s="1" t="str">
        <v>KNIGHTDALE, NC - PLANT CITY, FL</v>
      </c>
      <c r="E805" s="1" t="str">
        <v>27545 - 33563</v>
      </c>
      <c r="F805" s="1" t="str">
        <v>USA - USA</v>
      </c>
      <c r="G805" s="1" t="str">
        <v>275 - 335</v>
      </c>
      <c r="H805" s="1" t="str">
        <v>KNIGHTDALE, NC</v>
      </c>
      <c r="I805" s="1" t="str">
        <v>27545</v>
      </c>
      <c r="J805" s="1" t="str">
        <v>USA</v>
      </c>
      <c r="K805" s="1" t="str">
        <v>PLANT CITY, FL</v>
      </c>
      <c r="L805" s="1" t="str">
        <v>33563</v>
      </c>
      <c r="M805" s="1" t="str">
        <v>USA</v>
      </c>
      <c r="N805" s="1" t="str">
        <v>TL</v>
      </c>
      <c r="O805" s="1" t="str">
        <v>53' Dry Van</v>
      </c>
      <c r="P805" s="1" t="str">
        <v>One Way</v>
      </c>
      <c r="Q805" s="1"/>
      <c r="R805" s="1"/>
      <c r="S805" s="1"/>
      <c r="T805" s="3">
        <v>654</v>
      </c>
      <c r="U805" s="1" t="str">
        <v>No</v>
      </c>
      <c r="V805" s="2">
        <v>0</v>
      </c>
      <c r="W805" s="3">
        <v>0</v>
      </c>
      <c r="X805" s="1" t="str">
        <v>0</v>
      </c>
      <c r="Y805" s="1" t="str">
        <v>No</v>
      </c>
      <c r="Z805" s="2">
        <v>24</v>
      </c>
      <c r="AA805" s="1" t="str">
        <v>PLANT CITY, FL - KNIGHTDALE, NC</v>
      </c>
      <c r="AB805" s="2">
        <v>24</v>
      </c>
      <c r="AC805" s="1" t="str">
        <v>Net 45</v>
      </c>
      <c r="AD805" s="1" t="str">
        <v>$1M</v>
      </c>
      <c r="AE805" s="1" t="str">
        <v>$1M per occurrence / $2M aggregate</v>
      </c>
      <c r="AF805" s="1" t="str">
        <v>$100K</v>
      </c>
      <c r="AG805" s="1" t="str">
        <v>N/A</v>
      </c>
      <c r="AH805" s="1" t="str">
        <v>NA</v>
      </c>
      <c r="AI805" s="1" t="str">
        <v>No</v>
      </c>
      <c r="AJ805" s="1" t="str">
        <v>No</v>
      </c>
      <c r="AK805" s="1"/>
      <c r="AL805" s="1"/>
      <c r="AM805" s="1"/>
      <c r="AN805" s="1" t="str">
        <v>USD</v>
      </c>
      <c r="AO805" s="1" t="str">
        <v>12 Months</v>
      </c>
      <c r="AP805" s="5">
        <v>1563</v>
      </c>
      <c r="AQ805" s="1" t="str">
        <v>CPM - DOE Diesel National Average</v>
      </c>
      <c r="AR805" s="4">
        <v>0.53</v>
      </c>
      <c r="AS805" s="4" t="str">
        <f>IFERROR(IF(OR(ISBLANK(T805),ISBLANK(AP805),ISBLANK(AQ805),ISBLANK(AR805)),"",IF( TRIM(AQ805) = "Percent Based", ROUND(AP805, 2) * ROUND(AR805, 2), ROUND(AR805, 2) * ROUND(T805, 1))), "")</f>
        <v/>
      </c>
      <c r="AT805" s="4" t="str">
        <f>IFERROR(IF(OR(ISBLANK(AP805),ISBLANK(AS805)),"",ROUND(AP805, 2) + AS805), "")</f>
        <v/>
      </c>
      <c r="AU805"/>
      <c r="AV805" s="2"/>
      <c r="AW805"/>
    </row>
    <row r="806">
      <c r="A806" s="1" t="str">
        <f>IF(AND(COUNTBLANK('Bid Sheet'!$AP$806:$AP$806)=1,COUNTBLANK('Bid Sheet'!$AU$806:$AW$806)=3),"",IF(OR(COUNTBLANK('Bid Sheet'!$AP$806:$AP$806)&gt;0,COUNTBLANK('Bid Sheet'!$AU$806:$AV$806)&gt;0), "No", "Yes"))</f>
        <v/>
      </c>
      <c r="B806" s="1" t="str">
        <v>797</v>
      </c>
      <c r="C806" s="1" t="str">
        <v>Novolex</v>
      </c>
      <c r="D806" s="1" t="str">
        <v>MOORHEAD, MN - MIDDLEBURY, IN</v>
      </c>
      <c r="E806" s="1" t="str">
        <v>56560 - 46543</v>
      </c>
      <c r="F806" s="1" t="str">
        <v>USA - USA</v>
      </c>
      <c r="G806" s="1" t="str">
        <v>565 - 465</v>
      </c>
      <c r="H806" s="1" t="str">
        <v>MOORHEAD, MN</v>
      </c>
      <c r="I806" s="1" t="str">
        <v>56560</v>
      </c>
      <c r="J806" s="1" t="str">
        <v>USA</v>
      </c>
      <c r="K806" s="1" t="str">
        <v>MIDDLEBURY, IN</v>
      </c>
      <c r="L806" s="1" t="str">
        <v>46543</v>
      </c>
      <c r="M806" s="1" t="str">
        <v>USA</v>
      </c>
      <c r="N806" s="1" t="str">
        <v>TL</v>
      </c>
      <c r="O806" s="1" t="str">
        <v>53' Dry Van</v>
      </c>
      <c r="P806" s="1" t="str">
        <v>One Way</v>
      </c>
      <c r="Q806" s="1"/>
      <c r="R806" s="1"/>
      <c r="S806" s="1"/>
      <c r="T806" s="3">
        <v>772</v>
      </c>
      <c r="U806" s="1" t="str">
        <v>No</v>
      </c>
      <c r="V806" s="2">
        <v>0</v>
      </c>
      <c r="W806" s="3">
        <v>0</v>
      </c>
      <c r="X806" s="1" t="str">
        <v>0</v>
      </c>
      <c r="Y806" s="1" t="str">
        <v>No</v>
      </c>
      <c r="Z806" s="2">
        <v>24</v>
      </c>
      <c r="AA806" s="1"/>
      <c r="AB806" s="2"/>
      <c r="AC806" s="1" t="str">
        <v>Net 45</v>
      </c>
      <c r="AD806" s="1" t="str">
        <v>$1M</v>
      </c>
      <c r="AE806" s="1" t="str">
        <v>$1M per occurrence / $2M aggregate</v>
      </c>
      <c r="AF806" s="1" t="str">
        <v>$100K</v>
      </c>
      <c r="AG806" s="1" t="str">
        <v>N/A</v>
      </c>
      <c r="AH806" s="1" t="str">
        <v>NA</v>
      </c>
      <c r="AI806" s="1" t="str">
        <v>Yes</v>
      </c>
      <c r="AJ806" s="1" t="str">
        <v>NA</v>
      </c>
      <c r="AK806" s="1"/>
      <c r="AL806" s="1"/>
      <c r="AM806" s="1"/>
      <c r="AN806" s="1" t="str">
        <v>USD</v>
      </c>
      <c r="AO806" s="1" t="str">
        <v>12 Months</v>
      </c>
      <c r="AP806" s="5">
        <v>1745</v>
      </c>
      <c r="AQ806" s="1" t="str">
        <v>CPM - DOE Diesel National Average</v>
      </c>
      <c r="AR806" s="4">
        <v>0.53</v>
      </c>
      <c r="AS806" s="4" t="str">
        <f>IFERROR(IF(OR(ISBLANK(T806),ISBLANK(AP806),ISBLANK(AQ806),ISBLANK(AR806)),"",IF( TRIM(AQ806) = "Percent Based", ROUND(AP806, 2) * ROUND(AR806, 2), ROUND(AR806, 2) * ROUND(T806, 1))), "")</f>
        <v/>
      </c>
      <c r="AT806" s="4" t="str">
        <f>IFERROR(IF(OR(ISBLANK(AP806),ISBLANK(AS806)),"",ROUND(AP806, 2) + AS806), "")</f>
        <v/>
      </c>
      <c r="AU806"/>
      <c r="AV806" s="2"/>
      <c r="AW806"/>
    </row>
    <row r="807">
      <c r="A807" s="1" t="str">
        <f>IF(AND(COUNTBLANK('Bid Sheet'!$AP$807:$AP$807)=1,COUNTBLANK('Bid Sheet'!$AU$807:$AW$807)=3),"",IF(OR(COUNTBLANK('Bid Sheet'!$AP$807:$AP$807)&gt;0,COUNTBLANK('Bid Sheet'!$AU$807:$AV$807)&gt;0), "No", "Yes"))</f>
        <v/>
      </c>
      <c r="B807" s="1" t="str">
        <v>798</v>
      </c>
      <c r="C807" s="1" t="str">
        <v>Novolex</v>
      </c>
      <c r="D807" s="1" t="str">
        <v>FRANKLIN, OH - FARGO, ND</v>
      </c>
      <c r="E807" s="1" t="str">
        <v>45005 - 58102</v>
      </c>
      <c r="F807" s="1" t="str">
        <v>USA - USA</v>
      </c>
      <c r="G807" s="1" t="str">
        <v>450 - 581</v>
      </c>
      <c r="H807" s="1" t="str">
        <v>FRANKLIN, OH</v>
      </c>
      <c r="I807" s="1" t="str">
        <v>45005</v>
      </c>
      <c r="J807" s="1" t="str">
        <v>USA</v>
      </c>
      <c r="K807" s="1" t="str">
        <v>FARGO, ND</v>
      </c>
      <c r="L807" s="1" t="str">
        <v>58102</v>
      </c>
      <c r="M807" s="1" t="str">
        <v>USA</v>
      </c>
      <c r="N807" s="1" t="str">
        <v>TL</v>
      </c>
      <c r="O807" s="1" t="str">
        <v>53' Dry Van</v>
      </c>
      <c r="P807" s="1" t="str">
        <v>One Way</v>
      </c>
      <c r="Q807" s="1"/>
      <c r="R807" s="1"/>
      <c r="S807" s="1"/>
      <c r="T807" s="3">
        <v>937</v>
      </c>
      <c r="U807" s="1" t="str">
        <v>No</v>
      </c>
      <c r="V807" s="2">
        <v>0</v>
      </c>
      <c r="W807" s="3">
        <v>0</v>
      </c>
      <c r="X807" s="1" t="str">
        <v>0</v>
      </c>
      <c r="Y807" s="1" t="str">
        <v>No</v>
      </c>
      <c r="Z807" s="2">
        <v>24</v>
      </c>
      <c r="AA807" s="1" t="str">
        <v>MOORHEAD, MN - COLDWATER, OH</v>
      </c>
      <c r="AB807" s="2">
        <v>74</v>
      </c>
      <c r="AC807" s="1" t="str">
        <v>Net 45</v>
      </c>
      <c r="AD807" s="1" t="str">
        <v>$1M</v>
      </c>
      <c r="AE807" s="1" t="str">
        <v>$1M per occurrence / $2M aggregate</v>
      </c>
      <c r="AF807" s="1" t="str">
        <v>$100K</v>
      </c>
      <c r="AG807" s="1" t="str">
        <v>N/A</v>
      </c>
      <c r="AH807" s="1" t="str">
        <v>NA</v>
      </c>
      <c r="AI807" s="1" t="str">
        <v>No</v>
      </c>
      <c r="AJ807" s="1" t="str">
        <v>No</v>
      </c>
      <c r="AK807" s="1"/>
      <c r="AL807" s="1"/>
      <c r="AM807" s="1"/>
      <c r="AN807" s="1" t="str">
        <v>USD</v>
      </c>
      <c r="AO807" s="1" t="str">
        <v>12 Months</v>
      </c>
      <c r="AP807" s="4"/>
      <c r="AQ807" s="1" t="str">
        <v>CPM - DOE Diesel National Average</v>
      </c>
      <c r="AR807" s="4">
        <v>0.53</v>
      </c>
      <c r="AS807" s="4" t="str">
        <f>IFERROR(IF(OR(ISBLANK(T807),ISBLANK(AP807),ISBLANK(AQ807),ISBLANK(AR807)),"",IF( TRIM(AQ807) = "Percent Based", ROUND(AP807, 2) * ROUND(AR807, 2), ROUND(AR807, 2) * ROUND(T807, 1))), "")</f>
        <v/>
      </c>
      <c r="AT807" s="4" t="str">
        <f>IFERROR(IF(OR(ISBLANK(AP807),ISBLANK(AS807)),"",ROUND(AP807, 2) + AS807), "")</f>
        <v/>
      </c>
      <c r="AU807"/>
      <c r="AV807" s="2"/>
      <c r="AW807"/>
    </row>
    <row r="808">
      <c r="A808" s="1" t="str">
        <f>IF(AND(COUNTBLANK('Bid Sheet'!$AP$808:$AP$808)=1,COUNTBLANK('Bid Sheet'!$AU$808:$AW$808)=3),"",IF(OR(COUNTBLANK('Bid Sheet'!$AP$808:$AP$808)&gt;0,COUNTBLANK('Bid Sheet'!$AU$808:$AV$808)&gt;0), "No", "Yes"))</f>
        <v/>
      </c>
      <c r="B808" s="1" t="str">
        <v>799</v>
      </c>
      <c r="C808" s="1" t="str">
        <v>Novolex</v>
      </c>
      <c r="D808" s="1" t="str">
        <v>SALISBURY, NC - BURLINGTON, NJ</v>
      </c>
      <c r="E808" s="1" t="str">
        <v>28147 - 08016</v>
      </c>
      <c r="F808" s="1" t="str">
        <v>USA - USA</v>
      </c>
      <c r="G808" s="1" t="str">
        <v>281 - 080</v>
      </c>
      <c r="H808" s="1" t="str">
        <v>SALISBURY, NC</v>
      </c>
      <c r="I808" s="1" t="str">
        <v>28147</v>
      </c>
      <c r="J808" s="1" t="str">
        <v>USA</v>
      </c>
      <c r="K808" s="1" t="str">
        <v>BURLINGTON, NJ</v>
      </c>
      <c r="L808" s="1" t="str">
        <v>08016</v>
      </c>
      <c r="M808" s="1" t="str">
        <v>USA</v>
      </c>
      <c r="N808" s="1" t="str">
        <v>TL</v>
      </c>
      <c r="O808" s="1" t="str">
        <v>53' Dry Van</v>
      </c>
      <c r="P808" s="1" t="str">
        <v>One Way</v>
      </c>
      <c r="Q808" s="1"/>
      <c r="R808" s="1"/>
      <c r="S808" s="1"/>
      <c r="T808" s="3">
        <v>528</v>
      </c>
      <c r="U808" s="1" t="str">
        <v>No</v>
      </c>
      <c r="V808" s="2">
        <v>0</v>
      </c>
      <c r="W808" s="3">
        <v>0</v>
      </c>
      <c r="X808" s="1" t="str">
        <v>0</v>
      </c>
      <c r="Y808" s="1" t="str">
        <v>No</v>
      </c>
      <c r="Z808" s="2">
        <v>24</v>
      </c>
      <c r="AA808" s="1" t="str">
        <v>BETHEL, PA - WINSTON-SALEM, NC</v>
      </c>
      <c r="AB808" s="2">
        <v>45</v>
      </c>
      <c r="AC808" s="1" t="str">
        <v>Net 45</v>
      </c>
      <c r="AD808" s="1" t="str">
        <v>$1M</v>
      </c>
      <c r="AE808" s="1" t="str">
        <v>$1M per occurrence / $2M aggregate</v>
      </c>
      <c r="AF808" s="1" t="str">
        <v>$100K</v>
      </c>
      <c r="AG808" s="1" t="str">
        <v>N/A</v>
      </c>
      <c r="AH808" s="1" t="str">
        <v>NA</v>
      </c>
      <c r="AI808" s="1" t="str">
        <v>Yes</v>
      </c>
      <c r="AJ808" s="1" t="str">
        <v>Yes</v>
      </c>
      <c r="AK808" s="1"/>
      <c r="AL808" s="1"/>
      <c r="AM808" s="1"/>
      <c r="AN808" s="1" t="str">
        <v>USD</v>
      </c>
      <c r="AO808" s="1" t="str">
        <v>12 Months</v>
      </c>
      <c r="AP808" s="4"/>
      <c r="AQ808" s="1" t="str">
        <v>CPM - DOE Diesel National Average</v>
      </c>
      <c r="AR808" s="4">
        <v>0.53</v>
      </c>
      <c r="AS808" s="4" t="str">
        <f>IFERROR(IF(OR(ISBLANK(T808),ISBLANK(AP808),ISBLANK(AQ808),ISBLANK(AR808)),"",IF( TRIM(AQ808) = "Percent Based", ROUND(AP808, 2) * ROUND(AR808, 2), ROUND(AR808, 2) * ROUND(T808, 1))), "")</f>
        <v/>
      </c>
      <c r="AT808" s="4" t="str">
        <f>IFERROR(IF(OR(ISBLANK(AP808),ISBLANK(AS808)),"",ROUND(AP808, 2) + AS808), "")</f>
        <v/>
      </c>
      <c r="AU808"/>
      <c r="AV808" s="2"/>
      <c r="AW808"/>
    </row>
    <row r="809">
      <c r="A809" s="1" t="str">
        <f>IF(AND(COUNTBLANK('Bid Sheet'!$AP$809:$AP$809)=1,COUNTBLANK('Bid Sheet'!$AU$809:$AW$809)=3),"",IF(OR(COUNTBLANK('Bid Sheet'!$AP$809:$AP$809)&gt;0,COUNTBLANK('Bid Sheet'!$AU$809:$AV$809)&gt;0), "No", "Yes"))</f>
        <v/>
      </c>
      <c r="B809" s="1" t="str">
        <v>800</v>
      </c>
      <c r="C809" s="1" t="str">
        <v>Novolex</v>
      </c>
      <c r="D809" s="1" t="str">
        <v>SAN BERNARDINO, CA - CLEARFIELD, UT</v>
      </c>
      <c r="E809" s="1" t="str">
        <v>92408 - 84016</v>
      </c>
      <c r="F809" s="1" t="str">
        <v>USA - USA</v>
      </c>
      <c r="G809" s="1" t="str">
        <v>924 - 840</v>
      </c>
      <c r="H809" s="1" t="str">
        <v>SAN BERNARDINO, CA</v>
      </c>
      <c r="I809" s="1" t="str">
        <v>92408</v>
      </c>
      <c r="J809" s="1" t="str">
        <v>USA</v>
      </c>
      <c r="K809" s="1" t="str">
        <v>CLEARFIELD, UT</v>
      </c>
      <c r="L809" s="1" t="str">
        <v>84016</v>
      </c>
      <c r="M809" s="1" t="str">
        <v>USA</v>
      </c>
      <c r="N809" s="1" t="str">
        <v>TL</v>
      </c>
      <c r="O809" s="1" t="str">
        <v>53' Dry Van</v>
      </c>
      <c r="P809" s="1" t="str">
        <v>One Way</v>
      </c>
      <c r="Q809" s="1"/>
      <c r="R809" s="1"/>
      <c r="S809" s="1"/>
      <c r="T809" s="3">
        <v>673</v>
      </c>
      <c r="U809" s="1" t="str">
        <v>No</v>
      </c>
      <c r="V809" s="2">
        <v>0</v>
      </c>
      <c r="W809" s="3">
        <v>0</v>
      </c>
      <c r="X809" s="1" t="str">
        <v>0</v>
      </c>
      <c r="Y809" s="1" t="str">
        <v>No</v>
      </c>
      <c r="Z809" s="2">
        <v>24</v>
      </c>
      <c r="AA809" s="1"/>
      <c r="AB809" s="2"/>
      <c r="AC809" s="1" t="str">
        <v>Net 45</v>
      </c>
      <c r="AD809" s="1" t="str">
        <v>$1M</v>
      </c>
      <c r="AE809" s="1" t="str">
        <v>$1M per occurrence / $2M aggregate</v>
      </c>
      <c r="AF809" s="1" t="str">
        <v>$100K</v>
      </c>
      <c r="AG809" s="1" t="str">
        <v>N/A</v>
      </c>
      <c r="AH809" s="1" t="str">
        <v>NA</v>
      </c>
      <c r="AI809" s="1" t="str">
        <v>Yes</v>
      </c>
      <c r="AJ809" s="1" t="str">
        <v>Yes</v>
      </c>
      <c r="AK809" s="1"/>
      <c r="AL809" s="1"/>
      <c r="AM809" s="1"/>
      <c r="AN809" s="1" t="str">
        <v>USD</v>
      </c>
      <c r="AO809" s="1" t="str">
        <v>12 Months</v>
      </c>
      <c r="AP809" s="5">
        <v>1608</v>
      </c>
      <c r="AQ809" s="1" t="str">
        <v>CPM - DOE Diesel National Average</v>
      </c>
      <c r="AR809" s="4">
        <v>0.53</v>
      </c>
      <c r="AS809" s="4" t="str">
        <f>IFERROR(IF(OR(ISBLANK(T809),ISBLANK(AP809),ISBLANK(AQ809),ISBLANK(AR809)),"",IF( TRIM(AQ809) = "Percent Based", ROUND(AP809, 2) * ROUND(AR809, 2), ROUND(AR809, 2) * ROUND(T809, 1))), "")</f>
        <v/>
      </c>
      <c r="AT809" s="4" t="str">
        <f>IFERROR(IF(OR(ISBLANK(AP809),ISBLANK(AS809)),"",ROUND(AP809, 2) + AS809), "")</f>
        <v/>
      </c>
      <c r="AU809"/>
      <c r="AV809" s="2"/>
      <c r="AW809"/>
    </row>
    <row r="810">
      <c r="A810" s="1" t="str">
        <f>IF(AND(COUNTBLANK('Bid Sheet'!$AP$810:$AP$810)=1,COUNTBLANK('Bid Sheet'!$AU$810:$AW$810)=3),"",IF(OR(COUNTBLANK('Bid Sheet'!$AP$810:$AP$810)&gt;0,COUNTBLANK('Bid Sheet'!$AU$810:$AV$810)&gt;0), "No", "Yes"))</f>
        <v/>
      </c>
      <c r="B810" s="1" t="str">
        <v>801</v>
      </c>
      <c r="C810" s="1" t="str">
        <v>Novolex</v>
      </c>
      <c r="D810" s="1" t="str">
        <v>ALSIP, IL - OKLAHOMA CITY, OK</v>
      </c>
      <c r="E810" s="1" t="str">
        <v>60803 - 73179</v>
      </c>
      <c r="F810" s="1" t="str">
        <v>USA - USA</v>
      </c>
      <c r="G810" s="1" t="str">
        <v>608 - 731</v>
      </c>
      <c r="H810" s="1" t="str">
        <v>ALSIP, IL</v>
      </c>
      <c r="I810" s="1" t="str">
        <v>60803</v>
      </c>
      <c r="J810" s="1" t="str">
        <v>USA</v>
      </c>
      <c r="K810" s="1" t="str">
        <v>OKLAHOMA CITY, OK</v>
      </c>
      <c r="L810" s="1" t="str">
        <v>73179</v>
      </c>
      <c r="M810" s="1" t="str">
        <v>USA</v>
      </c>
      <c r="N810" s="1" t="str">
        <v>TL</v>
      </c>
      <c r="O810" s="1" t="str">
        <v>53' Dry Van</v>
      </c>
      <c r="P810" s="1" t="str">
        <v>One Way</v>
      </c>
      <c r="Q810" s="1"/>
      <c r="R810" s="1"/>
      <c r="S810" s="1"/>
      <c r="T810" s="3">
        <v>801</v>
      </c>
      <c r="U810" s="1" t="str">
        <v>No</v>
      </c>
      <c r="V810" s="2">
        <v>0</v>
      </c>
      <c r="W810" s="3">
        <v>0</v>
      </c>
      <c r="X810" s="1" t="str">
        <v>0</v>
      </c>
      <c r="Y810" s="1" t="str">
        <v>No</v>
      </c>
      <c r="Z810" s="2">
        <v>24</v>
      </c>
      <c r="AA810" s="1"/>
      <c r="AB810" s="2"/>
      <c r="AC810" s="1" t="str">
        <v>Net 45</v>
      </c>
      <c r="AD810" s="1" t="str">
        <v>$1M</v>
      </c>
      <c r="AE810" s="1" t="str">
        <v>$1M per occurrence / $2M aggregate</v>
      </c>
      <c r="AF810" s="1" t="str">
        <v>$100K</v>
      </c>
      <c r="AG810" s="1" t="str">
        <v>N/A</v>
      </c>
      <c r="AH810" s="1" t="str">
        <v>NA</v>
      </c>
      <c r="AI810" s="1" t="str">
        <v>No</v>
      </c>
      <c r="AJ810" s="1" t="str">
        <v>No</v>
      </c>
      <c r="AK810" s="1"/>
      <c r="AL810" s="1"/>
      <c r="AM810" s="1"/>
      <c r="AN810" s="1" t="str">
        <v>USD</v>
      </c>
      <c r="AO810" s="1" t="str">
        <v>12 Months</v>
      </c>
      <c r="AP810" s="5">
        <v>1538</v>
      </c>
      <c r="AQ810" s="1" t="str">
        <v>CPM - DOE Diesel National Average</v>
      </c>
      <c r="AR810" s="4">
        <v>0.53</v>
      </c>
      <c r="AS810" s="4" t="str">
        <f>IFERROR(IF(OR(ISBLANK(T810),ISBLANK(AP810),ISBLANK(AQ810),ISBLANK(AR810)),"",IF( TRIM(AQ810) = "Percent Based", ROUND(AP810, 2) * ROUND(AR810, 2), ROUND(AR810, 2) * ROUND(T810, 1))), "")</f>
        <v/>
      </c>
      <c r="AT810" s="4" t="str">
        <f>IFERROR(IF(OR(ISBLANK(AP810),ISBLANK(AS810)),"",ROUND(AP810, 2) + AS810), "")</f>
        <v/>
      </c>
      <c r="AU810"/>
      <c r="AV810" s="2"/>
      <c r="AW810"/>
    </row>
    <row r="811">
      <c r="A811" s="1" t="str">
        <f>IF(AND(COUNTBLANK('Bid Sheet'!$AP$811:$AP$811)=1,COUNTBLANK('Bid Sheet'!$AU$811:$AW$811)=3),"",IF(OR(COUNTBLANK('Bid Sheet'!$AP$811:$AP$811)&gt;0,COUNTBLANK('Bid Sheet'!$AU$811:$AV$811)&gt;0), "No", "Yes"))</f>
        <v/>
      </c>
      <c r="B811" s="1" t="str">
        <v>802</v>
      </c>
      <c r="C811" s="1" t="str">
        <v>Novolex</v>
      </c>
      <c r="D811" s="1" t="str">
        <v>VANCOUVER, WA - ANAHEIM, CA</v>
      </c>
      <c r="E811" s="1" t="str">
        <v>98665 - 92806</v>
      </c>
      <c r="F811" s="1" t="str">
        <v>USA - USA</v>
      </c>
      <c r="G811" s="1" t="str">
        <v>986 - 928</v>
      </c>
      <c r="H811" s="1" t="str">
        <v>VANCOUVER, WA</v>
      </c>
      <c r="I811" s="1" t="str">
        <v>98665</v>
      </c>
      <c r="J811" s="1" t="str">
        <v>USA</v>
      </c>
      <c r="K811" s="1" t="str">
        <v>ANAHEIM, CA</v>
      </c>
      <c r="L811" s="1" t="str">
        <v>92806</v>
      </c>
      <c r="M811" s="1" t="str">
        <v>USA</v>
      </c>
      <c r="N811" s="1" t="str">
        <v>TL</v>
      </c>
      <c r="O811" s="1" t="str">
        <v>53' Dry Van</v>
      </c>
      <c r="P811" s="1" t="str">
        <v>One Way</v>
      </c>
      <c r="Q811" s="1"/>
      <c r="R811" s="1"/>
      <c r="S811" s="1"/>
      <c r="T811" s="3">
        <v>1001</v>
      </c>
      <c r="U811" s="1" t="str">
        <v>No</v>
      </c>
      <c r="V811" s="2">
        <v>0</v>
      </c>
      <c r="W811" s="3">
        <v>0</v>
      </c>
      <c r="X811" s="1" t="str">
        <v>0</v>
      </c>
      <c r="Y811" s="1" t="str">
        <v>No</v>
      </c>
      <c r="Z811" s="2">
        <v>24</v>
      </c>
      <c r="AA811" s="1"/>
      <c r="AB811" s="2"/>
      <c r="AC811" s="1" t="str">
        <v>Net 45</v>
      </c>
      <c r="AD811" s="1" t="str">
        <v>$1M</v>
      </c>
      <c r="AE811" s="1" t="str">
        <v>$1M per occurrence / $2M aggregate</v>
      </c>
      <c r="AF811" s="1" t="str">
        <v>$100K</v>
      </c>
      <c r="AG811" s="1" t="str">
        <v>N/A</v>
      </c>
      <c r="AH811" s="1" t="str">
        <v>NA</v>
      </c>
      <c r="AI811" s="1" t="str">
        <v>No</v>
      </c>
      <c r="AJ811" s="1" t="str">
        <v>Yes</v>
      </c>
      <c r="AK811" s="1"/>
      <c r="AL811" s="1"/>
      <c r="AM811" s="1"/>
      <c r="AN811" s="1" t="str">
        <v>USD</v>
      </c>
      <c r="AO811" s="1" t="str">
        <v>12 Months</v>
      </c>
      <c r="AP811" s="4"/>
      <c r="AQ811" s="1" t="str">
        <v>CPM - DOE Diesel National Average</v>
      </c>
      <c r="AR811" s="4">
        <v>0.53</v>
      </c>
      <c r="AS811" s="4" t="str">
        <f>IFERROR(IF(OR(ISBLANK(T811),ISBLANK(AP811),ISBLANK(AQ811),ISBLANK(AR811)),"",IF( TRIM(AQ811) = "Percent Based", ROUND(AP811, 2) * ROUND(AR811, 2), ROUND(AR811, 2) * ROUND(T811, 1))), "")</f>
        <v/>
      </c>
      <c r="AT811" s="4" t="str">
        <f>IFERROR(IF(OR(ISBLANK(AP811),ISBLANK(AS811)),"",ROUND(AP811, 2) + AS811), "")</f>
        <v/>
      </c>
      <c r="AU811"/>
      <c r="AV811" s="2"/>
      <c r="AW811"/>
    </row>
    <row r="812">
      <c r="A812" s="1" t="str">
        <f>IF(AND(COUNTBLANK('Bid Sheet'!$AP$812:$AP$812)=1,COUNTBLANK('Bid Sheet'!$AU$812:$AW$812)=3),"",IF(OR(COUNTBLANK('Bid Sheet'!$AP$812:$AP$812)&gt;0,COUNTBLANK('Bid Sheet'!$AU$812:$AV$812)&gt;0), "No", "Yes"))</f>
        <v/>
      </c>
      <c r="B812" s="1" t="str">
        <v>803</v>
      </c>
      <c r="C812" s="1" t="str">
        <v>Novolex</v>
      </c>
      <c r="D812" s="1" t="str">
        <v>SUMMERSTOWN, ON - MINERAL WELLS, WV</v>
      </c>
      <c r="E812" s="1" t="str">
        <v>K0C 2E0 - 26150</v>
      </c>
      <c r="F812" s="1" t="str">
        <v>CAN - USA</v>
      </c>
      <c r="G812" s="1" t="str">
        <v>K0C - 261</v>
      </c>
      <c r="H812" s="1" t="str">
        <v>SUMMERSTOWN, ON</v>
      </c>
      <c r="I812" s="1" t="str">
        <v>K0C 2E0</v>
      </c>
      <c r="J812" s="1" t="str">
        <v>CAN</v>
      </c>
      <c r="K812" s="1" t="str">
        <v>MINERAL WELLS, WV</v>
      </c>
      <c r="L812" s="1" t="str">
        <v>26150</v>
      </c>
      <c r="M812" s="1" t="str">
        <v>USA</v>
      </c>
      <c r="N812" s="1" t="str">
        <v>TL</v>
      </c>
      <c r="O812" s="1" t="str">
        <v>53' Dry Van</v>
      </c>
      <c r="P812" s="1" t="str">
        <v>One Way</v>
      </c>
      <c r="Q812" s="1"/>
      <c r="R812" s="1"/>
      <c r="S812" s="1"/>
      <c r="T812" s="3">
        <v>687</v>
      </c>
      <c r="U812" s="1" t="str">
        <v>No</v>
      </c>
      <c r="V812" s="2">
        <v>0</v>
      </c>
      <c r="W812" s="3">
        <v>0</v>
      </c>
      <c r="X812" s="1" t="str">
        <v>0</v>
      </c>
      <c r="Y812" s="1" t="str">
        <v>No</v>
      </c>
      <c r="Z812" s="2">
        <v>24</v>
      </c>
      <c r="AA812" s="1"/>
      <c r="AB812" s="2"/>
      <c r="AC812" s="1" t="str">
        <v>Net 45</v>
      </c>
      <c r="AD812" s="1" t="str">
        <v>$1M</v>
      </c>
      <c r="AE812" s="1" t="str">
        <v>$1M per occurrence / $2M aggregate</v>
      </c>
      <c r="AF812" s="1" t="str">
        <v>$100K</v>
      </c>
      <c r="AG812" s="1" t="str">
        <v>N/A</v>
      </c>
      <c r="AH812" s="1" t="str">
        <v>NA</v>
      </c>
      <c r="AI812" s="1" t="str">
        <v>NA</v>
      </c>
      <c r="AJ812" s="1" t="str">
        <v>NA</v>
      </c>
      <c r="AK812" s="1"/>
      <c r="AL812" s="1"/>
      <c r="AM812" s="1"/>
      <c r="AN812" s="1" t="str">
        <v>CAD</v>
      </c>
      <c r="AO812" s="1" t="str">
        <v>12 Months</v>
      </c>
      <c r="AP812" s="4"/>
      <c r="AQ812" s="1" t="str">
        <v>CPM - DOE Diesel National Average</v>
      </c>
      <c r="AR812" s="4">
        <v>0.73</v>
      </c>
      <c r="AS812" s="4" t="str">
        <f>IFERROR(IF(OR(ISBLANK(T812),ISBLANK(AP812),ISBLANK(AQ812),ISBLANK(AR812)),"",IF( TRIM(AQ812) = "Percent Based", ROUND(AP812, 2) * ROUND(AR812, 2), ROUND(AR812, 2) * ROUND(T812, 1))), "")</f>
        <v/>
      </c>
      <c r="AT812" s="4" t="str">
        <f>IFERROR(IF(OR(ISBLANK(AP812),ISBLANK(AS812)),"",ROUND(AP812, 2) + AS812), "")</f>
        <v/>
      </c>
      <c r="AU812"/>
      <c r="AV812" s="2"/>
      <c r="AW812"/>
    </row>
    <row r="813">
      <c r="A813" s="1" t="str">
        <f>IF(AND(COUNTBLANK('Bid Sheet'!$AP$813:$AP$813)=1,COUNTBLANK('Bid Sheet'!$AU$813:$AW$813)=3),"",IF(OR(COUNTBLANK('Bid Sheet'!$AP$813:$AP$813)&gt;0,COUNTBLANK('Bid Sheet'!$AU$813:$AV$813)&gt;0), "No", "Yes"))</f>
        <v/>
      </c>
      <c r="B813" s="1" t="str">
        <v>804</v>
      </c>
      <c r="C813" s="1" t="str">
        <v>Novolex</v>
      </c>
      <c r="D813" s="1" t="str">
        <v>COVINGTON, GA - TAMPA, FL</v>
      </c>
      <c r="E813" s="1" t="str">
        <v>30014 - 33610</v>
      </c>
      <c r="F813" s="1" t="str">
        <v>USA - USA</v>
      </c>
      <c r="G813" s="1" t="str">
        <v>300 - 336</v>
      </c>
      <c r="H813" s="1" t="str">
        <v>COVINGTON, GA</v>
      </c>
      <c r="I813" s="1" t="str">
        <v>30014</v>
      </c>
      <c r="J813" s="1" t="str">
        <v>USA</v>
      </c>
      <c r="K813" s="1" t="str">
        <v>TAMPA, FL</v>
      </c>
      <c r="L813" s="1" t="str">
        <v>33610</v>
      </c>
      <c r="M813" s="1" t="str">
        <v>USA</v>
      </c>
      <c r="N813" s="1" t="str">
        <v>TL</v>
      </c>
      <c r="O813" s="1" t="str">
        <v>53' Dry Van</v>
      </c>
      <c r="P813" s="1" t="str">
        <v>One Way</v>
      </c>
      <c r="Q813" s="1"/>
      <c r="R813" s="1"/>
      <c r="S813" s="1"/>
      <c r="T813" s="3">
        <v>444</v>
      </c>
      <c r="U813" s="1" t="str">
        <v>No</v>
      </c>
      <c r="V813" s="2">
        <v>0</v>
      </c>
      <c r="W813" s="3">
        <v>0</v>
      </c>
      <c r="X813" s="1" t="str">
        <v>0</v>
      </c>
      <c r="Y813" s="1" t="str">
        <v>No</v>
      </c>
      <c r="Z813" s="2">
        <v>24</v>
      </c>
      <c r="AA813" s="1"/>
      <c r="AB813" s="2"/>
      <c r="AC813" s="1" t="str">
        <v>Net 45</v>
      </c>
      <c r="AD813" s="1" t="str">
        <v>$1M</v>
      </c>
      <c r="AE813" s="1" t="str">
        <v>$1M per occurrence / $2M aggregate</v>
      </c>
      <c r="AF813" s="1" t="str">
        <v>$100K</v>
      </c>
      <c r="AG813" s="1" t="str">
        <v>N/A</v>
      </c>
      <c r="AH813" s="1" t="str">
        <v>NA</v>
      </c>
      <c r="AI813" s="1" t="str">
        <v>Yes</v>
      </c>
      <c r="AJ813" s="1" t="str">
        <v>Yes</v>
      </c>
      <c r="AK813" s="1"/>
      <c r="AL813" s="1"/>
      <c r="AM813" s="1"/>
      <c r="AN813" s="1" t="str">
        <v>USD</v>
      </c>
      <c r="AO813" s="1" t="str">
        <v>12 Months</v>
      </c>
      <c r="AP813" s="4"/>
      <c r="AQ813" s="1" t="str">
        <v>CPM - DOE Diesel National Average</v>
      </c>
      <c r="AR813" s="4">
        <v>0.53</v>
      </c>
      <c r="AS813" s="4" t="str">
        <f>IFERROR(IF(OR(ISBLANK(T813),ISBLANK(AP813),ISBLANK(AQ813),ISBLANK(AR813)),"",IF( TRIM(AQ813) = "Percent Based", ROUND(AP813, 2) * ROUND(AR813, 2), ROUND(AR813, 2) * ROUND(T813, 1))), "")</f>
        <v/>
      </c>
      <c r="AT813" s="4" t="str">
        <f>IFERROR(IF(OR(ISBLANK(AP813),ISBLANK(AS813)),"",ROUND(AP813, 2) + AS813), "")</f>
        <v/>
      </c>
      <c r="AU813"/>
      <c r="AV813" s="2"/>
      <c r="AW813"/>
    </row>
    <row r="814">
      <c r="A814" s="1" t="str">
        <f>IF(AND(COUNTBLANK('Bid Sheet'!$AP$814:$AP$814)=1,COUNTBLANK('Bid Sheet'!$AU$814:$AW$814)=3),"",IF(OR(COUNTBLANK('Bid Sheet'!$AP$814:$AP$814)&gt;0,COUNTBLANK('Bid Sheet'!$AU$814:$AV$814)&gt;0), "No", "Yes"))</f>
        <v/>
      </c>
      <c r="B814" s="1" t="str">
        <v>805</v>
      </c>
      <c r="C814" s="1" t="str">
        <v>Novolex</v>
      </c>
      <c r="D814" s="1" t="str">
        <v>BAXTER SPRINGS, KS - CINCINNATI, OH</v>
      </c>
      <c r="E814" s="1" t="str">
        <v>66713 - 45237</v>
      </c>
      <c r="F814" s="1" t="str">
        <v>USA - USA</v>
      </c>
      <c r="G814" s="1" t="str">
        <v>667 - 452</v>
      </c>
      <c r="H814" s="1" t="str">
        <v>BAXTER SPRINGS, KS</v>
      </c>
      <c r="I814" s="1" t="str">
        <v>66713</v>
      </c>
      <c r="J814" s="1" t="str">
        <v>USA</v>
      </c>
      <c r="K814" s="1" t="str">
        <v>CINCINNATI, OH</v>
      </c>
      <c r="L814" s="1" t="str">
        <v>45237</v>
      </c>
      <c r="M814" s="1" t="str">
        <v>USA</v>
      </c>
      <c r="N814" s="1" t="str">
        <v>TL</v>
      </c>
      <c r="O814" s="1" t="str">
        <v>53' Dry Van</v>
      </c>
      <c r="P814" s="1" t="str">
        <v>One Way</v>
      </c>
      <c r="Q814" s="1"/>
      <c r="R814" s="1"/>
      <c r="S814" s="1"/>
      <c r="T814" s="3">
        <v>654</v>
      </c>
      <c r="U814" s="1" t="str">
        <v>No</v>
      </c>
      <c r="V814" s="2">
        <v>0</v>
      </c>
      <c r="W814" s="3">
        <v>0</v>
      </c>
      <c r="X814" s="1" t="str">
        <v>0</v>
      </c>
      <c r="Y814" s="1" t="str">
        <v>No</v>
      </c>
      <c r="Z814" s="2">
        <v>24</v>
      </c>
      <c r="AA814" s="1" t="str">
        <v>WALTON, KY - CARTHAGE, MO</v>
      </c>
      <c r="AB814" s="2">
        <v>34</v>
      </c>
      <c r="AC814" s="1" t="str">
        <v>Net 45</v>
      </c>
      <c r="AD814" s="1" t="str">
        <v>$1M</v>
      </c>
      <c r="AE814" s="1" t="str">
        <v>$1M per occurrence / $2M aggregate</v>
      </c>
      <c r="AF814" s="1" t="str">
        <v>$100K</v>
      </c>
      <c r="AG814" s="1" t="str">
        <v>N/A</v>
      </c>
      <c r="AH814" s="1" t="str">
        <v>NA</v>
      </c>
      <c r="AI814" s="1" t="str">
        <v>Yes</v>
      </c>
      <c r="AJ814" s="1" t="str">
        <v>Yes</v>
      </c>
      <c r="AK814" s="1"/>
      <c r="AL814" s="1"/>
      <c r="AM814" s="1"/>
      <c r="AN814" s="1" t="str">
        <v>USD</v>
      </c>
      <c r="AO814" s="1" t="str">
        <v>12 Months</v>
      </c>
      <c r="AP814" s="4"/>
      <c r="AQ814" s="1" t="str">
        <v>CPM - DOE Diesel National Average</v>
      </c>
      <c r="AR814" s="4">
        <v>0.53</v>
      </c>
      <c r="AS814" s="4" t="str">
        <f>IFERROR(IF(OR(ISBLANK(T814),ISBLANK(AP814),ISBLANK(AQ814),ISBLANK(AR814)),"",IF( TRIM(AQ814) = "Percent Based", ROUND(AP814, 2) * ROUND(AR814, 2), ROUND(AR814, 2) * ROUND(T814, 1))), "")</f>
        <v/>
      </c>
      <c r="AT814" s="4" t="str">
        <f>IFERROR(IF(OR(ISBLANK(AP814),ISBLANK(AS814)),"",ROUND(AP814, 2) + AS814), "")</f>
        <v/>
      </c>
      <c r="AU814"/>
      <c r="AV814" s="2"/>
      <c r="AW814"/>
    </row>
    <row r="815">
      <c r="A815" s="1" t="str">
        <f>IF(AND(COUNTBLANK('Bid Sheet'!$AP$815:$AP$815)=1,COUNTBLANK('Bid Sheet'!$AU$815:$AW$815)=3),"",IF(OR(COUNTBLANK('Bid Sheet'!$AP$815:$AP$815)&gt;0,COUNTBLANK('Bid Sheet'!$AU$815:$AV$815)&gt;0), "No", "Yes"))</f>
        <v/>
      </c>
      <c r="B815" s="1" t="str">
        <v>806</v>
      </c>
      <c r="C815" s="1" t="str">
        <v>Novolex</v>
      </c>
      <c r="D815" s="1" t="str">
        <v>JACKSON, TN - SCARBOROUGH, ON</v>
      </c>
      <c r="E815" s="1" t="str">
        <v>38301 - M1V 2W2</v>
      </c>
      <c r="F815" s="1" t="str">
        <v>USA - CAN</v>
      </c>
      <c r="G815" s="1" t="str">
        <v>383 - M1V</v>
      </c>
      <c r="H815" s="1" t="str">
        <v>JACKSON, TN</v>
      </c>
      <c r="I815" s="1" t="str">
        <v>38301</v>
      </c>
      <c r="J815" s="1" t="str">
        <v>USA</v>
      </c>
      <c r="K815" s="1" t="str">
        <v>SCARBOROUGH, ON</v>
      </c>
      <c r="L815" s="1" t="str">
        <v>M1V 2W2</v>
      </c>
      <c r="M815" s="1" t="str">
        <v>CAN</v>
      </c>
      <c r="N815" s="1" t="str">
        <v>TL</v>
      </c>
      <c r="O815" s="1" t="str">
        <v>53' Dry Van</v>
      </c>
      <c r="P815" s="1" t="str">
        <v>One Way</v>
      </c>
      <c r="Q815" s="1"/>
      <c r="R815" s="1"/>
      <c r="S815" s="1"/>
      <c r="T815" s="3">
        <v>899</v>
      </c>
      <c r="U815" s="1" t="str">
        <v>No</v>
      </c>
      <c r="V815" s="2">
        <v>0</v>
      </c>
      <c r="W815" s="3">
        <v>0</v>
      </c>
      <c r="X815" s="1" t="str">
        <v>0</v>
      </c>
      <c r="Y815" s="1" t="str">
        <v>No</v>
      </c>
      <c r="Z815" s="2">
        <v>24</v>
      </c>
      <c r="AA815" s="1"/>
      <c r="AB815" s="2"/>
      <c r="AC815" s="1" t="str">
        <v>Net 45</v>
      </c>
      <c r="AD815" s="1" t="str">
        <v>$1M</v>
      </c>
      <c r="AE815" s="1" t="str">
        <v>$1M per occurrence / $2M aggregate</v>
      </c>
      <c r="AF815" s="1" t="str">
        <v>$100K</v>
      </c>
      <c r="AG815" s="1" t="str">
        <v>N/A</v>
      </c>
      <c r="AH815" s="1" t="str">
        <v>NA</v>
      </c>
      <c r="AI815" s="1" t="str">
        <v>NA</v>
      </c>
      <c r="AJ815" s="1" t="str">
        <v>NA</v>
      </c>
      <c r="AK815" s="1"/>
      <c r="AL815" s="1"/>
      <c r="AM815" s="1"/>
      <c r="AN815" s="1" t="str">
        <v>USD</v>
      </c>
      <c r="AO815" s="1" t="str">
        <v>12 Months</v>
      </c>
      <c r="AP815" s="4"/>
      <c r="AQ815" s="1" t="str">
        <v>CPM - DOE Diesel National Average</v>
      </c>
      <c r="AR815" s="4">
        <v>0.53</v>
      </c>
      <c r="AS815" s="4" t="str">
        <f>IFERROR(IF(OR(ISBLANK(T815),ISBLANK(AP815),ISBLANK(AQ815),ISBLANK(AR815)),"",IF( TRIM(AQ815) = "Percent Based", ROUND(AP815, 2) * ROUND(AR815, 2), ROUND(AR815, 2) * ROUND(T815, 1))), "")</f>
        <v/>
      </c>
      <c r="AT815" s="4" t="str">
        <f>IFERROR(IF(OR(ISBLANK(AP815),ISBLANK(AS815)),"",ROUND(AP815, 2) + AS815), "")</f>
        <v/>
      </c>
      <c r="AU815"/>
      <c r="AV815" s="2"/>
      <c r="AW815"/>
    </row>
    <row r="816">
      <c r="A816" s="1" t="str">
        <f>IF(AND(COUNTBLANK('Bid Sheet'!$AP$816:$AP$816)=1,COUNTBLANK('Bid Sheet'!$AU$816:$AW$816)=3),"",IF(OR(COUNTBLANK('Bid Sheet'!$AP$816:$AP$816)&gt;0,COUNTBLANK('Bid Sheet'!$AU$816:$AV$816)&gt;0), "No", "Yes"))</f>
        <v/>
      </c>
      <c r="B816" s="1" t="str">
        <v>807</v>
      </c>
      <c r="C816" s="1" t="str">
        <v>Novolex</v>
      </c>
      <c r="D816" s="1" t="str">
        <v>ROMEOVILLE, IL - RIVERSIDE, MO</v>
      </c>
      <c r="E816" s="1" t="str">
        <v>60446 - 64150</v>
      </c>
      <c r="F816" s="1" t="str">
        <v>USA - USA</v>
      </c>
      <c r="G816" s="1" t="str">
        <v>604 - 641</v>
      </c>
      <c r="H816" s="1" t="str">
        <v>ROMEOVILLE, IL</v>
      </c>
      <c r="I816" s="1" t="str">
        <v>60446</v>
      </c>
      <c r="J816" s="1" t="str">
        <v>USA</v>
      </c>
      <c r="K816" s="1" t="str">
        <v>RIVERSIDE, MO</v>
      </c>
      <c r="L816" s="1" t="str">
        <v>64150</v>
      </c>
      <c r="M816" s="1" t="str">
        <v>USA</v>
      </c>
      <c r="N816" s="1" t="str">
        <v>TL</v>
      </c>
      <c r="O816" s="1" t="str">
        <v>53' Dry Van</v>
      </c>
      <c r="P816" s="1" t="str">
        <v>One Way</v>
      </c>
      <c r="Q816" s="1"/>
      <c r="R816" s="1"/>
      <c r="S816" s="1"/>
      <c r="T816" s="3">
        <v>481</v>
      </c>
      <c r="U816" s="1" t="str">
        <v>No</v>
      </c>
      <c r="V816" s="2">
        <v>0</v>
      </c>
      <c r="W816" s="3">
        <v>0</v>
      </c>
      <c r="X816" s="1" t="str">
        <v>0</v>
      </c>
      <c r="Y816" s="1" t="str">
        <v>No</v>
      </c>
      <c r="Z816" s="2">
        <v>24</v>
      </c>
      <c r="AA816" s="1"/>
      <c r="AB816" s="2"/>
      <c r="AC816" s="1" t="str">
        <v>Net 45</v>
      </c>
      <c r="AD816" s="1" t="str">
        <v>$1M</v>
      </c>
      <c r="AE816" s="1" t="str">
        <v>$1M per occurrence / $2M aggregate</v>
      </c>
      <c r="AF816" s="1" t="str">
        <v>$100K</v>
      </c>
      <c r="AG816" s="1" t="str">
        <v>N/A</v>
      </c>
      <c r="AH816" s="1" t="str">
        <v>NA</v>
      </c>
      <c r="AI816" s="1" t="str">
        <v>Yes</v>
      </c>
      <c r="AJ816" s="1" t="str">
        <v>Yes</v>
      </c>
      <c r="AK816" s="1"/>
      <c r="AL816" s="1"/>
      <c r="AM816" s="1"/>
      <c r="AN816" s="1" t="str">
        <v>USD</v>
      </c>
      <c r="AO816" s="1" t="str">
        <v>12 Months</v>
      </c>
      <c r="AP816" s="5">
        <v>837</v>
      </c>
      <c r="AQ816" s="1" t="str">
        <v>CPM - DOE Diesel National Average</v>
      </c>
      <c r="AR816" s="4">
        <v>0.53</v>
      </c>
      <c r="AS816" s="4" t="str">
        <f>IFERROR(IF(OR(ISBLANK(T816),ISBLANK(AP816),ISBLANK(AQ816),ISBLANK(AR816)),"",IF( TRIM(AQ816) = "Percent Based", ROUND(AP816, 2) * ROUND(AR816, 2), ROUND(AR816, 2) * ROUND(T816, 1))), "")</f>
        <v/>
      </c>
      <c r="AT816" s="4" t="str">
        <f>IFERROR(IF(OR(ISBLANK(AP816),ISBLANK(AS816)),"",ROUND(AP816, 2) + AS816), "")</f>
        <v/>
      </c>
      <c r="AU816"/>
      <c r="AV816" s="2"/>
      <c r="AW816"/>
    </row>
    <row r="817" ht="28.8" customHeight="1">
      <c r="A817" s="1" t="str">
        <f>IF(AND(COUNTBLANK('Bid Sheet'!$AP$817:$AP$817)=1,COUNTBLANK('Bid Sheet'!$AU$817:$AW$817)=3),"",IF(OR(COUNTBLANK('Bid Sheet'!$AP$817:$AP$817)&gt;0,COUNTBLANK('Bid Sheet'!$AU$817:$AV$817)&gt;0), "No", "Yes"))</f>
        <v/>
      </c>
      <c r="B817" s="1" t="str">
        <v>808</v>
      </c>
      <c r="C817" s="1" t="str">
        <v>Novolex</v>
      </c>
      <c r="D817" s="1" t="str">
        <v>LOGAN TOWNSHIP, NJ - FRANKLIN, MA</v>
      </c>
      <c r="E817" s="1" t="str">
        <v>08085 - 02038</v>
      </c>
      <c r="F817" s="1" t="str">
        <v>USA - USA</v>
      </c>
      <c r="G817" s="1" t="str">
        <v>080 - 020</v>
      </c>
      <c r="H817" s="1" t="str">
        <v>LOGAN TOWNSHIP, NJ</v>
      </c>
      <c r="I817" s="1" t="str">
        <v>08085</v>
      </c>
      <c r="J817" s="1" t="str">
        <v>USA</v>
      </c>
      <c r="K817" s="1" t="str">
        <v>FRANKLIN, MA</v>
      </c>
      <c r="L817" s="1" t="str">
        <v>02038</v>
      </c>
      <c r="M817" s="1" t="str">
        <v>USA</v>
      </c>
      <c r="N817" s="1" t="str">
        <v>TL</v>
      </c>
      <c r="O817" s="1" t="str">
        <v>53' Dry Van</v>
      </c>
      <c r="P817" s="1" t="str">
        <v>One Way</v>
      </c>
      <c r="Q817" s="1"/>
      <c r="R817" s="1"/>
      <c r="S817" s="1"/>
      <c r="T817" s="3">
        <v>308</v>
      </c>
      <c r="U817" s="1" t="str">
        <v>Yes</v>
      </c>
      <c r="V817" s="2">
        <v>25</v>
      </c>
      <c r="W817" s="3">
        <v>1</v>
      </c>
      <c r="X817" s="1" t="str">
        <v>NA</v>
      </c>
      <c r="Y817" s="1" t="str">
        <v>No</v>
      </c>
      <c r="Z817" s="2">
        <v>24</v>
      </c>
      <c r="AA817" s="1" t="str">
        <v>CHELMSFORD, MA - PENNSAUKEN, NJ</v>
      </c>
      <c r="AB817" s="2">
        <v>74</v>
      </c>
      <c r="AC817" s="1" t="str">
        <v>Net 45</v>
      </c>
      <c r="AD817" s="1" t="str">
        <v>$1M</v>
      </c>
      <c r="AE817" s="1" t="str">
        <v>$1M per occurrence / $2M aggregate</v>
      </c>
      <c r="AF817" s="1" t="str">
        <v>$100K</v>
      </c>
      <c r="AG817" s="1" t="str">
        <v>N/A</v>
      </c>
      <c r="AH817" s="1" t="str">
        <v>Yes</v>
      </c>
      <c r="AI817" s="1" t="str">
        <v>No</v>
      </c>
      <c r="AJ817" s="1" t="str">
        <v>No</v>
      </c>
      <c r="AK817" s="1" t="str">
        <v>High visibility customer; strong service is required and performance is frequently monitored</v>
      </c>
      <c r="AL817" s="1"/>
      <c r="AM817" s="1"/>
      <c r="AN817" s="1" t="str">
        <v>USD</v>
      </c>
      <c r="AO817" s="1" t="str">
        <v>12 Months</v>
      </c>
      <c r="AP817" s="4"/>
      <c r="AQ817" s="1" t="str">
        <v>CPM - DOE Diesel National Average</v>
      </c>
      <c r="AR817" s="4">
        <v>0.53</v>
      </c>
      <c r="AS817" s="4" t="str">
        <f>IFERROR(IF(OR(ISBLANK(T817),ISBLANK(AP817),ISBLANK(AQ817),ISBLANK(AR817)),"",IF( TRIM(AQ817) = "Percent Based", ROUND(AP817, 2) * ROUND(AR817, 2), ROUND(AR817, 2) * ROUND(T817, 1))), "")</f>
        <v/>
      </c>
      <c r="AT817" s="4" t="str">
        <f>IFERROR(IF(OR(ISBLANK(AP817),ISBLANK(AS817)),"",ROUND(AP817, 2) + AS817), "")</f>
        <v/>
      </c>
      <c r="AU817"/>
      <c r="AV817" s="2"/>
      <c r="AW817"/>
    </row>
    <row r="818">
      <c r="A818" s="1" t="str">
        <f>IF(AND(COUNTBLANK('Bid Sheet'!$AP$818:$AP$818)=1,COUNTBLANK('Bid Sheet'!$AU$818:$AW$818)=3),"",IF(OR(COUNTBLANK('Bid Sheet'!$AP$818:$AP$818)&gt;0,COUNTBLANK('Bid Sheet'!$AU$818:$AV$818)&gt;0), "No", "Yes"))</f>
        <v/>
      </c>
      <c r="B818" s="1" t="str">
        <v>809</v>
      </c>
      <c r="C818" s="1" t="str">
        <v>Novolex</v>
      </c>
      <c r="D818" s="1" t="str">
        <v>DAVISVILLE, WV - SARANAC, MI</v>
      </c>
      <c r="E818" s="1" t="str">
        <v>26142 - 48881</v>
      </c>
      <c r="F818" s="1" t="str">
        <v>USA - USA</v>
      </c>
      <c r="G818" s="1" t="str">
        <v>261 - 488</v>
      </c>
      <c r="H818" s="1" t="str">
        <v>DAVISVILLE, WV</v>
      </c>
      <c r="I818" s="1" t="str">
        <v>26142</v>
      </c>
      <c r="J818" s="1" t="str">
        <v>USA</v>
      </c>
      <c r="K818" s="1" t="str">
        <v>SARANAC, MI</v>
      </c>
      <c r="L818" s="1" t="str">
        <v>48881</v>
      </c>
      <c r="M818" s="1" t="str">
        <v>USA</v>
      </c>
      <c r="N818" s="1" t="str">
        <v>TL</v>
      </c>
      <c r="O818" s="1" t="str">
        <v>53' Dry Van</v>
      </c>
      <c r="P818" s="1" t="str">
        <v>One Way</v>
      </c>
      <c r="Q818" s="1"/>
      <c r="R818" s="1"/>
      <c r="S818" s="1"/>
      <c r="T818" s="3">
        <v>416</v>
      </c>
      <c r="U818" s="1" t="str">
        <v>No</v>
      </c>
      <c r="V818" s="2">
        <v>0</v>
      </c>
      <c r="W818" s="3">
        <v>0</v>
      </c>
      <c r="X818" s="1" t="str">
        <v>0</v>
      </c>
      <c r="Y818" s="1" t="str">
        <v>No</v>
      </c>
      <c r="Z818" s="2">
        <v>24</v>
      </c>
      <c r="AA818" s="1"/>
      <c r="AB818" s="2"/>
      <c r="AC818" s="1" t="str">
        <v>Net 45</v>
      </c>
      <c r="AD818" s="1" t="str">
        <v>$1M</v>
      </c>
      <c r="AE818" s="1" t="str">
        <v>$1M per occurrence / $2M aggregate</v>
      </c>
      <c r="AF818" s="1" t="str">
        <v>$100K</v>
      </c>
      <c r="AG818" s="1" t="str">
        <v>N/A</v>
      </c>
      <c r="AH818" s="1" t="str">
        <v>NA</v>
      </c>
      <c r="AI818" s="1" t="str">
        <v>Yes</v>
      </c>
      <c r="AJ818" s="1" t="str">
        <v>Yes</v>
      </c>
      <c r="AK818" s="1"/>
      <c r="AL818" s="1"/>
      <c r="AM818" s="1"/>
      <c r="AN818" s="1" t="str">
        <v>USD</v>
      </c>
      <c r="AO818" s="1" t="str">
        <v>12 Months</v>
      </c>
      <c r="AP818" s="4"/>
      <c r="AQ818" s="1" t="str">
        <v>CPM - DOE Diesel National Average</v>
      </c>
      <c r="AR818" s="4">
        <v>0.53</v>
      </c>
      <c r="AS818" s="4" t="str">
        <f>IFERROR(IF(OR(ISBLANK(T818),ISBLANK(AP818),ISBLANK(AQ818),ISBLANK(AR818)),"",IF( TRIM(AQ818) = "Percent Based", ROUND(AP818, 2) * ROUND(AR818, 2), ROUND(AR818, 2) * ROUND(T818, 1))), "")</f>
        <v/>
      </c>
      <c r="AT818" s="4" t="str">
        <f>IFERROR(IF(OR(ISBLANK(AP818),ISBLANK(AS818)),"",ROUND(AP818, 2) + AS818), "")</f>
        <v/>
      </c>
      <c r="AU818"/>
      <c r="AV818" s="2"/>
      <c r="AW818"/>
    </row>
    <row r="819" ht="28.8" customHeight="1">
      <c r="A819" s="1" t="str">
        <f>IF(AND(COUNTBLANK('Bid Sheet'!$AP$819:$AP$819)=1,COUNTBLANK('Bid Sheet'!$AU$819:$AW$819)=3),"",IF(OR(COUNTBLANK('Bid Sheet'!$AP$819:$AP$819)&gt;0,COUNTBLANK('Bid Sheet'!$AU$819:$AV$819)&gt;0), "No", "Yes"))</f>
        <v/>
      </c>
      <c r="B819" s="1" t="str">
        <v>810</v>
      </c>
      <c r="C819" s="1" t="str">
        <v>Novolex</v>
      </c>
      <c r="D819" s="1" t="str">
        <v>CANANDAIGUA, NY - COLLEGE POINT, NY</v>
      </c>
      <c r="E819" s="1" t="str">
        <v>14424 - 11356</v>
      </c>
      <c r="F819" s="1" t="str">
        <v>USA - USA</v>
      </c>
      <c r="G819" s="1" t="str">
        <v>144 - 113</v>
      </c>
      <c r="H819" s="1" t="str">
        <v>CANANDAIGUA, NY</v>
      </c>
      <c r="I819" s="1" t="str">
        <v>14424</v>
      </c>
      <c r="J819" s="1" t="str">
        <v>USA</v>
      </c>
      <c r="K819" s="1" t="str">
        <v>COLLEGE POINT, NY</v>
      </c>
      <c r="L819" s="1" t="str">
        <v>11356</v>
      </c>
      <c r="M819" s="1" t="str">
        <v>USA</v>
      </c>
      <c r="N819" s="1" t="str">
        <v>TL</v>
      </c>
      <c r="O819" s="1" t="str">
        <v>53' Dry Van</v>
      </c>
      <c r="P819" s="1" t="str">
        <v>One Way</v>
      </c>
      <c r="Q819" s="1"/>
      <c r="R819" s="1"/>
      <c r="S819" s="1"/>
      <c r="T819" s="3">
        <v>314</v>
      </c>
      <c r="U819" s="1" t="str">
        <v>No</v>
      </c>
      <c r="V819" s="2">
        <v>0</v>
      </c>
      <c r="W819" s="3">
        <v>0</v>
      </c>
      <c r="X819" s="1" t="str">
        <v>0</v>
      </c>
      <c r="Y819" s="1" t="str">
        <v>No</v>
      </c>
      <c r="Z819" s="2">
        <v>24</v>
      </c>
      <c r="AA819" s="1"/>
      <c r="AB819" s="2"/>
      <c r="AC819" s="1" t="str">
        <v>Net 45</v>
      </c>
      <c r="AD819" s="1" t="str">
        <v>$1M</v>
      </c>
      <c r="AE819" s="1" t="str">
        <v>$1M per occurrence / $2M aggregate</v>
      </c>
      <c r="AF819" s="1" t="str">
        <v>$100K</v>
      </c>
      <c r="AG819" s="1" t="str">
        <v>N/A</v>
      </c>
      <c r="AH819" s="1" t="str">
        <v>Yes</v>
      </c>
      <c r="AI819" s="1" t="str">
        <v>Yes</v>
      </c>
      <c r="AJ819" s="1" t="str">
        <v>Yes</v>
      </c>
      <c r="AK819" s="1" t="str">
        <v>High visibility customer; strong service is required and performance is frequently monitored</v>
      </c>
      <c r="AL819" s="1"/>
      <c r="AM819" s="1"/>
      <c r="AN819" s="1" t="str">
        <v>USD</v>
      </c>
      <c r="AO819" s="1" t="str">
        <v>12 Months</v>
      </c>
      <c r="AP819" s="4"/>
      <c r="AQ819" s="1" t="str">
        <v>CPM - DOE Diesel National Average</v>
      </c>
      <c r="AR819" s="4">
        <v>0.53</v>
      </c>
      <c r="AS819" s="4" t="str">
        <f>IFERROR(IF(OR(ISBLANK(T819),ISBLANK(AP819),ISBLANK(AQ819),ISBLANK(AR819)),"",IF( TRIM(AQ819) = "Percent Based", ROUND(AP819, 2) * ROUND(AR819, 2), ROUND(AR819, 2) * ROUND(T819, 1))), "")</f>
        <v/>
      </c>
      <c r="AT819" s="4" t="str">
        <f>IFERROR(IF(OR(ISBLANK(AP819),ISBLANK(AS819)),"",ROUND(AP819, 2) + AS819), "")</f>
        <v/>
      </c>
      <c r="AU819"/>
      <c r="AV819" s="2"/>
      <c r="AW819"/>
    </row>
    <row r="820">
      <c r="A820" s="1" t="str">
        <f>IF(AND(COUNTBLANK('Bid Sheet'!$AP$820:$AP$820)=1,COUNTBLANK('Bid Sheet'!$AU$820:$AW$820)=3),"",IF(OR(COUNTBLANK('Bid Sheet'!$AP$820:$AP$820)&gt;0,COUNTBLANK('Bid Sheet'!$AU$820:$AV$820)&gt;0), "No", "Yes"))</f>
        <v/>
      </c>
      <c r="B820" s="1" t="str">
        <v>811</v>
      </c>
      <c r="C820" s="1" t="str">
        <v>Novolex</v>
      </c>
      <c r="D820" s="1" t="str">
        <v>FRANKFORT, IL - NORFOLK, NE</v>
      </c>
      <c r="E820" s="1" t="str">
        <v>60423 - 68701</v>
      </c>
      <c r="F820" s="1" t="str">
        <v>USA - USA</v>
      </c>
      <c r="G820" s="1" t="str">
        <v>604 - 687</v>
      </c>
      <c r="H820" s="1" t="str">
        <v>FRANKFORT, IL</v>
      </c>
      <c r="I820" s="1" t="str">
        <v>60423</v>
      </c>
      <c r="J820" s="1" t="str">
        <v>USA</v>
      </c>
      <c r="K820" s="1" t="str">
        <v>NORFOLK, NE</v>
      </c>
      <c r="L820" s="1" t="str">
        <v>68701</v>
      </c>
      <c r="M820" s="1" t="str">
        <v>USA</v>
      </c>
      <c r="N820" s="1" t="str">
        <v>TL</v>
      </c>
      <c r="O820" s="1" t="str">
        <v>53' Dry Van</v>
      </c>
      <c r="P820" s="1" t="str">
        <v>One Way</v>
      </c>
      <c r="Q820" s="1"/>
      <c r="R820" s="1"/>
      <c r="S820" s="1"/>
      <c r="T820" s="3">
        <v>545</v>
      </c>
      <c r="U820" s="1" t="str">
        <v>No</v>
      </c>
      <c r="V820" s="2">
        <v>0</v>
      </c>
      <c r="W820" s="3">
        <v>0</v>
      </c>
      <c r="X820" s="1" t="str">
        <v>0</v>
      </c>
      <c r="Y820" s="1" t="str">
        <v>No</v>
      </c>
      <c r="Z820" s="2">
        <v>24</v>
      </c>
      <c r="AA820" s="1"/>
      <c r="AB820" s="2"/>
      <c r="AC820" s="1" t="str">
        <v>Net 45</v>
      </c>
      <c r="AD820" s="1" t="str">
        <v>$1M</v>
      </c>
      <c r="AE820" s="1" t="str">
        <v>$1M per occurrence / $2M aggregate</v>
      </c>
      <c r="AF820" s="1" t="str">
        <v>$100K</v>
      </c>
      <c r="AG820" s="1" t="str">
        <v>N/A</v>
      </c>
      <c r="AH820" s="1" t="str">
        <v>NA</v>
      </c>
      <c r="AI820" s="1" t="str">
        <v>Yes</v>
      </c>
      <c r="AJ820" s="1" t="str">
        <v>Yes</v>
      </c>
      <c r="AK820" s="1"/>
      <c r="AL820" s="1"/>
      <c r="AM820" s="1"/>
      <c r="AN820" s="1" t="str">
        <v>USD</v>
      </c>
      <c r="AO820" s="1" t="str">
        <v>12 Months</v>
      </c>
      <c r="AP820" s="4"/>
      <c r="AQ820" s="1" t="str">
        <v>CPM - DOE Diesel National Average</v>
      </c>
      <c r="AR820" s="4">
        <v>0.53</v>
      </c>
      <c r="AS820" s="4" t="str">
        <f>IFERROR(IF(OR(ISBLANK(T820),ISBLANK(AP820),ISBLANK(AQ820),ISBLANK(AR820)),"",IF( TRIM(AQ820) = "Percent Based", ROUND(AP820, 2) * ROUND(AR820, 2), ROUND(AR820, 2) * ROUND(T820, 1))), "")</f>
        <v/>
      </c>
      <c r="AT820" s="4" t="str">
        <f>IFERROR(IF(OR(ISBLANK(AP820),ISBLANK(AS820)),"",ROUND(AP820, 2) + AS820), "")</f>
        <v/>
      </c>
      <c r="AU820"/>
      <c r="AV820" s="2"/>
      <c r="AW820"/>
    </row>
    <row r="821">
      <c r="A821" s="1" t="str">
        <f>IF(AND(COUNTBLANK('Bid Sheet'!$AP$821:$AP$821)=1,COUNTBLANK('Bid Sheet'!$AU$821:$AW$821)=3),"",IF(OR(COUNTBLANK('Bid Sheet'!$AP$821:$AP$821)&gt;0,COUNTBLANK('Bid Sheet'!$AU$821:$AV$821)&gt;0), "No", "Yes"))</f>
        <v/>
      </c>
      <c r="B821" s="1" t="str">
        <v>812</v>
      </c>
      <c r="C821" s="1" t="str">
        <v>Novolex</v>
      </c>
      <c r="D821" s="1" t="str">
        <v>COVINGTON, GA - PORT SAINT LUCIE, FL</v>
      </c>
      <c r="E821" s="1" t="str">
        <v>30014 - 34987</v>
      </c>
      <c r="F821" s="1" t="str">
        <v>USA - USA</v>
      </c>
      <c r="G821" s="1" t="str">
        <v>300 - 349</v>
      </c>
      <c r="H821" s="1" t="str">
        <v>COVINGTON, GA</v>
      </c>
      <c r="I821" s="1" t="str">
        <v>30014</v>
      </c>
      <c r="J821" s="1" t="str">
        <v>USA</v>
      </c>
      <c r="K821" s="1" t="str">
        <v>PORT SAINT LUCIE, FL</v>
      </c>
      <c r="L821" s="1" t="str">
        <v>34987</v>
      </c>
      <c r="M821" s="1" t="str">
        <v>USA</v>
      </c>
      <c r="N821" s="1" t="str">
        <v>TL</v>
      </c>
      <c r="O821" s="1" t="str">
        <v>53' Dry Van</v>
      </c>
      <c r="P821" s="1" t="str">
        <v>One Way</v>
      </c>
      <c r="Q821" s="1"/>
      <c r="R821" s="1"/>
      <c r="S821" s="1"/>
      <c r="T821" s="3">
        <v>545</v>
      </c>
      <c r="U821" s="1" t="str">
        <v>No</v>
      </c>
      <c r="V821" s="2">
        <v>0</v>
      </c>
      <c r="W821" s="3">
        <v>0</v>
      </c>
      <c r="X821" s="1" t="str">
        <v>0</v>
      </c>
      <c r="Y821" s="1" t="str">
        <v>No</v>
      </c>
      <c r="Z821" s="2">
        <v>24</v>
      </c>
      <c r="AA821" s="1"/>
      <c r="AB821" s="2"/>
      <c r="AC821" s="1" t="str">
        <v>Net 45</v>
      </c>
      <c r="AD821" s="1" t="str">
        <v>$1M</v>
      </c>
      <c r="AE821" s="1" t="str">
        <v>$1M per occurrence / $2M aggregate</v>
      </c>
      <c r="AF821" s="1" t="str">
        <v>$100K</v>
      </c>
      <c r="AG821" s="1" t="str">
        <v>N/A</v>
      </c>
      <c r="AH821" s="1" t="str">
        <v>NA</v>
      </c>
      <c r="AI821" s="1" t="str">
        <v>Yes</v>
      </c>
      <c r="AJ821" s="1" t="str">
        <v>Yes</v>
      </c>
      <c r="AK821" s="1"/>
      <c r="AL821" s="1"/>
      <c r="AM821" s="1"/>
      <c r="AN821" s="1" t="str">
        <v>USD</v>
      </c>
      <c r="AO821" s="1" t="str">
        <v>12 Months</v>
      </c>
      <c r="AP821" s="4"/>
      <c r="AQ821" s="1" t="str">
        <v>CPM - DOE Diesel National Average</v>
      </c>
      <c r="AR821" s="4">
        <v>0.53</v>
      </c>
      <c r="AS821" s="4" t="str">
        <f>IFERROR(IF(OR(ISBLANK(T821),ISBLANK(AP821),ISBLANK(AQ821),ISBLANK(AR821)),"",IF( TRIM(AQ821) = "Percent Based", ROUND(AP821, 2) * ROUND(AR821, 2), ROUND(AR821, 2) * ROUND(T821, 1))), "")</f>
        <v/>
      </c>
      <c r="AT821" s="4" t="str">
        <f>IFERROR(IF(OR(ISBLANK(AP821),ISBLANK(AS821)),"",ROUND(AP821, 2) + AS821), "")</f>
        <v/>
      </c>
      <c r="AU821"/>
      <c r="AV821" s="2"/>
      <c r="AW821"/>
    </row>
    <row r="822" ht="28.8" customHeight="1">
      <c r="A822" s="1" t="str">
        <f>IF(AND(COUNTBLANK('Bid Sheet'!$AP$822:$AP$822)=1,COUNTBLANK('Bid Sheet'!$AU$822:$AW$822)=3),"",IF(OR(COUNTBLANK('Bid Sheet'!$AP$822:$AP$822)&gt;0,COUNTBLANK('Bid Sheet'!$AU$822:$AV$822)&gt;0), "No", "Yes"))</f>
        <v/>
      </c>
      <c r="B822" s="1" t="str">
        <v>813</v>
      </c>
      <c r="C822" s="1" t="str">
        <v>Novolex</v>
      </c>
      <c r="D822" s="1" t="str">
        <v>CITY OF INDUSTRY, CA - MERCED, CA</v>
      </c>
      <c r="E822" s="1" t="str">
        <v>91748 - 95341</v>
      </c>
      <c r="F822" s="1" t="str">
        <v>USA - USA</v>
      </c>
      <c r="G822" s="1" t="str">
        <v>917 - 953</v>
      </c>
      <c r="H822" s="1" t="str">
        <v>CITY OF INDUSTRY, CA</v>
      </c>
      <c r="I822" s="1" t="str">
        <v>91748</v>
      </c>
      <c r="J822" s="1" t="str">
        <v>USA</v>
      </c>
      <c r="K822" s="1" t="str">
        <v>MERCED, CA</v>
      </c>
      <c r="L822" s="1" t="str">
        <v>95341</v>
      </c>
      <c r="M822" s="1" t="str">
        <v>USA</v>
      </c>
      <c r="N822" s="1" t="str">
        <v>TL</v>
      </c>
      <c r="O822" s="1" t="str">
        <v>53' Dry Van</v>
      </c>
      <c r="P822" s="1" t="str">
        <v>One Way</v>
      </c>
      <c r="Q822" s="1"/>
      <c r="R822" s="1"/>
      <c r="S822" s="1"/>
      <c r="T822" s="3">
        <v>295</v>
      </c>
      <c r="U822" s="1" t="str">
        <v>Yes</v>
      </c>
      <c r="V822" s="2">
        <v>8</v>
      </c>
      <c r="W822" s="3">
        <v>2</v>
      </c>
      <c r="X822" s="1" t="str">
        <v>NA</v>
      </c>
      <c r="Y822" s="1" t="str">
        <v>No</v>
      </c>
      <c r="Z822" s="2">
        <v>24</v>
      </c>
      <c r="AA822" s="1" t="str">
        <v>FRESNO, CA - BELL, CA</v>
      </c>
      <c r="AB822" s="2">
        <v>36</v>
      </c>
      <c r="AC822" s="1" t="str">
        <v>Net 45</v>
      </c>
      <c r="AD822" s="1" t="str">
        <v>$1M</v>
      </c>
      <c r="AE822" s="1" t="str">
        <v>$1M per occurrence / $2M aggregate</v>
      </c>
      <c r="AF822" s="1" t="str">
        <v>$100K</v>
      </c>
      <c r="AG822" s="1" t="str">
        <v>N/A</v>
      </c>
      <c r="AH822" s="1" t="str">
        <v>Yes</v>
      </c>
      <c r="AI822" s="1" t="str">
        <v>No</v>
      </c>
      <c r="AJ822" s="1" t="str">
        <v>No</v>
      </c>
      <c r="AK822" s="1" t="str">
        <v>High visibility customer; strong service is required and performance is frequently monitored</v>
      </c>
      <c r="AL822" s="1"/>
      <c r="AM822" s="1"/>
      <c r="AN822" s="1" t="str">
        <v>USD</v>
      </c>
      <c r="AO822" s="1" t="str">
        <v>12 Months</v>
      </c>
      <c r="AP822" s="5">
        <v>1345</v>
      </c>
      <c r="AQ822" s="1" t="str">
        <v>CPM - DOE Diesel National Average</v>
      </c>
      <c r="AR822" s="4">
        <v>0.53</v>
      </c>
      <c r="AS822" s="4" t="str">
        <f>IFERROR(IF(OR(ISBLANK(T822),ISBLANK(AP822),ISBLANK(AQ822),ISBLANK(AR822)),"",IF( TRIM(AQ822) = "Percent Based", ROUND(AP822, 2) * ROUND(AR822, 2), ROUND(AR822, 2) * ROUND(T822, 1))), "")</f>
        <v/>
      </c>
      <c r="AT822" s="4" t="str">
        <f>IFERROR(IF(OR(ISBLANK(AP822),ISBLANK(AS822)),"",ROUND(AP822, 2) + AS822), "")</f>
        <v/>
      </c>
      <c r="AU822"/>
      <c r="AV822" s="2"/>
      <c r="AW822"/>
    </row>
    <row r="823">
      <c r="A823" s="1" t="str">
        <f>IF(AND(COUNTBLANK('Bid Sheet'!$AP$823:$AP$823)=1,COUNTBLANK('Bid Sheet'!$AU$823:$AW$823)=3),"",IF(OR(COUNTBLANK('Bid Sheet'!$AP$823:$AP$823)&gt;0,COUNTBLANK('Bid Sheet'!$AU$823:$AV$823)&gt;0), "No", "Yes"))</f>
        <v/>
      </c>
      <c r="B823" s="1" t="str">
        <v>814</v>
      </c>
      <c r="C823" s="1" t="str">
        <v>Novolex</v>
      </c>
      <c r="D823" s="1" t="str">
        <v>CALDWELL, OH - CHARLESTON, IL</v>
      </c>
      <c r="E823" s="1" t="str">
        <v>43724 - 61920</v>
      </c>
      <c r="F823" s="1" t="str">
        <v>USA - USA</v>
      </c>
      <c r="G823" s="1" t="str">
        <v>437 - 619</v>
      </c>
      <c r="H823" s="1" t="str">
        <v>CALDWELL, OH</v>
      </c>
      <c r="I823" s="1" t="str">
        <v>43724</v>
      </c>
      <c r="J823" s="1" t="str">
        <v>USA</v>
      </c>
      <c r="K823" s="1" t="str">
        <v>CHARLESTON, IL</v>
      </c>
      <c r="L823" s="1" t="str">
        <v>61920</v>
      </c>
      <c r="M823" s="1" t="str">
        <v>USA</v>
      </c>
      <c r="N823" s="1" t="str">
        <v>TL</v>
      </c>
      <c r="O823" s="1" t="str">
        <v>53' Dry Van</v>
      </c>
      <c r="P823" s="1" t="str">
        <v>One Way</v>
      </c>
      <c r="Q823" s="1"/>
      <c r="R823" s="1"/>
      <c r="S823" s="1"/>
      <c r="T823" s="3">
        <v>418</v>
      </c>
      <c r="U823" s="1" t="str">
        <v>No</v>
      </c>
      <c r="V823" s="2">
        <v>0</v>
      </c>
      <c r="W823" s="3">
        <v>0</v>
      </c>
      <c r="X823" s="1" t="str">
        <v>0</v>
      </c>
      <c r="Y823" s="1" t="str">
        <v>No</v>
      </c>
      <c r="Z823" s="2">
        <v>24</v>
      </c>
      <c r="AA823" s="1"/>
      <c r="AB823" s="2"/>
      <c r="AC823" s="1" t="str">
        <v>Net 45</v>
      </c>
      <c r="AD823" s="1" t="str">
        <v>$1M</v>
      </c>
      <c r="AE823" s="1" t="str">
        <v>$1M per occurrence / $2M aggregate</v>
      </c>
      <c r="AF823" s="1" t="str">
        <v>$100K</v>
      </c>
      <c r="AG823" s="1" t="str">
        <v>N/A</v>
      </c>
      <c r="AH823" s="1" t="str">
        <v>NA</v>
      </c>
      <c r="AI823" s="1" t="str">
        <v>NA</v>
      </c>
      <c r="AJ823" s="1" t="str">
        <v>NA</v>
      </c>
      <c r="AK823" s="1"/>
      <c r="AL823" s="1"/>
      <c r="AM823" s="1"/>
      <c r="AN823" s="1" t="str">
        <v>USD</v>
      </c>
      <c r="AO823" s="1" t="str">
        <v>12 Months</v>
      </c>
      <c r="AP823" s="5">
        <v>920</v>
      </c>
      <c r="AQ823" s="1" t="str">
        <v>CPM - DOE Diesel National Average</v>
      </c>
      <c r="AR823" s="4">
        <v>0.53</v>
      </c>
      <c r="AS823" s="4" t="str">
        <f>IFERROR(IF(OR(ISBLANK(T823),ISBLANK(AP823),ISBLANK(AQ823),ISBLANK(AR823)),"",IF( TRIM(AQ823) = "Percent Based", ROUND(AP823, 2) * ROUND(AR823, 2), ROUND(AR823, 2) * ROUND(T823, 1))), "")</f>
        <v/>
      </c>
      <c r="AT823" s="4" t="str">
        <f>IFERROR(IF(OR(ISBLANK(AP823),ISBLANK(AS823)),"",ROUND(AP823, 2) + AS823), "")</f>
        <v/>
      </c>
      <c r="AU823"/>
      <c r="AV823" s="2"/>
      <c r="AW823"/>
    </row>
    <row r="824">
      <c r="A824" s="1" t="str">
        <f>IF(AND(COUNTBLANK('Bid Sheet'!$AP$824:$AP$824)=1,COUNTBLANK('Bid Sheet'!$AU$824:$AW$824)=3),"",IF(OR(COUNTBLANK('Bid Sheet'!$AP$824:$AP$824)&gt;0,COUNTBLANK('Bid Sheet'!$AU$824:$AV$824)&gt;0), "No", "Yes"))</f>
        <v>Yes</v>
      </c>
      <c r="B824" s="1" t="str">
        <v>815</v>
      </c>
      <c r="C824" s="1" t="str">
        <v>Novolex</v>
      </c>
      <c r="D824" s="1" t="str">
        <v>ALSIP, IL - FLORENCE, KY</v>
      </c>
      <c r="E824" s="1" t="str">
        <v>60803 - 41042</v>
      </c>
      <c r="F824" s="1" t="str">
        <v>USA - USA</v>
      </c>
      <c r="G824" s="1" t="str">
        <v>608 - 410</v>
      </c>
      <c r="H824" s="1" t="str">
        <v>ALSIP, IL</v>
      </c>
      <c r="I824" s="1" t="str">
        <v>60803</v>
      </c>
      <c r="J824" s="1" t="str">
        <v>USA</v>
      </c>
      <c r="K824" s="1" t="str">
        <v>FLORENCE, KY</v>
      </c>
      <c r="L824" s="1" t="str">
        <v>41042</v>
      </c>
      <c r="M824" s="1" t="str">
        <v>USA</v>
      </c>
      <c r="N824" s="1" t="str">
        <v>TL</v>
      </c>
      <c r="O824" s="1" t="str">
        <v>53' Dry Van</v>
      </c>
      <c r="P824" s="1" t="str">
        <v>One Way</v>
      </c>
      <c r="Q824" s="1"/>
      <c r="R824" s="1"/>
      <c r="S824" s="1"/>
      <c r="T824" s="3">
        <v>300</v>
      </c>
      <c r="U824" s="1" t="str">
        <v>No</v>
      </c>
      <c r="V824" s="2">
        <v>0</v>
      </c>
      <c r="W824" s="3">
        <v>0</v>
      </c>
      <c r="X824" s="1" t="str">
        <v>0</v>
      </c>
      <c r="Y824" s="1" t="str">
        <v>No</v>
      </c>
      <c r="Z824" s="2">
        <v>24</v>
      </c>
      <c r="AA824" s="1" t="str">
        <v>WALTON, KY - LA GRANGE PARK, IL</v>
      </c>
      <c r="AB824" s="2">
        <v>212</v>
      </c>
      <c r="AC824" s="1" t="str">
        <v>Net 45</v>
      </c>
      <c r="AD824" s="1" t="str">
        <v>$1M</v>
      </c>
      <c r="AE824" s="1" t="str">
        <v>$1M per occurrence / $2M aggregate</v>
      </c>
      <c r="AF824" s="1" t="str">
        <v>$100K</v>
      </c>
      <c r="AG824" s="1" t="str">
        <v>N/A</v>
      </c>
      <c r="AH824" s="1" t="str">
        <v>NA</v>
      </c>
      <c r="AI824" s="1" t="str">
        <v>No</v>
      </c>
      <c r="AJ824" s="1" t="str">
        <v>No</v>
      </c>
      <c r="AK824" s="1"/>
      <c r="AL824" s="1"/>
      <c r="AM824" s="1"/>
      <c r="AN824" s="1" t="str">
        <v>USD</v>
      </c>
      <c r="AO824" s="1" t="str">
        <v>12 Months</v>
      </c>
      <c r="AP824" s="5">
        <v>1200</v>
      </c>
      <c r="AQ824" s="1" t="str">
        <v>CPM - DOE Diesel National Average</v>
      </c>
      <c r="AR824" s="4">
        <v>0.53</v>
      </c>
      <c r="AS824" s="4">
        <f>IFERROR(IF(OR(ISBLANK(T824),ISBLANK(AP824),ISBLANK(AQ824),ISBLANK(AR824)),"",IF( TRIM(AQ824) = "Percent Based", ROUND(AP824, 2) * ROUND(AR824, 2), ROUND(AR824, 2) * ROUND(T824, 1))), "")</f>
        <v>159</v>
      </c>
      <c r="AT824" s="4">
        <f>IFERROR(IF(OR(ISBLANK(AP824),ISBLANK(AS824)),"",ROUND(AP824, 2) + AS824), "")</f>
        <v>1359</v>
      </c>
      <c r="AU824" t="str">
        <v>Asset</v>
      </c>
      <c r="AV824" s="2">
        <v>24</v>
      </c>
      <c r="AW824"/>
    </row>
    <row r="825">
      <c r="A825" s="1" t="str">
        <f>IF(AND(COUNTBLANK('Bid Sheet'!$AP$825:$AP$825)=1,COUNTBLANK('Bid Sheet'!$AU$825:$AW$825)=3),"",IF(OR(COUNTBLANK('Bid Sheet'!$AP$825:$AP$825)&gt;0,COUNTBLANK('Bid Sheet'!$AU$825:$AV$825)&gt;0), "No", "Yes"))</f>
        <v/>
      </c>
      <c r="B825" s="1" t="str">
        <v>816</v>
      </c>
      <c r="C825" s="1" t="str">
        <v>Novolex</v>
      </c>
      <c r="D825" s="1" t="str">
        <v>MOORHEAD, MN - LIND, WA</v>
      </c>
      <c r="E825" s="1" t="str">
        <v>56560 - 99341</v>
      </c>
      <c r="F825" s="1" t="str">
        <v>USA - USA</v>
      </c>
      <c r="G825" s="1" t="str">
        <v>565 - 993</v>
      </c>
      <c r="H825" s="1" t="str">
        <v>MOORHEAD, MN</v>
      </c>
      <c r="I825" s="1" t="str">
        <v>56560</v>
      </c>
      <c r="J825" s="1" t="str">
        <v>USA</v>
      </c>
      <c r="K825" s="1" t="str">
        <v>LIND, WA</v>
      </c>
      <c r="L825" s="1" t="str">
        <v>99341</v>
      </c>
      <c r="M825" s="1" t="str">
        <v>USA</v>
      </c>
      <c r="N825" s="1" t="str">
        <v>TL</v>
      </c>
      <c r="O825" s="1" t="str">
        <v>53' Dry Van</v>
      </c>
      <c r="P825" s="1" t="str">
        <v>One Way</v>
      </c>
      <c r="Q825" s="1"/>
      <c r="R825" s="1"/>
      <c r="S825" s="1"/>
      <c r="T825" s="3">
        <v>1223</v>
      </c>
      <c r="U825" s="1" t="str">
        <v>No</v>
      </c>
      <c r="V825" s="2">
        <v>0</v>
      </c>
      <c r="W825" s="3">
        <v>0</v>
      </c>
      <c r="X825" s="1" t="str">
        <v>0</v>
      </c>
      <c r="Y825" s="1" t="str">
        <v>No</v>
      </c>
      <c r="Z825" s="2">
        <v>24</v>
      </c>
      <c r="AA825" s="1"/>
      <c r="AB825" s="2"/>
      <c r="AC825" s="1" t="str">
        <v>Net 45</v>
      </c>
      <c r="AD825" s="1" t="str">
        <v>$1M</v>
      </c>
      <c r="AE825" s="1" t="str">
        <v>$1M per occurrence / $2M aggregate</v>
      </c>
      <c r="AF825" s="1" t="str">
        <v>$100K</v>
      </c>
      <c r="AG825" s="1" t="str">
        <v>N/A</v>
      </c>
      <c r="AH825" s="1" t="str">
        <v>NA</v>
      </c>
      <c r="AI825" s="1" t="str">
        <v>Yes</v>
      </c>
      <c r="AJ825" s="1" t="str">
        <v>NA</v>
      </c>
      <c r="AK825" s="1"/>
      <c r="AL825" s="1"/>
      <c r="AM825" s="1"/>
      <c r="AN825" s="1" t="str">
        <v>USD</v>
      </c>
      <c r="AO825" s="1" t="str">
        <v>12 Months</v>
      </c>
      <c r="AP825" s="4"/>
      <c r="AQ825" s="1" t="str">
        <v>CPM - DOE Diesel National Average</v>
      </c>
      <c r="AR825" s="4">
        <v>0.53</v>
      </c>
      <c r="AS825" s="4" t="str">
        <f>IFERROR(IF(OR(ISBLANK(T825),ISBLANK(AP825),ISBLANK(AQ825),ISBLANK(AR825)),"",IF( TRIM(AQ825) = "Percent Based", ROUND(AP825, 2) * ROUND(AR825, 2), ROUND(AR825, 2) * ROUND(T825, 1))), "")</f>
        <v/>
      </c>
      <c r="AT825" s="4" t="str">
        <f>IFERROR(IF(OR(ISBLANK(AP825),ISBLANK(AS825)),"",ROUND(AP825, 2) + AS825), "")</f>
        <v/>
      </c>
      <c r="AU825"/>
      <c r="AV825" s="2"/>
      <c r="AW825"/>
    </row>
    <row r="826">
      <c r="A826" s="1" t="str">
        <f>IF(AND(COUNTBLANK('Bid Sheet'!$AP$826:$AP$826)=1,COUNTBLANK('Bid Sheet'!$AU$826:$AW$826)=3),"",IF(OR(COUNTBLANK('Bid Sheet'!$AP$826:$AP$826)&gt;0,COUNTBLANK('Bid Sheet'!$AU$826:$AV$826)&gt;0), "No", "Yes"))</f>
        <v/>
      </c>
      <c r="B826" s="1" t="str">
        <v>817</v>
      </c>
      <c r="C826" s="1" t="str">
        <v>Novolex</v>
      </c>
      <c r="D826" s="1" t="str">
        <v>COUNTRYSIDE, IL - MAPLE GROVE, MN</v>
      </c>
      <c r="E826" s="1" t="str">
        <v>60525 - 55369</v>
      </c>
      <c r="F826" s="1" t="str">
        <v>USA - USA</v>
      </c>
      <c r="G826" s="1" t="str">
        <v>605 - 553</v>
      </c>
      <c r="H826" s="1" t="str">
        <v>COUNTRYSIDE, IL</v>
      </c>
      <c r="I826" s="1" t="str">
        <v>60525</v>
      </c>
      <c r="J826" s="1" t="str">
        <v>USA</v>
      </c>
      <c r="K826" s="1" t="str">
        <v>MAPLE GROVE, MN</v>
      </c>
      <c r="L826" s="1" t="str">
        <v>55369</v>
      </c>
      <c r="M826" s="1" t="str">
        <v>USA</v>
      </c>
      <c r="N826" s="1" t="str">
        <v>TL</v>
      </c>
      <c r="O826" s="1" t="str">
        <v>53' Dry Van</v>
      </c>
      <c r="P826" s="1" t="str">
        <v>One Way</v>
      </c>
      <c r="Q826" s="1"/>
      <c r="R826" s="1"/>
      <c r="S826" s="1"/>
      <c r="T826" s="3">
        <v>417</v>
      </c>
      <c r="U826" s="1" t="str">
        <v>No</v>
      </c>
      <c r="V826" s="2">
        <v>0</v>
      </c>
      <c r="W826" s="3">
        <v>0</v>
      </c>
      <c r="X826" s="1" t="str">
        <v>0</v>
      </c>
      <c r="Y826" s="1" t="str">
        <v>No</v>
      </c>
      <c r="Z826" s="2">
        <v>24</v>
      </c>
      <c r="AA826" s="1"/>
      <c r="AB826" s="2"/>
      <c r="AC826" s="1" t="str">
        <v>Net 45</v>
      </c>
      <c r="AD826" s="1" t="str">
        <v>$1M</v>
      </c>
      <c r="AE826" s="1" t="str">
        <v>$1M per occurrence / $2M aggregate</v>
      </c>
      <c r="AF826" s="1" t="str">
        <v>$100K</v>
      </c>
      <c r="AG826" s="1" t="str">
        <v>N/A</v>
      </c>
      <c r="AH826" s="1" t="str">
        <v>NA</v>
      </c>
      <c r="AI826" s="1" t="str">
        <v>Yes</v>
      </c>
      <c r="AJ826" s="1" t="str">
        <v>Yes</v>
      </c>
      <c r="AK826" s="1"/>
      <c r="AL826" s="1"/>
      <c r="AM826" s="1"/>
      <c r="AN826" s="1" t="str">
        <v>USD</v>
      </c>
      <c r="AO826" s="1" t="str">
        <v>12 Months</v>
      </c>
      <c r="AP826" s="5">
        <v>1355</v>
      </c>
      <c r="AQ826" s="1" t="str">
        <v>CPM - DOE Diesel National Average</v>
      </c>
      <c r="AR826" s="4">
        <v>0.53</v>
      </c>
      <c r="AS826" s="4" t="str">
        <f>IFERROR(IF(OR(ISBLANK(T826),ISBLANK(AP826),ISBLANK(AQ826),ISBLANK(AR826)),"",IF( TRIM(AQ826) = "Percent Based", ROUND(AP826, 2) * ROUND(AR826, 2), ROUND(AR826, 2) * ROUND(T826, 1))), "")</f>
        <v/>
      </c>
      <c r="AT826" s="4" t="str">
        <f>IFERROR(IF(OR(ISBLANK(AP826),ISBLANK(AS826)),"",ROUND(AP826, 2) + AS826), "")</f>
        <v/>
      </c>
      <c r="AU826"/>
      <c r="AV826" s="2"/>
      <c r="AW826"/>
    </row>
    <row r="827">
      <c r="A827" s="1" t="str">
        <f>IF(AND(COUNTBLANK('Bid Sheet'!$AP$827:$AP$827)=1,COUNTBLANK('Bid Sheet'!$AU$827:$AW$827)=3),"",IF(OR(COUNTBLANK('Bid Sheet'!$AP$827:$AP$827)&gt;0,COUNTBLANK('Bid Sheet'!$AU$827:$AV$827)&gt;0), "No", "Yes"))</f>
        <v/>
      </c>
      <c r="B827" s="1" t="str">
        <v>818</v>
      </c>
      <c r="C827" s="1" t="str">
        <v>Novolex</v>
      </c>
      <c r="D827" s="1" t="str">
        <v>FLORENCE, KY - CANTON, OH</v>
      </c>
      <c r="E827" s="1" t="str">
        <v>41042 - 44706</v>
      </c>
      <c r="F827" s="1" t="str">
        <v>USA - USA</v>
      </c>
      <c r="G827" s="1" t="str">
        <v>410 - 447</v>
      </c>
      <c r="H827" s="1" t="str">
        <v>FLORENCE, KY</v>
      </c>
      <c r="I827" s="1" t="str">
        <v>41042</v>
      </c>
      <c r="J827" s="1" t="str">
        <v>USA</v>
      </c>
      <c r="K827" s="1" t="str">
        <v>CANTON, OH</v>
      </c>
      <c r="L827" s="1" t="str">
        <v>44706</v>
      </c>
      <c r="M827" s="1" t="str">
        <v>USA</v>
      </c>
      <c r="N827" s="1" t="str">
        <v>TL</v>
      </c>
      <c r="O827" s="1" t="str">
        <v>53' Dry Van</v>
      </c>
      <c r="P827" s="1" t="str">
        <v>One Way</v>
      </c>
      <c r="Q827" s="1"/>
      <c r="R827" s="1"/>
      <c r="S827" s="1"/>
      <c r="T827" s="3">
        <v>254</v>
      </c>
      <c r="U827" s="1" t="str">
        <v>No</v>
      </c>
      <c r="V827" s="2">
        <v>0</v>
      </c>
      <c r="W827" s="3">
        <v>0</v>
      </c>
      <c r="X827" s="1" t="str">
        <v>0</v>
      </c>
      <c r="Y827" s="1" t="str">
        <v>No</v>
      </c>
      <c r="Z827" s="2">
        <v>24</v>
      </c>
      <c r="AA827" s="1"/>
      <c r="AB827" s="2"/>
      <c r="AC827" s="1" t="str">
        <v>Net 45</v>
      </c>
      <c r="AD827" s="1" t="str">
        <v>$1M</v>
      </c>
      <c r="AE827" s="1" t="str">
        <v>$1M per occurrence / $2M aggregate</v>
      </c>
      <c r="AF827" s="1" t="str">
        <v>$100K</v>
      </c>
      <c r="AG827" s="1" t="str">
        <v>N/A</v>
      </c>
      <c r="AH827" s="1" t="str">
        <v>NA</v>
      </c>
      <c r="AI827" s="1" t="str">
        <v>No</v>
      </c>
      <c r="AJ827" s="1" t="str">
        <v>No</v>
      </c>
      <c r="AK827" s="1"/>
      <c r="AL827" s="1"/>
      <c r="AM827" s="1"/>
      <c r="AN827" s="1" t="str">
        <v>USD</v>
      </c>
      <c r="AO827" s="1" t="str">
        <v>12 Months</v>
      </c>
      <c r="AP827" s="5">
        <v>620</v>
      </c>
      <c r="AQ827" s="1" t="str">
        <v>CPM - DOE Diesel National Average</v>
      </c>
      <c r="AR827" s="4">
        <v>0.53</v>
      </c>
      <c r="AS827" s="4" t="str">
        <f>IFERROR(IF(OR(ISBLANK(T827),ISBLANK(AP827),ISBLANK(AQ827),ISBLANK(AR827)),"",IF( TRIM(AQ827) = "Percent Based", ROUND(AP827, 2) * ROUND(AR827, 2), ROUND(AR827, 2) * ROUND(T827, 1))), "")</f>
        <v/>
      </c>
      <c r="AT827" s="4" t="str">
        <f>IFERROR(IF(OR(ISBLANK(AP827),ISBLANK(AS827)),"",ROUND(AP827, 2) + AS827), "")</f>
        <v/>
      </c>
      <c r="AU827"/>
      <c r="AV827" s="2"/>
      <c r="AW827"/>
    </row>
    <row r="828">
      <c r="A828" s="1" t="str">
        <f>IF(AND(COUNTBLANK('Bid Sheet'!$AP$828:$AP$828)=1,COUNTBLANK('Bid Sheet'!$AU$828:$AW$828)=3),"",IF(OR(COUNTBLANK('Bid Sheet'!$AP$828:$AP$828)&gt;0,COUNTBLANK('Bid Sheet'!$AU$828:$AV$828)&gt;0), "No", "Yes"))</f>
        <v/>
      </c>
      <c r="B828" s="1" t="str">
        <v>819</v>
      </c>
      <c r="C828" s="1" t="str">
        <v>Novolex</v>
      </c>
      <c r="D828" s="1" t="str">
        <v>ELIZABETH, NJ - COAL TOWNSHIP, PA</v>
      </c>
      <c r="E828" s="1" t="str">
        <v>07201 - 17866</v>
      </c>
      <c r="F828" s="1" t="str">
        <v>USA - USA</v>
      </c>
      <c r="G828" s="1" t="str">
        <v>072 - 178</v>
      </c>
      <c r="H828" s="1" t="str">
        <v>ELIZABETH, NJ</v>
      </c>
      <c r="I828" s="1" t="str">
        <v>07201</v>
      </c>
      <c r="J828" s="1" t="str">
        <v>USA</v>
      </c>
      <c r="K828" s="1" t="str">
        <v>COAL TOWNSHIP, PA</v>
      </c>
      <c r="L828" s="1" t="str">
        <v>17866</v>
      </c>
      <c r="M828" s="1" t="str">
        <v>USA</v>
      </c>
      <c r="N828" s="1" t="str">
        <v>TL</v>
      </c>
      <c r="O828" s="1" t="str">
        <v>53' Dry Van</v>
      </c>
      <c r="P828" s="1" t="str">
        <v>One Way</v>
      </c>
      <c r="Q828" s="1"/>
      <c r="R828" s="1"/>
      <c r="S828" s="1"/>
      <c r="T828" s="3">
        <v>152</v>
      </c>
      <c r="U828" s="1" t="str">
        <v>No</v>
      </c>
      <c r="V828" s="2">
        <v>0</v>
      </c>
      <c r="W828" s="3">
        <v>0</v>
      </c>
      <c r="X828" s="1" t="str">
        <v>0</v>
      </c>
      <c r="Y828" s="1" t="str">
        <v>No</v>
      </c>
      <c r="Z828" s="2">
        <v>24</v>
      </c>
      <c r="AA828" s="1"/>
      <c r="AB828" s="2"/>
      <c r="AC828" s="1" t="str">
        <v>Net 45</v>
      </c>
      <c r="AD828" s="1" t="str">
        <v>$1M</v>
      </c>
      <c r="AE828" s="1" t="str">
        <v>$1M per occurrence / $2M aggregate</v>
      </c>
      <c r="AF828" s="1" t="str">
        <v>$100K</v>
      </c>
      <c r="AG828" s="1" t="str">
        <v>N/A</v>
      </c>
      <c r="AH828" s="1" t="str">
        <v>NA</v>
      </c>
      <c r="AI828" s="1" t="str">
        <v>No</v>
      </c>
      <c r="AJ828" s="1" t="str">
        <v>No</v>
      </c>
      <c r="AK828" s="1"/>
      <c r="AL828" s="1"/>
      <c r="AM828" s="1"/>
      <c r="AN828" s="1" t="str">
        <v>USD</v>
      </c>
      <c r="AO828" s="1" t="str">
        <v>12 Months</v>
      </c>
      <c r="AP828" s="4"/>
      <c r="AQ828" s="1" t="str">
        <v>CPM - DOE Diesel National Average</v>
      </c>
      <c r="AR828" s="4">
        <v>0.53</v>
      </c>
      <c r="AS828" s="4" t="str">
        <f>IFERROR(IF(OR(ISBLANK(T828),ISBLANK(AP828),ISBLANK(AQ828),ISBLANK(AR828)),"",IF( TRIM(AQ828) = "Percent Based", ROUND(AP828, 2) * ROUND(AR828, 2), ROUND(AR828, 2) * ROUND(T828, 1))), "")</f>
        <v/>
      </c>
      <c r="AT828" s="4" t="str">
        <f>IFERROR(IF(OR(ISBLANK(AP828),ISBLANK(AS828)),"",ROUND(AP828, 2) + AS828), "")</f>
        <v/>
      </c>
      <c r="AU828"/>
      <c r="AV828" s="2"/>
      <c r="AW828"/>
    </row>
    <row r="829">
      <c r="A829" s="1" t="str">
        <f>IF(AND(COUNTBLANK('Bid Sheet'!$AP$829:$AP$829)=1,COUNTBLANK('Bid Sheet'!$AU$829:$AW$829)=3),"",IF(OR(COUNTBLANK('Bid Sheet'!$AP$829:$AP$829)&gt;0,COUNTBLANK('Bid Sheet'!$AU$829:$AV$829)&gt;0), "No", "Yes"))</f>
        <v/>
      </c>
      <c r="B829" s="1" t="str">
        <v>820</v>
      </c>
      <c r="C829" s="1" t="str">
        <v>Novolex</v>
      </c>
      <c r="D829" s="1" t="str">
        <v>BAXTER SPRINGS, KS - TUTTLE, OK</v>
      </c>
      <c r="E829" s="1" t="str">
        <v>66713 - 73089</v>
      </c>
      <c r="F829" s="1" t="str">
        <v>USA - USA</v>
      </c>
      <c r="G829" s="1" t="str">
        <v>667 - 730</v>
      </c>
      <c r="H829" s="1" t="str">
        <v>BAXTER SPRINGS, KS</v>
      </c>
      <c r="I829" s="1" t="str">
        <v>66713</v>
      </c>
      <c r="J829" s="1" t="str">
        <v>USA</v>
      </c>
      <c r="K829" s="1" t="str">
        <v>TUTTLE, OK</v>
      </c>
      <c r="L829" s="1" t="str">
        <v>73089</v>
      </c>
      <c r="M829" s="1" t="str">
        <v>USA</v>
      </c>
      <c r="N829" s="1" t="str">
        <v>TL</v>
      </c>
      <c r="O829" s="1" t="str">
        <v>53' Dry Van</v>
      </c>
      <c r="P829" s="1" t="str">
        <v>One Way</v>
      </c>
      <c r="Q829" s="1"/>
      <c r="R829" s="1"/>
      <c r="S829" s="1"/>
      <c r="T829" s="3">
        <v>233</v>
      </c>
      <c r="U829" s="1" t="str">
        <v>No</v>
      </c>
      <c r="V829" s="2">
        <v>0</v>
      </c>
      <c r="W829" s="3">
        <v>0</v>
      </c>
      <c r="X829" s="1" t="str">
        <v>0</v>
      </c>
      <c r="Y829" s="1" t="str">
        <v>No</v>
      </c>
      <c r="Z829" s="2">
        <v>24</v>
      </c>
      <c r="AA829" s="1"/>
      <c r="AB829" s="2"/>
      <c r="AC829" s="1" t="str">
        <v>Net 45</v>
      </c>
      <c r="AD829" s="1" t="str">
        <v>$1M</v>
      </c>
      <c r="AE829" s="1" t="str">
        <v>$1M per occurrence / $2M aggregate</v>
      </c>
      <c r="AF829" s="1" t="str">
        <v>$100K</v>
      </c>
      <c r="AG829" s="1" t="str">
        <v>N/A</v>
      </c>
      <c r="AH829" s="1" t="str">
        <v>NA</v>
      </c>
      <c r="AI829" s="1" t="str">
        <v>Yes</v>
      </c>
      <c r="AJ829" s="1" t="str">
        <v>Yes</v>
      </c>
      <c r="AK829" s="1"/>
      <c r="AL829" s="1"/>
      <c r="AM829" s="1"/>
      <c r="AN829" s="1" t="str">
        <v>USD</v>
      </c>
      <c r="AO829" s="1" t="str">
        <v>12 Months</v>
      </c>
      <c r="AP829" s="4"/>
      <c r="AQ829" s="1" t="str">
        <v>CPM - DOE Diesel National Average</v>
      </c>
      <c r="AR829" s="4">
        <v>0.53</v>
      </c>
      <c r="AS829" s="4" t="str">
        <f>IFERROR(IF(OR(ISBLANK(T829),ISBLANK(AP829),ISBLANK(AQ829),ISBLANK(AR829)),"",IF( TRIM(AQ829) = "Percent Based", ROUND(AP829, 2) * ROUND(AR829, 2), ROUND(AR829, 2) * ROUND(T829, 1))), "")</f>
        <v/>
      </c>
      <c r="AT829" s="4" t="str">
        <f>IFERROR(IF(OR(ISBLANK(AP829),ISBLANK(AS829)),"",ROUND(AP829, 2) + AS829), "")</f>
        <v/>
      </c>
      <c r="AU829"/>
      <c r="AV829" s="2"/>
      <c r="AW829"/>
    </row>
    <row r="830">
      <c r="A830" s="1" t="str">
        <f>IF(AND(COUNTBLANK('Bid Sheet'!$AP$830:$AP$830)=1,COUNTBLANK('Bid Sheet'!$AU$830:$AW$830)=3),"",IF(OR(COUNTBLANK('Bid Sheet'!$AP$830:$AP$830)&gt;0,COUNTBLANK('Bid Sheet'!$AU$830:$AV$830)&gt;0), "No", "Yes"))</f>
        <v/>
      </c>
      <c r="B830" s="1" t="str">
        <v>821</v>
      </c>
      <c r="C830" s="1" t="str">
        <v>Novolex</v>
      </c>
      <c r="D830" s="1" t="str">
        <v>JACKSON, TN - BOWLING GREEN, KY</v>
      </c>
      <c r="E830" s="1" t="str">
        <v>38301 - 42102</v>
      </c>
      <c r="F830" s="1" t="str">
        <v>USA - USA</v>
      </c>
      <c r="G830" s="1" t="str">
        <v>383 - 421</v>
      </c>
      <c r="H830" s="1" t="str">
        <v>JACKSON, TN</v>
      </c>
      <c r="I830" s="1" t="str">
        <v>38301</v>
      </c>
      <c r="J830" s="1" t="str">
        <v>USA</v>
      </c>
      <c r="K830" s="1" t="str">
        <v>BOWLING GREEN, KY</v>
      </c>
      <c r="L830" s="1" t="str">
        <v>42102</v>
      </c>
      <c r="M830" s="1" t="str">
        <v>USA</v>
      </c>
      <c r="N830" s="1" t="str">
        <v>TL</v>
      </c>
      <c r="O830" s="1" t="str">
        <v>53' Dry Van</v>
      </c>
      <c r="P830" s="1" t="str">
        <v>One Way</v>
      </c>
      <c r="Q830" s="1"/>
      <c r="R830" s="1"/>
      <c r="S830" s="1"/>
      <c r="T830" s="3">
        <v>194</v>
      </c>
      <c r="U830" s="1" t="str">
        <v>No</v>
      </c>
      <c r="V830" s="2">
        <v>0</v>
      </c>
      <c r="W830" s="3">
        <v>0</v>
      </c>
      <c r="X830" s="1" t="str">
        <v>0</v>
      </c>
      <c r="Y830" s="1" t="str">
        <v>No</v>
      </c>
      <c r="Z830" s="2">
        <v>24</v>
      </c>
      <c r="AA830" s="1"/>
      <c r="AB830" s="2"/>
      <c r="AC830" s="1" t="str">
        <v>Net 45</v>
      </c>
      <c r="AD830" s="1" t="str">
        <v>$1M</v>
      </c>
      <c r="AE830" s="1" t="str">
        <v>$1M per occurrence / $2M aggregate</v>
      </c>
      <c r="AF830" s="1" t="str">
        <v>$100K</v>
      </c>
      <c r="AG830" s="1" t="str">
        <v>N/A</v>
      </c>
      <c r="AH830" s="1" t="str">
        <v>NA</v>
      </c>
      <c r="AI830" s="1" t="str">
        <v>No</v>
      </c>
      <c r="AJ830" s="1" t="str">
        <v>No</v>
      </c>
      <c r="AK830" s="1"/>
      <c r="AL830" s="1"/>
      <c r="AM830" s="1"/>
      <c r="AN830" s="1" t="str">
        <v>USD</v>
      </c>
      <c r="AO830" s="1" t="str">
        <v>12 Months</v>
      </c>
      <c r="AP830" s="5">
        <v>601</v>
      </c>
      <c r="AQ830" s="1" t="str">
        <v>CPM - DOE Diesel National Average</v>
      </c>
      <c r="AR830" s="4">
        <v>0.53</v>
      </c>
      <c r="AS830" s="4" t="str">
        <f>IFERROR(IF(OR(ISBLANK(T830),ISBLANK(AP830),ISBLANK(AQ830),ISBLANK(AR830)),"",IF( TRIM(AQ830) = "Percent Based", ROUND(AP830, 2) * ROUND(AR830, 2), ROUND(AR830, 2) * ROUND(T830, 1))), "")</f>
        <v/>
      </c>
      <c r="AT830" s="4" t="str">
        <f>IFERROR(IF(OR(ISBLANK(AP830),ISBLANK(AS830)),"",ROUND(AP830, 2) + AS830), "")</f>
        <v/>
      </c>
      <c r="AU830"/>
      <c r="AV830" s="2"/>
      <c r="AW830"/>
    </row>
    <row r="831">
      <c r="A831" s="1" t="str">
        <f>IF(AND(COUNTBLANK('Bid Sheet'!$AP$831:$AP$831)=1,COUNTBLANK('Bid Sheet'!$AU$831:$AW$831)=3),"",IF(OR(COUNTBLANK('Bid Sheet'!$AP$831:$AP$831)&gt;0,COUNTBLANK('Bid Sheet'!$AU$831:$AV$831)&gt;0), "No", "Yes"))</f>
        <v/>
      </c>
      <c r="B831" s="1" t="str">
        <v>822</v>
      </c>
      <c r="C831" s="1" t="str">
        <v>Novolex</v>
      </c>
      <c r="D831" s="1" t="str">
        <v>OGDEN, UT - TRACY, CA</v>
      </c>
      <c r="E831" s="1" t="str">
        <v>84401 - 95377</v>
      </c>
      <c r="F831" s="1" t="str">
        <v>USA - USA</v>
      </c>
      <c r="G831" s="1" t="str">
        <v>844 - 953</v>
      </c>
      <c r="H831" s="1" t="str">
        <v>OGDEN, UT</v>
      </c>
      <c r="I831" s="1" t="str">
        <v>84401</v>
      </c>
      <c r="J831" s="1" t="str">
        <v>USA</v>
      </c>
      <c r="K831" s="1" t="str">
        <v>TRACY, CA</v>
      </c>
      <c r="L831" s="1" t="str">
        <v>95377</v>
      </c>
      <c r="M831" s="1" t="str">
        <v>USA</v>
      </c>
      <c r="N831" s="1" t="str">
        <v>TL</v>
      </c>
      <c r="O831" s="1" t="str">
        <v>53' Dry Van</v>
      </c>
      <c r="P831" s="1" t="str">
        <v>One Way</v>
      </c>
      <c r="Q831" s="1"/>
      <c r="R831" s="1"/>
      <c r="S831" s="1"/>
      <c r="T831" s="3">
        <v>761</v>
      </c>
      <c r="U831" s="1" t="str">
        <v>No</v>
      </c>
      <c r="V831" s="2">
        <v>0</v>
      </c>
      <c r="W831" s="3">
        <v>0</v>
      </c>
      <c r="X831" s="1" t="str">
        <v>0</v>
      </c>
      <c r="Y831" s="1" t="str">
        <v>No</v>
      </c>
      <c r="Z831" s="2">
        <v>24</v>
      </c>
      <c r="AA831" s="1" t="str">
        <v>STOCKTON, CA - SALT LAKE CITY, UT</v>
      </c>
      <c r="AB831" s="2">
        <v>24</v>
      </c>
      <c r="AC831" s="1" t="str">
        <v>Net 45</v>
      </c>
      <c r="AD831" s="1" t="str">
        <v>$1M</v>
      </c>
      <c r="AE831" s="1" t="str">
        <v>$1M per occurrence / $2M aggregate</v>
      </c>
      <c r="AF831" s="1" t="str">
        <v>$100K</v>
      </c>
      <c r="AG831" s="1" t="str">
        <v>N/A</v>
      </c>
      <c r="AH831" s="1" t="str">
        <v>NA</v>
      </c>
      <c r="AI831" s="1" t="str">
        <v>No</v>
      </c>
      <c r="AJ831" s="1" t="str">
        <v>Yes</v>
      </c>
      <c r="AK831" s="1"/>
      <c r="AL831" s="1"/>
      <c r="AM831" s="1"/>
      <c r="AN831" s="1" t="str">
        <v>USD</v>
      </c>
      <c r="AO831" s="1" t="str">
        <v>12 Months</v>
      </c>
      <c r="AP831" s="4"/>
      <c r="AQ831" s="1" t="str">
        <v>CPM - DOE Diesel National Average</v>
      </c>
      <c r="AR831" s="4">
        <v>0.53</v>
      </c>
      <c r="AS831" s="4" t="str">
        <f>IFERROR(IF(OR(ISBLANK(T831),ISBLANK(AP831),ISBLANK(AQ831),ISBLANK(AR831)),"",IF( TRIM(AQ831) = "Percent Based", ROUND(AP831, 2) * ROUND(AR831, 2), ROUND(AR831, 2) * ROUND(T831, 1))), "")</f>
        <v/>
      </c>
      <c r="AT831" s="4" t="str">
        <f>IFERROR(IF(OR(ISBLANK(AP831),ISBLANK(AS831)),"",ROUND(AP831, 2) + AS831), "")</f>
        <v/>
      </c>
      <c r="AU831"/>
      <c r="AV831" s="2"/>
      <c r="AW831"/>
    </row>
    <row r="832">
      <c r="A832" s="1" t="str">
        <f>IF(AND(COUNTBLANK('Bid Sheet'!$AP$832:$AP$832)=1,COUNTBLANK('Bid Sheet'!$AU$832:$AW$832)=3),"",IF(OR(COUNTBLANK('Bid Sheet'!$AP$832:$AP$832)&gt;0,COUNTBLANK('Bid Sheet'!$AU$832:$AV$832)&gt;0), "No", "Yes"))</f>
        <v/>
      </c>
      <c r="B832" s="1" t="str">
        <v>823</v>
      </c>
      <c r="C832" s="1" t="str">
        <v>Novolex</v>
      </c>
      <c r="D832" s="1" t="str">
        <v>DOWNINGTOWN, PA - FARMINGDALE, NY</v>
      </c>
      <c r="E832" s="1" t="str">
        <v>19335 - 11735</v>
      </c>
      <c r="F832" s="1" t="str">
        <v>USA - USA</v>
      </c>
      <c r="G832" s="1" t="str">
        <v>193 - 117</v>
      </c>
      <c r="H832" s="1" t="str">
        <v>DOWNINGTOWN, PA</v>
      </c>
      <c r="I832" s="1" t="str">
        <v>19335</v>
      </c>
      <c r="J832" s="1" t="str">
        <v>USA</v>
      </c>
      <c r="K832" s="1" t="str">
        <v>FARMINGDALE, NY</v>
      </c>
      <c r="L832" s="1" t="str">
        <v>11735</v>
      </c>
      <c r="M832" s="1" t="str">
        <v>USA</v>
      </c>
      <c r="N832" s="1" t="str">
        <v>TL</v>
      </c>
      <c r="O832" s="1" t="str">
        <v>53' Dry Van</v>
      </c>
      <c r="P832" s="1" t="str">
        <v>One Way</v>
      </c>
      <c r="Q832" s="1"/>
      <c r="R832" s="1"/>
      <c r="S832" s="1"/>
      <c r="T832" s="3">
        <v>167</v>
      </c>
      <c r="U832" s="1" t="str">
        <v>No</v>
      </c>
      <c r="V832" s="2">
        <v>0</v>
      </c>
      <c r="W832" s="3">
        <v>0</v>
      </c>
      <c r="X832" s="1" t="str">
        <v>0</v>
      </c>
      <c r="Y832" s="1" t="str">
        <v>No</v>
      </c>
      <c r="Z832" s="2">
        <v>24</v>
      </c>
      <c r="AA832" s="1"/>
      <c r="AB832" s="2"/>
      <c r="AC832" s="1" t="str">
        <v>Net 45</v>
      </c>
      <c r="AD832" s="1" t="str">
        <v>$1M</v>
      </c>
      <c r="AE832" s="1" t="str">
        <v>$1M per occurrence / $2M aggregate</v>
      </c>
      <c r="AF832" s="1" t="str">
        <v>$100K</v>
      </c>
      <c r="AG832" s="1" t="str">
        <v>N/A</v>
      </c>
      <c r="AH832" s="1" t="str">
        <v>NA</v>
      </c>
      <c r="AI832" s="1" t="str">
        <v>Yes</v>
      </c>
      <c r="AJ832" s="1" t="str">
        <v>Yes</v>
      </c>
      <c r="AK832" s="1"/>
      <c r="AL832" s="1"/>
      <c r="AM832" s="1"/>
      <c r="AN832" s="1" t="str">
        <v>USD</v>
      </c>
      <c r="AO832" s="1" t="str">
        <v>12 Months</v>
      </c>
      <c r="AP832" s="4"/>
      <c r="AQ832" s="1" t="str">
        <v>CPM - DOE Diesel National Average</v>
      </c>
      <c r="AR832" s="4">
        <v>0.53</v>
      </c>
      <c r="AS832" s="4" t="str">
        <f>IFERROR(IF(OR(ISBLANK(T832),ISBLANK(AP832),ISBLANK(AQ832),ISBLANK(AR832)),"",IF( TRIM(AQ832) = "Percent Based", ROUND(AP832, 2) * ROUND(AR832, 2), ROUND(AR832, 2) * ROUND(T832, 1))), "")</f>
        <v/>
      </c>
      <c r="AT832" s="4" t="str">
        <f>IFERROR(IF(OR(ISBLANK(AP832),ISBLANK(AS832)),"",ROUND(AP832, 2) + AS832), "")</f>
        <v/>
      </c>
      <c r="AU832"/>
      <c r="AV832" s="2"/>
      <c r="AW832"/>
    </row>
    <row r="833" ht="28.8" customHeight="1">
      <c r="A833" s="1" t="str">
        <f>IF(AND(COUNTBLANK('Bid Sheet'!$AP$833:$AP$833)=1,COUNTBLANK('Bid Sheet'!$AU$833:$AW$833)=3),"",IF(OR(COUNTBLANK('Bid Sheet'!$AP$833:$AP$833)&gt;0,COUNTBLANK('Bid Sheet'!$AU$833:$AV$833)&gt;0), "No", "Yes"))</f>
        <v/>
      </c>
      <c r="B833" s="1" t="str">
        <v>824</v>
      </c>
      <c r="C833" s="1" t="str">
        <v>Novolex</v>
      </c>
      <c r="D833" s="1" t="str">
        <v>STOCKTON, CA - POWAY, CA</v>
      </c>
      <c r="E833" s="1" t="str">
        <v>95206 - 92064</v>
      </c>
      <c r="F833" s="1" t="str">
        <v>USA - USA</v>
      </c>
      <c r="G833" s="1" t="str">
        <v>952 - 920</v>
      </c>
      <c r="H833" s="1" t="str">
        <v>STOCKTON, CA</v>
      </c>
      <c r="I833" s="1" t="str">
        <v>95206</v>
      </c>
      <c r="J833" s="1" t="str">
        <v>USA</v>
      </c>
      <c r="K833" s="1" t="str">
        <v>POWAY, CA</v>
      </c>
      <c r="L833" s="1" t="str">
        <v>92064</v>
      </c>
      <c r="M833" s="1" t="str">
        <v>USA</v>
      </c>
      <c r="N833" s="1" t="str">
        <v>TL</v>
      </c>
      <c r="O833" s="1" t="str">
        <v>53' Dry Van</v>
      </c>
      <c r="P833" s="1" t="str">
        <v>One Way</v>
      </c>
      <c r="Q833" s="1"/>
      <c r="R833" s="1"/>
      <c r="S833" s="1"/>
      <c r="T833" s="3">
        <v>451</v>
      </c>
      <c r="U833" s="1" t="str">
        <v>No</v>
      </c>
      <c r="V833" s="2">
        <v>0</v>
      </c>
      <c r="W833" s="3">
        <v>0</v>
      </c>
      <c r="X833" s="1" t="str">
        <v>0</v>
      </c>
      <c r="Y833" s="1" t="str">
        <v>No</v>
      </c>
      <c r="Z833" s="2">
        <v>24</v>
      </c>
      <c r="AA833" s="1"/>
      <c r="AB833" s="2"/>
      <c r="AC833" s="1" t="str">
        <v>Net 45</v>
      </c>
      <c r="AD833" s="1" t="str">
        <v>$1M</v>
      </c>
      <c r="AE833" s="1" t="str">
        <v>$1M per occurrence / $2M aggregate</v>
      </c>
      <c r="AF833" s="1" t="str">
        <v>$100K</v>
      </c>
      <c r="AG833" s="1" t="str">
        <v>N/A</v>
      </c>
      <c r="AH833" s="1" t="str">
        <v>Yes</v>
      </c>
      <c r="AI833" s="1" t="str">
        <v>No</v>
      </c>
      <c r="AJ833" s="1" t="str">
        <v>No</v>
      </c>
      <c r="AK833" s="1" t="str">
        <v>High visibility customer; strong service is required and performance is frequently monitored</v>
      </c>
      <c r="AL833" s="1"/>
      <c r="AM833" s="1"/>
      <c r="AN833" s="1" t="str">
        <v>USD</v>
      </c>
      <c r="AO833" s="1" t="str">
        <v>12 Months</v>
      </c>
      <c r="AP833" s="5">
        <v>2057</v>
      </c>
      <c r="AQ833" s="1" t="str">
        <v>CPM - Novlex/Pactiv - PADD 5</v>
      </c>
      <c r="AR833" s="4">
        <v>0.62</v>
      </c>
      <c r="AS833" s="4" t="str">
        <f>IFERROR(IF(OR(ISBLANK(T833),ISBLANK(AP833),ISBLANK(AQ833),ISBLANK(AR833)),"",IF( TRIM(AQ833) = "Percent Based", ROUND(AP833, 2) * ROUND(AR833, 2), ROUND(AR833, 2) * ROUND(T833, 1))), "")</f>
        <v/>
      </c>
      <c r="AT833" s="4" t="str">
        <f>IFERROR(IF(OR(ISBLANK(AP833),ISBLANK(AS833)),"",ROUND(AP833, 2) + AS833), "")</f>
        <v/>
      </c>
      <c r="AU833"/>
      <c r="AV833" s="2"/>
      <c r="AW833"/>
    </row>
    <row r="834">
      <c r="A834" s="1" t="str">
        <f>IF(AND(COUNTBLANK('Bid Sheet'!$AP$834:$AP$834)=1,COUNTBLANK('Bid Sheet'!$AU$834:$AW$834)=3),"",IF(OR(COUNTBLANK('Bid Sheet'!$AP$834:$AP$834)&gt;0,COUNTBLANK('Bid Sheet'!$AU$834:$AV$834)&gt;0), "No", "Yes"))</f>
        <v>Yes</v>
      </c>
      <c r="B834" s="1" t="str">
        <v>825</v>
      </c>
      <c r="C834" s="1" t="str">
        <v>Novolex</v>
      </c>
      <c r="D834" s="1" t="str">
        <v>WALTON, KY - MCCOOK, IL</v>
      </c>
      <c r="E834" s="1" t="str">
        <v>41094 - 60525</v>
      </c>
      <c r="F834" s="1" t="str">
        <v>USA - USA</v>
      </c>
      <c r="G834" s="1" t="str">
        <v>410 - 605</v>
      </c>
      <c r="H834" s="1" t="str">
        <v>WALTON, KY</v>
      </c>
      <c r="I834" s="1" t="str">
        <v>41094</v>
      </c>
      <c r="J834" s="1" t="str">
        <v>USA</v>
      </c>
      <c r="K834" s="1" t="str">
        <v>MCCOOK, IL</v>
      </c>
      <c r="L834" s="1" t="str">
        <v>60525</v>
      </c>
      <c r="M834" s="1" t="str">
        <v>USA</v>
      </c>
      <c r="N834" s="1" t="str">
        <v>TL</v>
      </c>
      <c r="O834" s="1" t="str">
        <v>53' Dry Van</v>
      </c>
      <c r="P834" s="1" t="str">
        <v>One Way</v>
      </c>
      <c r="Q834" s="1"/>
      <c r="R834" s="1"/>
      <c r="S834" s="1"/>
      <c r="T834" s="3">
        <v>319</v>
      </c>
      <c r="U834" s="1" t="str">
        <v>No</v>
      </c>
      <c r="V834" s="2">
        <v>0</v>
      </c>
      <c r="W834" s="3">
        <v>0</v>
      </c>
      <c r="X834" s="1" t="str">
        <v>0</v>
      </c>
      <c r="Y834" s="1" t="str">
        <v>No</v>
      </c>
      <c r="Z834" s="2">
        <v>24</v>
      </c>
      <c r="AA834" s="1" t="str">
        <v>ALSIP, IL - ERLANGER, KY</v>
      </c>
      <c r="AB834" s="2">
        <v>182</v>
      </c>
      <c r="AC834" s="1" t="str">
        <v>Net 45</v>
      </c>
      <c r="AD834" s="1" t="str">
        <v>$1M</v>
      </c>
      <c r="AE834" s="1" t="str">
        <v>$1M per occurrence / $2M aggregate</v>
      </c>
      <c r="AF834" s="1" t="str">
        <v>$100K</v>
      </c>
      <c r="AG834" s="1" t="str">
        <v>N/A</v>
      </c>
      <c r="AH834" s="1" t="str">
        <v>NA</v>
      </c>
      <c r="AI834" s="1" t="str">
        <v>No</v>
      </c>
      <c r="AJ834" s="1" t="str">
        <v>No</v>
      </c>
      <c r="AK834" s="1"/>
      <c r="AL834" s="1"/>
      <c r="AM834" s="1"/>
      <c r="AN834" s="1" t="str">
        <v>USD</v>
      </c>
      <c r="AO834" s="1" t="str">
        <v>12 Months</v>
      </c>
      <c r="AP834" s="5">
        <v>1199</v>
      </c>
      <c r="AQ834" s="1" t="str">
        <v>CPM - DOE Diesel National Average</v>
      </c>
      <c r="AR834" s="4">
        <v>0.53</v>
      </c>
      <c r="AS834" s="4">
        <f>IFERROR(IF(OR(ISBLANK(T834),ISBLANK(AP834),ISBLANK(AQ834),ISBLANK(AR834)),"",IF( TRIM(AQ834) = "Percent Based", ROUND(AP834, 2) * ROUND(AR834, 2), ROUND(AR834, 2) * ROUND(T834, 1))), "")</f>
        <v>169.07000000000002</v>
      </c>
      <c r="AT834" s="4">
        <f>IFERROR(IF(OR(ISBLANK(AP834),ISBLANK(AS834)),"",ROUND(AP834, 2) + AS834), "")</f>
        <v>1369.07</v>
      </c>
      <c r="AU834" t="str">
        <v>Asset</v>
      </c>
      <c r="AV834" s="2">
        <v>24</v>
      </c>
      <c r="AW834"/>
    </row>
    <row r="835">
      <c r="A835" s="1" t="str">
        <f>IF(AND(COUNTBLANK('Bid Sheet'!$AP$835:$AP$835)=1,COUNTBLANK('Bid Sheet'!$AU$835:$AW$835)=3),"",IF(OR(COUNTBLANK('Bid Sheet'!$AP$835:$AP$835)&gt;0,COUNTBLANK('Bid Sheet'!$AU$835:$AV$835)&gt;0), "No", "Yes"))</f>
        <v/>
      </c>
      <c r="B835" s="1" t="str">
        <v>826</v>
      </c>
      <c r="C835" s="1" t="str">
        <v>Novolex</v>
      </c>
      <c r="D835" s="1" t="str">
        <v>DOWNINGTOWN, PA - MANASSAS, VA</v>
      </c>
      <c r="E835" s="1" t="str">
        <v>19335 - 20109</v>
      </c>
      <c r="F835" s="1" t="str">
        <v>USA - USA</v>
      </c>
      <c r="G835" s="1" t="str">
        <v>193 - 201</v>
      </c>
      <c r="H835" s="1" t="str">
        <v>DOWNINGTOWN, PA</v>
      </c>
      <c r="I835" s="1" t="str">
        <v>19335</v>
      </c>
      <c r="J835" s="1" t="str">
        <v>USA</v>
      </c>
      <c r="K835" s="1" t="str">
        <v>MANASSAS, VA</v>
      </c>
      <c r="L835" s="1" t="str">
        <v>20109</v>
      </c>
      <c r="M835" s="1" t="str">
        <v>USA</v>
      </c>
      <c r="N835" s="1" t="str">
        <v>TL</v>
      </c>
      <c r="O835" s="1" t="str">
        <v>53' Dry Van</v>
      </c>
      <c r="P835" s="1" t="str">
        <v>One Way</v>
      </c>
      <c r="Q835" s="1"/>
      <c r="R835" s="1"/>
      <c r="S835" s="1"/>
      <c r="T835" s="3">
        <v>153</v>
      </c>
      <c r="U835" s="1" t="str">
        <v>No</v>
      </c>
      <c r="V835" s="2">
        <v>0</v>
      </c>
      <c r="W835" s="3">
        <v>0</v>
      </c>
      <c r="X835" s="1" t="str">
        <v>0</v>
      </c>
      <c r="Y835" s="1" t="str">
        <v>No</v>
      </c>
      <c r="Z835" s="2">
        <v>24</v>
      </c>
      <c r="AA835" s="1"/>
      <c r="AB835" s="2"/>
      <c r="AC835" s="1" t="str">
        <v>Net 45</v>
      </c>
      <c r="AD835" s="1" t="str">
        <v>$1M</v>
      </c>
      <c r="AE835" s="1" t="str">
        <v>$1M per occurrence / $2M aggregate</v>
      </c>
      <c r="AF835" s="1" t="str">
        <v>$100K</v>
      </c>
      <c r="AG835" s="1" t="str">
        <v>N/A</v>
      </c>
      <c r="AH835" s="1" t="str">
        <v>NA</v>
      </c>
      <c r="AI835" s="1" t="str">
        <v>Yes</v>
      </c>
      <c r="AJ835" s="1" t="str">
        <v>Yes</v>
      </c>
      <c r="AK835" s="1" t="str">
        <v>Night receiver</v>
      </c>
      <c r="AL835" s="1"/>
      <c r="AM835" s="1"/>
      <c r="AN835" s="1" t="str">
        <v>USD</v>
      </c>
      <c r="AO835" s="1" t="str">
        <v>12 Months</v>
      </c>
      <c r="AP835" s="4"/>
      <c r="AQ835" s="1" t="str">
        <v>CPM - DOE Diesel National Average</v>
      </c>
      <c r="AR835" s="4">
        <v>0.53</v>
      </c>
      <c r="AS835" s="4" t="str">
        <f>IFERROR(IF(OR(ISBLANK(T835),ISBLANK(AP835),ISBLANK(AQ835),ISBLANK(AR835)),"",IF( TRIM(AQ835) = "Percent Based", ROUND(AP835, 2) * ROUND(AR835, 2), ROUND(AR835, 2) * ROUND(T835, 1))), "")</f>
        <v/>
      </c>
      <c r="AT835" s="4" t="str">
        <f>IFERROR(IF(OR(ISBLANK(AP835),ISBLANK(AS835)),"",ROUND(AP835, 2) + AS835), "")</f>
        <v/>
      </c>
      <c r="AU835"/>
      <c r="AV835" s="2"/>
      <c r="AW835"/>
    </row>
    <row r="836" ht="28.8" customHeight="1">
      <c r="A836" s="1" t="str">
        <f>IF(AND(COUNTBLANK('Bid Sheet'!$AP$836:$AP$836)=1,COUNTBLANK('Bid Sheet'!$AU$836:$AW$836)=3),"",IF(OR(COUNTBLANK('Bid Sheet'!$AP$836:$AP$836)&gt;0,COUNTBLANK('Bid Sheet'!$AU$836:$AV$836)&gt;0), "No", "Yes"))</f>
        <v/>
      </c>
      <c r="B836" s="1" t="str">
        <v>827</v>
      </c>
      <c r="C836" s="1" t="str">
        <v>Novolex</v>
      </c>
      <c r="D836" s="1" t="str">
        <v>COVINGTON, GA - BUFORD, GA</v>
      </c>
      <c r="E836" s="1" t="str">
        <v>30014 - 30518</v>
      </c>
      <c r="F836" s="1" t="str">
        <v>USA - USA</v>
      </c>
      <c r="G836" s="1" t="str">
        <v>300 - 305</v>
      </c>
      <c r="H836" s="1" t="str">
        <v>COVINGTON, GA</v>
      </c>
      <c r="I836" s="1" t="str">
        <v>30014</v>
      </c>
      <c r="J836" s="1" t="str">
        <v>USA</v>
      </c>
      <c r="K836" s="1" t="str">
        <v>BUFORD, GA</v>
      </c>
      <c r="L836" s="1" t="str">
        <v>30518</v>
      </c>
      <c r="M836" s="1" t="str">
        <v>USA</v>
      </c>
      <c r="N836" s="1" t="str">
        <v>TL</v>
      </c>
      <c r="O836" s="1" t="str">
        <v>53' Dry Van</v>
      </c>
      <c r="P836" s="1" t="str">
        <v>One Way</v>
      </c>
      <c r="Q836" s="1"/>
      <c r="R836" s="1"/>
      <c r="S836" s="1"/>
      <c r="T836" s="3">
        <v>42</v>
      </c>
      <c r="U836" s="1" t="str">
        <v>Yes</v>
      </c>
      <c r="V836" s="2">
        <v>25</v>
      </c>
      <c r="W836" s="3">
        <v>1</v>
      </c>
      <c r="X836" s="1" t="str">
        <v>NA</v>
      </c>
      <c r="Y836" s="1" t="str">
        <v>No</v>
      </c>
      <c r="Z836" s="2">
        <v>24</v>
      </c>
      <c r="AA836" s="1"/>
      <c r="AB836" s="2"/>
      <c r="AC836" s="1" t="str">
        <v>Net 45</v>
      </c>
      <c r="AD836" s="1" t="str">
        <v>$1M</v>
      </c>
      <c r="AE836" s="1" t="str">
        <v>$1M per occurrence / $2M aggregate</v>
      </c>
      <c r="AF836" s="1" t="str">
        <v>$100K</v>
      </c>
      <c r="AG836" s="1" t="str">
        <v>N/A</v>
      </c>
      <c r="AH836" s="1" t="str">
        <v>Yes</v>
      </c>
      <c r="AI836" s="1" t="str">
        <v>Yes</v>
      </c>
      <c r="AJ836" s="1" t="str">
        <v>Yes</v>
      </c>
      <c r="AK836" s="1" t="str">
        <v>High visibility customer; strong service is required and performance is frequently monitored</v>
      </c>
      <c r="AL836" s="1"/>
      <c r="AM836" s="1"/>
      <c r="AN836" s="1" t="str">
        <v>USD</v>
      </c>
      <c r="AO836" s="1" t="str">
        <v>12 Months</v>
      </c>
      <c r="AP836" s="4"/>
      <c r="AQ836" s="1" t="str">
        <v>CPM - DOE Diesel National Average</v>
      </c>
      <c r="AR836" s="4">
        <v>0.53</v>
      </c>
      <c r="AS836" s="4" t="str">
        <f>IFERROR(IF(OR(ISBLANK(T836),ISBLANK(AP836),ISBLANK(AQ836),ISBLANK(AR836)),"",IF( TRIM(AQ836) = "Percent Based", ROUND(AP836, 2) * ROUND(AR836, 2), ROUND(AR836, 2) * ROUND(T836, 1))), "")</f>
        <v/>
      </c>
      <c r="AT836" s="4" t="str">
        <f>IFERROR(IF(OR(ISBLANK(AP836),ISBLANK(AS836)),"",ROUND(AP836, 2) + AS836), "")</f>
        <v/>
      </c>
      <c r="AU836"/>
      <c r="AV836" s="2"/>
      <c r="AW836"/>
    </row>
    <row r="837" ht="28.8" customHeight="1">
      <c r="A837" s="1" t="str">
        <f>IF(AND(COUNTBLANK('Bid Sheet'!$AP$837:$AP$837)=1,COUNTBLANK('Bid Sheet'!$AU$837:$AW$837)=3),"",IF(OR(COUNTBLANK('Bid Sheet'!$AP$837:$AP$837)&gt;0,COUNTBLANK('Bid Sheet'!$AU$837:$AV$837)&gt;0), "No", "Yes"))</f>
        <v/>
      </c>
      <c r="B837" s="1" t="str">
        <v>828</v>
      </c>
      <c r="C837" s="1" t="str">
        <v>Novolex</v>
      </c>
      <c r="D837" s="1" t="str">
        <v>TEMPLE, TX - PAULS VALLEY, OK</v>
      </c>
      <c r="E837" s="1" t="str">
        <v>76501 - 73075</v>
      </c>
      <c r="F837" s="1" t="str">
        <v>USA - USA</v>
      </c>
      <c r="G837" s="1" t="str">
        <v>765 - 730</v>
      </c>
      <c r="H837" s="1" t="str">
        <v>TEMPLE, TX</v>
      </c>
      <c r="I837" s="1" t="str">
        <v>76501</v>
      </c>
      <c r="J837" s="1" t="str">
        <v>USA</v>
      </c>
      <c r="K837" s="1" t="str">
        <v>PAULS VALLEY, OK</v>
      </c>
      <c r="L837" s="1" t="str">
        <v>73075</v>
      </c>
      <c r="M837" s="1" t="str">
        <v>USA</v>
      </c>
      <c r="N837" s="1" t="str">
        <v>TL</v>
      </c>
      <c r="O837" s="1" t="str">
        <v>53' Dry Van</v>
      </c>
      <c r="P837" s="1" t="str">
        <v>One Way</v>
      </c>
      <c r="Q837" s="1"/>
      <c r="R837" s="1"/>
      <c r="S837" s="1"/>
      <c r="T837" s="3">
        <v>267</v>
      </c>
      <c r="U837" s="1" t="str">
        <v>No</v>
      </c>
      <c r="V837" s="2">
        <v>0</v>
      </c>
      <c r="W837" s="3">
        <v>0</v>
      </c>
      <c r="X837" s="1" t="str">
        <v>0</v>
      </c>
      <c r="Y837" s="1" t="str">
        <v>No</v>
      </c>
      <c r="Z837" s="2">
        <v>24</v>
      </c>
      <c r="AA837" s="1"/>
      <c r="AB837" s="2"/>
      <c r="AC837" s="1" t="str">
        <v>Net 45</v>
      </c>
      <c r="AD837" s="1" t="str">
        <v>$1M</v>
      </c>
      <c r="AE837" s="1" t="str">
        <v>$1M per occurrence / $2M aggregate</v>
      </c>
      <c r="AF837" s="1" t="str">
        <v>$100K</v>
      </c>
      <c r="AG837" s="1" t="str">
        <v>N/A</v>
      </c>
      <c r="AH837" s="1" t="str">
        <v>Yes</v>
      </c>
      <c r="AI837" s="1" t="str">
        <v>Yes</v>
      </c>
      <c r="AJ837" s="1" t="str">
        <v>Yes</v>
      </c>
      <c r="AK837" s="1" t="str">
        <v>High visibility customer; strong service is required and performance is frequently monitored</v>
      </c>
      <c r="AL837" s="1"/>
      <c r="AM837" s="1"/>
      <c r="AN837" s="1" t="str">
        <v>USD</v>
      </c>
      <c r="AO837" s="1" t="str">
        <v>12 Months</v>
      </c>
      <c r="AP837" s="4"/>
      <c r="AQ837" s="1" t="str">
        <v>CPM - DOE Diesel National Average</v>
      </c>
      <c r="AR837" s="4">
        <v>0.53</v>
      </c>
      <c r="AS837" s="4" t="str">
        <f>IFERROR(IF(OR(ISBLANK(T837),ISBLANK(AP837),ISBLANK(AQ837),ISBLANK(AR837)),"",IF( TRIM(AQ837) = "Percent Based", ROUND(AP837, 2) * ROUND(AR837, 2), ROUND(AR837, 2) * ROUND(T837, 1))), "")</f>
        <v/>
      </c>
      <c r="AT837" s="4" t="str">
        <f>IFERROR(IF(OR(ISBLANK(AP837),ISBLANK(AS837)),"",ROUND(AP837, 2) + AS837), "")</f>
        <v/>
      </c>
      <c r="AU837"/>
      <c r="AV837" s="2"/>
      <c r="AW837"/>
    </row>
    <row r="838" ht="28.8" customHeight="1">
      <c r="A838" s="1" t="str">
        <f>IF(AND(COUNTBLANK('Bid Sheet'!$AP$838:$AP$838)=1,COUNTBLANK('Bid Sheet'!$AU$838:$AW$838)=3),"",IF(OR(COUNTBLANK('Bid Sheet'!$AP$838:$AP$838)&gt;0,COUNTBLANK('Bid Sheet'!$AU$838:$AV$838)&gt;0), "No", "Yes"))</f>
        <v/>
      </c>
      <c r="B838" s="1" t="str">
        <v>829</v>
      </c>
      <c r="C838" s="1" t="str">
        <v>Novolex</v>
      </c>
      <c r="D838" s="1" t="str">
        <v>COVINGTON, GA - HOMEWOOD, AL</v>
      </c>
      <c r="E838" s="1" t="str">
        <v>30014 - 35209</v>
      </c>
      <c r="F838" s="1" t="str">
        <v>USA - USA</v>
      </c>
      <c r="G838" s="1" t="str">
        <v>300 - 352</v>
      </c>
      <c r="H838" s="1" t="str">
        <v>COVINGTON, GA</v>
      </c>
      <c r="I838" s="1" t="str">
        <v>30014</v>
      </c>
      <c r="J838" s="1" t="str">
        <v>USA</v>
      </c>
      <c r="K838" s="1" t="str">
        <v>HOMEWOOD, AL</v>
      </c>
      <c r="L838" s="1" t="str">
        <v>35209</v>
      </c>
      <c r="M838" s="1" t="str">
        <v>USA</v>
      </c>
      <c r="N838" s="1" t="str">
        <v>TL</v>
      </c>
      <c r="O838" s="1" t="str">
        <v>53' Dry Van</v>
      </c>
      <c r="P838" s="1" t="str">
        <v>One Way</v>
      </c>
      <c r="Q838" s="1"/>
      <c r="R838" s="1"/>
      <c r="S838" s="1"/>
      <c r="T838" s="3">
        <v>198</v>
      </c>
      <c r="U838" s="1" t="str">
        <v>No</v>
      </c>
      <c r="V838" s="2">
        <v>0</v>
      </c>
      <c r="W838" s="3">
        <v>0</v>
      </c>
      <c r="X838" s="1" t="str">
        <v>0</v>
      </c>
      <c r="Y838" s="1" t="str">
        <v>No</v>
      </c>
      <c r="Z838" s="2">
        <v>24</v>
      </c>
      <c r="AA838" s="1"/>
      <c r="AB838" s="2"/>
      <c r="AC838" s="1" t="str">
        <v>Net 45</v>
      </c>
      <c r="AD838" s="1" t="str">
        <v>$1M</v>
      </c>
      <c r="AE838" s="1" t="str">
        <v>$1M per occurrence / $2M aggregate</v>
      </c>
      <c r="AF838" s="1" t="str">
        <v>$100K</v>
      </c>
      <c r="AG838" s="1" t="str">
        <v>N/A</v>
      </c>
      <c r="AH838" s="1" t="str">
        <v>Yes</v>
      </c>
      <c r="AI838" s="1" t="str">
        <v>Yes</v>
      </c>
      <c r="AJ838" s="1" t="str">
        <v>Yes</v>
      </c>
      <c r="AK838" s="1" t="str">
        <v>High visibility customer; strong service is required and performance is frequently monitored</v>
      </c>
      <c r="AL838" s="1"/>
      <c r="AM838" s="1"/>
      <c r="AN838" s="1" t="str">
        <v>USD</v>
      </c>
      <c r="AO838" s="1" t="str">
        <v>12 Months</v>
      </c>
      <c r="AP838" s="5">
        <v>525</v>
      </c>
      <c r="AQ838" s="1" t="str">
        <v>CPM - DOE Diesel National Average</v>
      </c>
      <c r="AR838" s="4">
        <v>0.53</v>
      </c>
      <c r="AS838" s="4" t="str">
        <f>IFERROR(IF(OR(ISBLANK(T838),ISBLANK(AP838),ISBLANK(AQ838),ISBLANK(AR838)),"",IF( TRIM(AQ838) = "Percent Based", ROUND(AP838, 2) * ROUND(AR838, 2), ROUND(AR838, 2) * ROUND(T838, 1))), "")</f>
        <v/>
      </c>
      <c r="AT838" s="4" t="str">
        <f>IFERROR(IF(OR(ISBLANK(AP838),ISBLANK(AS838)),"",ROUND(AP838, 2) + AS838), "")</f>
        <v/>
      </c>
      <c r="AU838"/>
      <c r="AV838" s="2"/>
      <c r="AW838"/>
    </row>
    <row r="839">
      <c r="A839" s="1" t="str">
        <f>IF(AND(COUNTBLANK('Bid Sheet'!$AP$839:$AP$839)=1,COUNTBLANK('Bid Sheet'!$AU$839:$AW$839)=3),"",IF(OR(COUNTBLANK('Bid Sheet'!$AP$839:$AP$839)&gt;0,COUNTBLANK('Bid Sheet'!$AU$839:$AV$839)&gt;0), "No", "Yes"))</f>
        <v/>
      </c>
      <c r="B839" s="1" t="str">
        <v>830</v>
      </c>
      <c r="C839" s="1" t="str">
        <v>Novolex</v>
      </c>
      <c r="D839" s="1" t="str">
        <v>ELIZABETH, NJ - PISCATAWAY, NJ</v>
      </c>
      <c r="E839" s="1" t="str">
        <v>07201 - 08854</v>
      </c>
      <c r="F839" s="1" t="str">
        <v>USA - USA</v>
      </c>
      <c r="G839" s="1" t="str">
        <v>072 - 088</v>
      </c>
      <c r="H839" s="1" t="str">
        <v>ELIZABETH, NJ</v>
      </c>
      <c r="I839" s="1" t="str">
        <v>07201</v>
      </c>
      <c r="J839" s="1" t="str">
        <v>USA</v>
      </c>
      <c r="K839" s="1" t="str">
        <v>PISCATAWAY, NJ</v>
      </c>
      <c r="L839" s="1" t="str">
        <v>08854</v>
      </c>
      <c r="M839" s="1" t="str">
        <v>USA</v>
      </c>
      <c r="N839" s="1" t="str">
        <v>TL</v>
      </c>
      <c r="O839" s="1" t="str">
        <v>53' Dry Van</v>
      </c>
      <c r="P839" s="1" t="str">
        <v>One Way</v>
      </c>
      <c r="Q839" s="1"/>
      <c r="R839" s="1"/>
      <c r="S839" s="1"/>
      <c r="T839" s="3">
        <v>19</v>
      </c>
      <c r="U839" s="1" t="str">
        <v>No</v>
      </c>
      <c r="V839" s="2">
        <v>0</v>
      </c>
      <c r="W839" s="3">
        <v>0</v>
      </c>
      <c r="X839" s="1" t="str">
        <v>0</v>
      </c>
      <c r="Y839" s="1" t="str">
        <v>No</v>
      </c>
      <c r="Z839" s="2">
        <v>24</v>
      </c>
      <c r="AA839" s="1" t="str">
        <v>PISCATAWAY, NJ - ELIZABETH, NJ</v>
      </c>
      <c r="AB839" s="2">
        <v>90</v>
      </c>
      <c r="AC839" s="1" t="str">
        <v>Net 45</v>
      </c>
      <c r="AD839" s="1" t="str">
        <v>$1M</v>
      </c>
      <c r="AE839" s="1" t="str">
        <v>$1M per occurrence / $2M aggregate</v>
      </c>
      <c r="AF839" s="1" t="str">
        <v>$100K</v>
      </c>
      <c r="AG839" s="1" t="str">
        <v>N/A</v>
      </c>
      <c r="AH839" s="1" t="str">
        <v>NA</v>
      </c>
      <c r="AI839" s="1" t="str">
        <v>No</v>
      </c>
      <c r="AJ839" s="1" t="str">
        <v>No</v>
      </c>
      <c r="AK839" s="1"/>
      <c r="AL839" s="1"/>
      <c r="AM839" s="1"/>
      <c r="AN839" s="1" t="str">
        <v>USD</v>
      </c>
      <c r="AO839" s="1" t="str">
        <v>12 Months</v>
      </c>
      <c r="AP839" s="4"/>
      <c r="AQ839" s="1" t="str">
        <v>CPM - DOE Diesel National Average</v>
      </c>
      <c r="AR839" s="4">
        <v>0.53</v>
      </c>
      <c r="AS839" s="4" t="str">
        <f>IFERROR(IF(OR(ISBLANK(T839),ISBLANK(AP839),ISBLANK(AQ839),ISBLANK(AR839)),"",IF( TRIM(AQ839) = "Percent Based", ROUND(AP839, 2) * ROUND(AR839, 2), ROUND(AR839, 2) * ROUND(T839, 1))), "")</f>
        <v/>
      </c>
      <c r="AT839" s="4" t="str">
        <f>IFERROR(IF(OR(ISBLANK(AP839),ISBLANK(AS839)),"",ROUND(AP839, 2) + AS839), "")</f>
        <v/>
      </c>
      <c r="AU839"/>
      <c r="AV839" s="2"/>
      <c r="AW839"/>
    </row>
    <row r="840">
      <c r="A840" s="1" t="str">
        <f>IF(AND(COUNTBLANK('Bid Sheet'!$AP$840:$AP$840)=1,COUNTBLANK('Bid Sheet'!$AU$840:$AW$840)=3),"",IF(OR(COUNTBLANK('Bid Sheet'!$AP$840:$AP$840)&gt;0,COUNTBLANK('Bid Sheet'!$AU$840:$AV$840)&gt;0), "No", "Yes"))</f>
        <v/>
      </c>
      <c r="B840" s="1" t="str">
        <v>831</v>
      </c>
      <c r="C840" s="1" t="str">
        <v>Novolex</v>
      </c>
      <c r="D840" s="1" t="str">
        <v>TOLLESON, AZ - CHINO, CA</v>
      </c>
      <c r="E840" s="1" t="str">
        <v>85353 - 91708</v>
      </c>
      <c r="F840" s="1" t="str">
        <v>USA - USA</v>
      </c>
      <c r="G840" s="1" t="str">
        <v>853 - 917</v>
      </c>
      <c r="H840" s="1" t="str">
        <v>TOLLESON, AZ</v>
      </c>
      <c r="I840" s="1" t="str">
        <v>85353</v>
      </c>
      <c r="J840" s="1" t="str">
        <v>USA</v>
      </c>
      <c r="K840" s="1" t="str">
        <v>CHINO, CA</v>
      </c>
      <c r="L840" s="1" t="str">
        <v>91708</v>
      </c>
      <c r="M840" s="1" t="str">
        <v>USA</v>
      </c>
      <c r="N840" s="1" t="str">
        <v>TL</v>
      </c>
      <c r="O840" s="1" t="str">
        <v>53' Dry Van</v>
      </c>
      <c r="P840" s="1" t="str">
        <v>One Way</v>
      </c>
      <c r="Q840" s="1"/>
      <c r="R840" s="1"/>
      <c r="S840" s="1"/>
      <c r="T840" s="3">
        <v>329</v>
      </c>
      <c r="U840" s="1" t="str">
        <v>No</v>
      </c>
      <c r="V840" s="2">
        <v>0</v>
      </c>
      <c r="W840" s="3">
        <v>0</v>
      </c>
      <c r="X840" s="1" t="str">
        <v>0</v>
      </c>
      <c r="Y840" s="1" t="str">
        <v>No</v>
      </c>
      <c r="Z840" s="2">
        <v>24</v>
      </c>
      <c r="AA840" s="1" t="str">
        <v>SAN BERNARDINO, CA - PHOENIX, AZ</v>
      </c>
      <c r="AB840" s="2">
        <v>412</v>
      </c>
      <c r="AC840" s="1" t="str">
        <v>Net 45</v>
      </c>
      <c r="AD840" s="1" t="str">
        <v>$1M</v>
      </c>
      <c r="AE840" s="1" t="str">
        <v>$1M per occurrence / $2M aggregate</v>
      </c>
      <c r="AF840" s="1" t="str">
        <v>$100K</v>
      </c>
      <c r="AG840" s="1" t="str">
        <v>N/A</v>
      </c>
      <c r="AH840" s="1" t="str">
        <v>NA</v>
      </c>
      <c r="AI840" s="1" t="str">
        <v>No</v>
      </c>
      <c r="AJ840" s="1" t="str">
        <v>No</v>
      </c>
      <c r="AK840" s="1"/>
      <c r="AL840" s="1"/>
      <c r="AM840" s="1"/>
      <c r="AN840" s="1" t="str">
        <v>USD</v>
      </c>
      <c r="AO840" s="1" t="str">
        <v>12 Months</v>
      </c>
      <c r="AP840" s="5">
        <v>1076</v>
      </c>
      <c r="AQ840" s="1" t="str">
        <v>CPM - DOE Diesel National Average</v>
      </c>
      <c r="AR840" s="4">
        <v>0.53</v>
      </c>
      <c r="AS840" s="4" t="str">
        <f>IFERROR(IF(OR(ISBLANK(T840),ISBLANK(AP840),ISBLANK(AQ840),ISBLANK(AR840)),"",IF( TRIM(AQ840) = "Percent Based", ROUND(AP840, 2) * ROUND(AR840, 2), ROUND(AR840, 2) * ROUND(T840, 1))), "")</f>
        <v/>
      </c>
      <c r="AT840" s="4" t="str">
        <f>IFERROR(IF(OR(ISBLANK(AP840),ISBLANK(AS840)),"",ROUND(AP840, 2) + AS840), "")</f>
        <v/>
      </c>
      <c r="AU840"/>
      <c r="AV840" s="2"/>
      <c r="AW840"/>
    </row>
    <row r="841">
      <c r="A841" s="1" t="str">
        <f>IF(AND(COUNTBLANK('Bid Sheet'!$AP$841:$AP$841)=1,COUNTBLANK('Bid Sheet'!$AU$841:$AW$841)=3),"",IF(OR(COUNTBLANK('Bid Sheet'!$AP$841:$AP$841)&gt;0,COUNTBLANK('Bid Sheet'!$AU$841:$AV$841)&gt;0), "No", "Yes"))</f>
        <v/>
      </c>
      <c r="B841" s="1" t="str">
        <v>832</v>
      </c>
      <c r="C841" s="1" t="str">
        <v>Novolex</v>
      </c>
      <c r="D841" s="1" t="str">
        <v>ALSIP, IL - KENOSHA, WI</v>
      </c>
      <c r="E841" s="1" t="str">
        <v>60803 - 53144</v>
      </c>
      <c r="F841" s="1" t="str">
        <v>USA - USA</v>
      </c>
      <c r="G841" s="1" t="str">
        <v>608 - 531</v>
      </c>
      <c r="H841" s="1" t="str">
        <v>ALSIP, IL</v>
      </c>
      <c r="I841" s="1" t="str">
        <v>60803</v>
      </c>
      <c r="J841" s="1" t="str">
        <v>USA</v>
      </c>
      <c r="K841" s="1" t="str">
        <v>KENOSHA, WI</v>
      </c>
      <c r="L841" s="1" t="str">
        <v>53144</v>
      </c>
      <c r="M841" s="1" t="str">
        <v>USA</v>
      </c>
      <c r="N841" s="1" t="str">
        <v>TL</v>
      </c>
      <c r="O841" s="1" t="str">
        <v>53' Dry Van</v>
      </c>
      <c r="P841" s="1" t="str">
        <v>One Way</v>
      </c>
      <c r="Q841" s="1"/>
      <c r="R841" s="1"/>
      <c r="S841" s="1"/>
      <c r="T841" s="3">
        <v>78</v>
      </c>
      <c r="U841" s="1" t="str">
        <v>No</v>
      </c>
      <c r="V841" s="2">
        <v>0</v>
      </c>
      <c r="W841" s="3">
        <v>0</v>
      </c>
      <c r="X841" s="1" t="str">
        <v>0</v>
      </c>
      <c r="Y841" s="1" t="str">
        <v>No</v>
      </c>
      <c r="Z841" s="2">
        <v>24</v>
      </c>
      <c r="AA841" s="1"/>
      <c r="AB841" s="2"/>
      <c r="AC841" s="1" t="str">
        <v>Net 45</v>
      </c>
      <c r="AD841" s="1" t="str">
        <v>$1M</v>
      </c>
      <c r="AE841" s="1" t="str">
        <v>$1M per occurrence / $2M aggregate</v>
      </c>
      <c r="AF841" s="1" t="str">
        <v>$100K</v>
      </c>
      <c r="AG841" s="1" t="str">
        <v>N/A</v>
      </c>
      <c r="AH841" s="1" t="str">
        <v>NA</v>
      </c>
      <c r="AI841" s="1" t="str">
        <v>NA</v>
      </c>
      <c r="AJ841" s="1" t="str">
        <v>NA</v>
      </c>
      <c r="AK841" s="1"/>
      <c r="AL841" s="1"/>
      <c r="AM841" s="1"/>
      <c r="AN841" s="1" t="str">
        <v>USD</v>
      </c>
      <c r="AO841" s="1" t="str">
        <v>12 Months</v>
      </c>
      <c r="AP841" s="5">
        <v>350</v>
      </c>
      <c r="AQ841" s="1" t="str">
        <v>CPM - DOE Diesel National Average</v>
      </c>
      <c r="AR841" s="4">
        <v>0.53</v>
      </c>
      <c r="AS841" s="4" t="str">
        <f>IFERROR(IF(OR(ISBLANK(T841),ISBLANK(AP841),ISBLANK(AQ841),ISBLANK(AR841)),"",IF( TRIM(AQ841) = "Percent Based", ROUND(AP841, 2) * ROUND(AR841, 2), ROUND(AR841, 2) * ROUND(T841, 1))), "")</f>
        <v/>
      </c>
      <c r="AT841" s="4" t="str">
        <f>IFERROR(IF(OR(ISBLANK(AP841),ISBLANK(AS841)),"",ROUND(AP841, 2) + AS841), "")</f>
        <v/>
      </c>
      <c r="AU841"/>
      <c r="AV841" s="2"/>
      <c r="AW841"/>
    </row>
    <row r="842">
      <c r="A842" s="1" t="str">
        <f>IF(AND(COUNTBLANK('Bid Sheet'!$AP$842:$AP$842)=1,COUNTBLANK('Bid Sheet'!$AU$842:$AW$842)=3),"",IF(OR(COUNTBLANK('Bid Sheet'!$AP$842:$AP$842)&gt;0,COUNTBLANK('Bid Sheet'!$AU$842:$AV$842)&gt;0), "No", "Yes"))</f>
        <v/>
      </c>
      <c r="B842" s="1" t="str">
        <v>833</v>
      </c>
      <c r="C842" s="1" t="str">
        <v>Novolex</v>
      </c>
      <c r="D842" s="1" t="str">
        <v>GRANT PARK, IL - LA PORTE, IN</v>
      </c>
      <c r="E842" s="1" t="str">
        <v>60940 - 46350</v>
      </c>
      <c r="F842" s="1" t="str">
        <v>USA - USA</v>
      </c>
      <c r="G842" s="1" t="str">
        <v>609 - 463</v>
      </c>
      <c r="H842" s="1" t="str">
        <v>GRANT PARK, IL</v>
      </c>
      <c r="I842" s="1" t="str">
        <v>60940</v>
      </c>
      <c r="J842" s="1" t="str">
        <v>USA</v>
      </c>
      <c r="K842" s="1" t="str">
        <v>LA PORTE, IN</v>
      </c>
      <c r="L842" s="1" t="str">
        <v>46350</v>
      </c>
      <c r="M842" s="1" t="str">
        <v>USA</v>
      </c>
      <c r="N842" s="1" t="str">
        <v>TL</v>
      </c>
      <c r="O842" s="1" t="str">
        <v>53' Dry Van</v>
      </c>
      <c r="P842" s="1" t="str">
        <v>One Way</v>
      </c>
      <c r="Q842" s="1"/>
      <c r="R842" s="1"/>
      <c r="S842" s="1"/>
      <c r="T842" s="3">
        <v>76</v>
      </c>
      <c r="U842" s="1" t="str">
        <v>No</v>
      </c>
      <c r="V842" s="2">
        <v>0</v>
      </c>
      <c r="W842" s="3">
        <v>0</v>
      </c>
      <c r="X842" s="1" t="str">
        <v>0</v>
      </c>
      <c r="Y842" s="1" t="str">
        <v>No</v>
      </c>
      <c r="Z842" s="2">
        <v>24</v>
      </c>
      <c r="AA842" s="1"/>
      <c r="AB842" s="2"/>
      <c r="AC842" s="1" t="str">
        <v>Net 45</v>
      </c>
      <c r="AD842" s="1" t="str">
        <v>$1M</v>
      </c>
      <c r="AE842" s="1" t="str">
        <v>$1M per occurrence / $2M aggregate</v>
      </c>
      <c r="AF842" s="1" t="str">
        <v>$100K</v>
      </c>
      <c r="AG842" s="1" t="str">
        <v>N/A</v>
      </c>
      <c r="AH842" s="1" t="str">
        <v>NA</v>
      </c>
      <c r="AI842" s="1" t="str">
        <v>No</v>
      </c>
      <c r="AJ842" s="1" t="str">
        <v>No</v>
      </c>
      <c r="AK842" s="1"/>
      <c r="AL842" s="1"/>
      <c r="AM842" s="1"/>
      <c r="AN842" s="1" t="str">
        <v>USD</v>
      </c>
      <c r="AO842" s="1" t="str">
        <v>12 Months</v>
      </c>
      <c r="AP842" s="5">
        <v>410</v>
      </c>
      <c r="AQ842" s="1" t="str">
        <v>CPM - DOE Diesel National Average</v>
      </c>
      <c r="AR842" s="4">
        <v>0.53</v>
      </c>
      <c r="AS842" s="4" t="str">
        <f>IFERROR(IF(OR(ISBLANK(T842),ISBLANK(AP842),ISBLANK(AQ842),ISBLANK(AR842)),"",IF( TRIM(AQ842) = "Percent Based", ROUND(AP842, 2) * ROUND(AR842, 2), ROUND(AR842, 2) * ROUND(T842, 1))), "")</f>
        <v/>
      </c>
      <c r="AT842" s="4" t="str">
        <f>IFERROR(IF(OR(ISBLANK(AP842),ISBLANK(AS842)),"",ROUND(AP842, 2) + AS842), "")</f>
        <v/>
      </c>
      <c r="AU842"/>
      <c r="AV842" s="2"/>
      <c r="AW842"/>
    </row>
    <row r="843" ht="28.8" customHeight="1">
      <c r="A843" s="1" t="str">
        <f>IF(AND(COUNTBLANK('Bid Sheet'!$AP$843:$AP$843)=1,COUNTBLANK('Bid Sheet'!$AU$843:$AW$843)=3),"",IF(OR(COUNTBLANK('Bid Sheet'!$AP$843:$AP$843)&gt;0,COUNTBLANK('Bid Sheet'!$AU$843:$AV$843)&gt;0), "No", "Yes"))</f>
        <v/>
      </c>
      <c r="B843" s="1" t="str">
        <v>834</v>
      </c>
      <c r="C843" s="1" t="str">
        <v>Novolex</v>
      </c>
      <c r="D843" s="1" t="str">
        <v>COVINGTON, GA - MORROW, GA</v>
      </c>
      <c r="E843" s="1" t="str">
        <v>30014 - 30260</v>
      </c>
      <c r="F843" s="1" t="str">
        <v>USA - USA</v>
      </c>
      <c r="G843" s="1" t="str">
        <v>300 - 302</v>
      </c>
      <c r="H843" s="1" t="str">
        <v>COVINGTON, GA</v>
      </c>
      <c r="I843" s="1" t="str">
        <v>30014</v>
      </c>
      <c r="J843" s="1" t="str">
        <v>USA</v>
      </c>
      <c r="K843" s="1" t="str">
        <v>MORROW, GA</v>
      </c>
      <c r="L843" s="1" t="str">
        <v>30260</v>
      </c>
      <c r="M843" s="1" t="str">
        <v>USA</v>
      </c>
      <c r="N843" s="1" t="str">
        <v>TL</v>
      </c>
      <c r="O843" s="1" t="str">
        <v>53' Dry Van</v>
      </c>
      <c r="P843" s="1" t="str">
        <v>One Way</v>
      </c>
      <c r="Q843" s="1"/>
      <c r="R843" s="1"/>
      <c r="S843" s="1"/>
      <c r="T843" s="3">
        <v>39</v>
      </c>
      <c r="U843" s="1" t="str">
        <v>No</v>
      </c>
      <c r="V843" s="2">
        <v>0</v>
      </c>
      <c r="W843" s="3">
        <v>0</v>
      </c>
      <c r="X843" s="1" t="str">
        <v>0</v>
      </c>
      <c r="Y843" s="1" t="str">
        <v>No</v>
      </c>
      <c r="Z843" s="2">
        <v>24</v>
      </c>
      <c r="AA843" s="1"/>
      <c r="AB843" s="2"/>
      <c r="AC843" s="1" t="str">
        <v>Net 45</v>
      </c>
      <c r="AD843" s="1" t="str">
        <v>$1M</v>
      </c>
      <c r="AE843" s="1" t="str">
        <v>$1M per occurrence / $2M aggregate</v>
      </c>
      <c r="AF843" s="1" t="str">
        <v>$100K</v>
      </c>
      <c r="AG843" s="1" t="str">
        <v>N/A</v>
      </c>
      <c r="AH843" s="1" t="str">
        <v>Yes</v>
      </c>
      <c r="AI843" s="1" t="str">
        <v>Yes</v>
      </c>
      <c r="AJ843" s="1" t="str">
        <v>Yes</v>
      </c>
      <c r="AK843" s="1" t="str">
        <v>High visibility customer; strong service is required and performance is frequently monitored</v>
      </c>
      <c r="AL843" s="1"/>
      <c r="AM843" s="1"/>
      <c r="AN843" s="1" t="str">
        <v>USD</v>
      </c>
      <c r="AO843" s="1" t="str">
        <v>12 Months</v>
      </c>
      <c r="AP843" s="4"/>
      <c r="AQ843" s="1" t="str">
        <v>CPM - DOE Diesel National Average</v>
      </c>
      <c r="AR843" s="4">
        <v>0.53</v>
      </c>
      <c r="AS843" s="4" t="str">
        <f>IFERROR(IF(OR(ISBLANK(T843),ISBLANK(AP843),ISBLANK(AQ843),ISBLANK(AR843)),"",IF( TRIM(AQ843) = "Percent Based", ROUND(AP843, 2) * ROUND(AR843, 2), ROUND(AR843, 2) * ROUND(T843, 1))), "")</f>
        <v/>
      </c>
      <c r="AT843" s="4" t="str">
        <f>IFERROR(IF(OR(ISBLANK(AP843),ISBLANK(AS843)),"",ROUND(AP843, 2) + AS843), "")</f>
        <v/>
      </c>
      <c r="AU843"/>
      <c r="AV843" s="2"/>
      <c r="AW843"/>
    </row>
    <row r="844">
      <c r="A844" s="1" t="str">
        <f>IF(AND(COUNTBLANK('Bid Sheet'!$AP$844:$AP$844)=1,COUNTBLANK('Bid Sheet'!$AU$844:$AW$844)=3),"",IF(OR(COUNTBLANK('Bid Sheet'!$AP$844:$AP$844)&gt;0,COUNTBLANK('Bid Sheet'!$AU$844:$AV$844)&gt;0), "No", "Yes"))</f>
        <v/>
      </c>
      <c r="B844" s="1" t="str">
        <v>835</v>
      </c>
      <c r="C844" s="1" t="str">
        <v>Novolex</v>
      </c>
      <c r="D844" s="1" t="str">
        <v>FRANKFORT, IL - ROMEOVILLE, IL</v>
      </c>
      <c r="E844" s="1" t="str">
        <v>60423 - 60446</v>
      </c>
      <c r="F844" s="1" t="str">
        <v>USA - USA</v>
      </c>
      <c r="G844" s="1" t="str">
        <v>604 - 604</v>
      </c>
      <c r="H844" s="1" t="str">
        <v>FRANKFORT, IL</v>
      </c>
      <c r="I844" s="1" t="str">
        <v>60423</v>
      </c>
      <c r="J844" s="1" t="str">
        <v>USA</v>
      </c>
      <c r="K844" s="1" t="str">
        <v>ROMEOVILLE, IL</v>
      </c>
      <c r="L844" s="1" t="str">
        <v>60446</v>
      </c>
      <c r="M844" s="1" t="str">
        <v>USA</v>
      </c>
      <c r="N844" s="1" t="str">
        <v>TL</v>
      </c>
      <c r="O844" s="1" t="str">
        <v>53' Dry Van</v>
      </c>
      <c r="P844" s="1" t="str">
        <v>One Way</v>
      </c>
      <c r="Q844" s="1"/>
      <c r="R844" s="1"/>
      <c r="S844" s="1"/>
      <c r="T844" s="3">
        <v>21</v>
      </c>
      <c r="U844" s="1" t="str">
        <v>No</v>
      </c>
      <c r="V844" s="2">
        <v>0</v>
      </c>
      <c r="W844" s="3">
        <v>0</v>
      </c>
      <c r="X844" s="1" t="str">
        <v>0</v>
      </c>
      <c r="Y844" s="1" t="str">
        <v>No</v>
      </c>
      <c r="Z844" s="2">
        <v>24</v>
      </c>
      <c r="AA844" s="1"/>
      <c r="AB844" s="2"/>
      <c r="AC844" s="1" t="str">
        <v>Net 45</v>
      </c>
      <c r="AD844" s="1" t="str">
        <v>$1M</v>
      </c>
      <c r="AE844" s="1" t="str">
        <v>$1M per occurrence / $2M aggregate</v>
      </c>
      <c r="AF844" s="1" t="str">
        <v>$100K</v>
      </c>
      <c r="AG844" s="1" t="str">
        <v>N/A</v>
      </c>
      <c r="AH844" s="1" t="str">
        <v>NA</v>
      </c>
      <c r="AI844" s="1" t="str">
        <v>Yes</v>
      </c>
      <c r="AJ844" s="1" t="str">
        <v>Yes</v>
      </c>
      <c r="AK844" s="1"/>
      <c r="AL844" s="1"/>
      <c r="AM844" s="1"/>
      <c r="AN844" s="1" t="str">
        <v>USD</v>
      </c>
      <c r="AO844" s="1" t="str">
        <v>12 Months</v>
      </c>
      <c r="AP844" s="5">
        <v>113</v>
      </c>
      <c r="AQ844" s="1" t="str">
        <v>CPM - DOE Diesel National Average</v>
      </c>
      <c r="AR844" s="4">
        <v>0.53</v>
      </c>
      <c r="AS844" s="4" t="str">
        <f>IFERROR(IF(OR(ISBLANK(T844),ISBLANK(AP844),ISBLANK(AQ844),ISBLANK(AR844)),"",IF( TRIM(AQ844) = "Percent Based", ROUND(AP844, 2) * ROUND(AR844, 2), ROUND(AR844, 2) * ROUND(T844, 1))), "")</f>
        <v/>
      </c>
      <c r="AT844" s="4" t="str">
        <f>IFERROR(IF(OR(ISBLANK(AP844),ISBLANK(AS844)),"",ROUND(AP844, 2) + AS844), "")</f>
        <v/>
      </c>
      <c r="AU844"/>
      <c r="AV844" s="2"/>
      <c r="AW844"/>
    </row>
    <row r="845">
      <c r="A845" s="1" t="str">
        <f>IF(AND(COUNTBLANK('Bid Sheet'!$AP$845:$AP$845)=1,COUNTBLANK('Bid Sheet'!$AU$845:$AW$845)=3),"",IF(OR(COUNTBLANK('Bid Sheet'!$AP$845:$AP$845)&gt;0,COUNTBLANK('Bid Sheet'!$AU$845:$AV$845)&gt;0), "No", "Yes"))</f>
        <v/>
      </c>
      <c r="B845" s="1" t="str">
        <v>836</v>
      </c>
      <c r="C845" s="1" t="str">
        <v>Novolex</v>
      </c>
      <c r="D845" s="1" t="str">
        <v>SHAWANO, WI - OGDEN, UT</v>
      </c>
      <c r="E845" s="1" t="str">
        <v>54166 - 84401</v>
      </c>
      <c r="F845" s="1" t="str">
        <v>USA - USA</v>
      </c>
      <c r="G845" s="1" t="str">
        <v>541 - 844</v>
      </c>
      <c r="H845" s="1" t="str">
        <v>SHAWANO, WI</v>
      </c>
      <c r="I845" s="1" t="str">
        <v>54166</v>
      </c>
      <c r="J845" s="1" t="str">
        <v>USA</v>
      </c>
      <c r="K845" s="1" t="str">
        <v>OGDEN, UT</v>
      </c>
      <c r="L845" s="1" t="str">
        <v>84401</v>
      </c>
      <c r="M845" s="1" t="str">
        <v>USA</v>
      </c>
      <c r="N845" s="1" t="str">
        <v>TL</v>
      </c>
      <c r="O845" s="1" t="str">
        <v>53' Dry Van</v>
      </c>
      <c r="P845" s="1" t="str">
        <v>One Way</v>
      </c>
      <c r="Q845" s="1"/>
      <c r="R845" s="1"/>
      <c r="S845" s="1"/>
      <c r="T845" s="3">
        <v>1497</v>
      </c>
      <c r="U845" s="1" t="str">
        <v>No</v>
      </c>
      <c r="V845" s="2">
        <v>0</v>
      </c>
      <c r="W845" s="3">
        <v>0</v>
      </c>
      <c r="X845" s="1" t="str">
        <v>0</v>
      </c>
      <c r="Y845" s="1" t="str">
        <v>No</v>
      </c>
      <c r="Z845" s="2">
        <v>22</v>
      </c>
      <c r="AA845" s="1"/>
      <c r="AB845" s="2"/>
      <c r="AC845" s="1" t="str">
        <v>Net 45</v>
      </c>
      <c r="AD845" s="1" t="str">
        <v>$1M</v>
      </c>
      <c r="AE845" s="1" t="str">
        <v>$1M per occurrence / $2M aggregate</v>
      </c>
      <c r="AF845" s="1" t="str">
        <v>$100K</v>
      </c>
      <c r="AG845" s="1" t="str">
        <v>N/A</v>
      </c>
      <c r="AH845" s="1" t="str">
        <v>NA</v>
      </c>
      <c r="AI845" s="1" t="str">
        <v>No</v>
      </c>
      <c r="AJ845" s="1" t="str">
        <v>Yes</v>
      </c>
      <c r="AK845" s="1"/>
      <c r="AL845" s="1"/>
      <c r="AM845" s="1"/>
      <c r="AN845" s="1" t="str">
        <v>USD</v>
      </c>
      <c r="AO845" s="1" t="str">
        <v>12 Months</v>
      </c>
      <c r="AP845" s="5">
        <v>2874</v>
      </c>
      <c r="AQ845" s="1" t="str">
        <v>CPM - DOE Diesel National Average</v>
      </c>
      <c r="AR845" s="4">
        <v>0.53</v>
      </c>
      <c r="AS845" s="4" t="str">
        <f>IFERROR(IF(OR(ISBLANK(T845),ISBLANK(AP845),ISBLANK(AQ845),ISBLANK(AR845)),"",IF( TRIM(AQ845) = "Percent Based", ROUND(AP845, 2) * ROUND(AR845, 2), ROUND(AR845, 2) * ROUND(T845, 1))), "")</f>
        <v/>
      </c>
      <c r="AT845" s="4" t="str">
        <f>IFERROR(IF(OR(ISBLANK(AP845),ISBLANK(AS845)),"",ROUND(AP845, 2) + AS845), "")</f>
        <v/>
      </c>
      <c r="AU845"/>
      <c r="AV845" s="2"/>
      <c r="AW845"/>
    </row>
    <row r="846">
      <c r="A846" s="1" t="str">
        <f>IF(AND(COUNTBLANK('Bid Sheet'!$AP$846:$AP$846)=1,COUNTBLANK('Bid Sheet'!$AU$846:$AW$846)=3),"",IF(OR(COUNTBLANK('Bid Sheet'!$AP$846:$AP$846)&gt;0,COUNTBLANK('Bid Sheet'!$AU$846:$AV$846)&gt;0), "No", "Yes"))</f>
        <v/>
      </c>
      <c r="B846" s="1" t="str">
        <v>837</v>
      </c>
      <c r="C846" s="1" t="str">
        <v>Novolex</v>
      </c>
      <c r="D846" s="1" t="str">
        <v>CHELMSFORD, MA - BLOOMINGTON, CA</v>
      </c>
      <c r="E846" s="1" t="str">
        <v>01824 - 92316</v>
      </c>
      <c r="F846" s="1" t="str">
        <v>USA - USA</v>
      </c>
      <c r="G846" s="1" t="str">
        <v>018 - 923</v>
      </c>
      <c r="H846" s="1" t="str">
        <v>CHELMSFORD, MA</v>
      </c>
      <c r="I846" s="1" t="str">
        <v>01824</v>
      </c>
      <c r="J846" s="1" t="str">
        <v>USA</v>
      </c>
      <c r="K846" s="1" t="str">
        <v>BLOOMINGTON, CA</v>
      </c>
      <c r="L846" s="1" t="str">
        <v>92316</v>
      </c>
      <c r="M846" s="1" t="str">
        <v>USA</v>
      </c>
      <c r="N846" s="1" t="str">
        <v>TL</v>
      </c>
      <c r="O846" s="1" t="str">
        <v>53' Dry Van</v>
      </c>
      <c r="P846" s="1" t="str">
        <v>One Way</v>
      </c>
      <c r="Q846" s="1"/>
      <c r="R846" s="1"/>
      <c r="S846" s="1"/>
      <c r="T846" s="3">
        <v>2948</v>
      </c>
      <c r="U846" s="1" t="str">
        <v>No</v>
      </c>
      <c r="V846" s="2">
        <v>0</v>
      </c>
      <c r="W846" s="3">
        <v>0</v>
      </c>
      <c r="X846" s="1" t="str">
        <v>0</v>
      </c>
      <c r="Y846" s="1" t="str">
        <v>No</v>
      </c>
      <c r="Z846" s="2">
        <v>22</v>
      </c>
      <c r="AA846" s="1" t="str">
        <v>CITY OF INDUSTRY, CA - CHELMSFORD, MA</v>
      </c>
      <c r="AB846" s="2">
        <v>12</v>
      </c>
      <c r="AC846" s="1" t="str">
        <v>Net 45</v>
      </c>
      <c r="AD846" s="1" t="str">
        <v>$1M</v>
      </c>
      <c r="AE846" s="1" t="str">
        <v>$1M per occurrence / $2M aggregate</v>
      </c>
      <c r="AF846" s="1" t="str">
        <v>$100K</v>
      </c>
      <c r="AG846" s="1" t="str">
        <v>N/A</v>
      </c>
      <c r="AH846" s="1" t="str">
        <v>NA</v>
      </c>
      <c r="AI846" s="1" t="str">
        <v>No</v>
      </c>
      <c r="AJ846" s="1" t="str">
        <v>No</v>
      </c>
      <c r="AK846" s="1"/>
      <c r="AL846" s="1"/>
      <c r="AM846" s="1"/>
      <c r="AN846" s="1" t="str">
        <v>USD</v>
      </c>
      <c r="AO846" s="1" t="str">
        <v>12 Months</v>
      </c>
      <c r="AP846" s="4"/>
      <c r="AQ846" s="1" t="str">
        <v>CPM - DOE Diesel National Average</v>
      </c>
      <c r="AR846" s="4">
        <v>0.53</v>
      </c>
      <c r="AS846" s="4" t="str">
        <f>IFERROR(IF(OR(ISBLANK(T846),ISBLANK(AP846),ISBLANK(AQ846),ISBLANK(AR846)),"",IF( TRIM(AQ846) = "Percent Based", ROUND(AP846, 2) * ROUND(AR846, 2), ROUND(AR846, 2) * ROUND(T846, 1))), "")</f>
        <v/>
      </c>
      <c r="AT846" s="4" t="str">
        <f>IFERROR(IF(OR(ISBLANK(AP846),ISBLANK(AS846)),"",ROUND(AP846, 2) + AS846), "")</f>
        <v/>
      </c>
      <c r="AU846"/>
      <c r="AV846" s="2"/>
      <c r="AW846"/>
    </row>
    <row r="847" ht="28.8" customHeight="1">
      <c r="A847" s="1" t="str">
        <f>IF(AND(COUNTBLANK('Bid Sheet'!$AP$847:$AP$847)=1,COUNTBLANK('Bid Sheet'!$AU$847:$AW$847)=3),"",IF(OR(COUNTBLANK('Bid Sheet'!$AP$847:$AP$847)&gt;0,COUNTBLANK('Bid Sheet'!$AU$847:$AV$847)&gt;0), "No", "Yes"))</f>
        <v/>
      </c>
      <c r="B847" s="1" t="str">
        <v>838</v>
      </c>
      <c r="C847" s="1" t="str">
        <v>Novolex</v>
      </c>
      <c r="D847" s="1" t="str">
        <v>COVINGTON, GA - SUMNER, WA</v>
      </c>
      <c r="E847" s="1" t="str">
        <v>30014 - 98390</v>
      </c>
      <c r="F847" s="1" t="str">
        <v>USA - USA</v>
      </c>
      <c r="G847" s="1" t="str">
        <v>300 - 983</v>
      </c>
      <c r="H847" s="1" t="str">
        <v>COVINGTON, GA</v>
      </c>
      <c r="I847" s="1" t="str">
        <v>30014</v>
      </c>
      <c r="J847" s="1" t="str">
        <v>USA</v>
      </c>
      <c r="K847" s="1" t="str">
        <v>SUMNER, WA</v>
      </c>
      <c r="L847" s="1" t="str">
        <v>98390</v>
      </c>
      <c r="M847" s="1" t="str">
        <v>USA</v>
      </c>
      <c r="N847" s="1" t="str">
        <v>TL</v>
      </c>
      <c r="O847" s="1" t="str">
        <v>53' Dry Van</v>
      </c>
      <c r="P847" s="1" t="str">
        <v>One Way</v>
      </c>
      <c r="Q847" s="1"/>
      <c r="R847" s="1"/>
      <c r="S847" s="1"/>
      <c r="T847" s="3">
        <v>2716</v>
      </c>
      <c r="U847" s="1" t="str">
        <v>No</v>
      </c>
      <c r="V847" s="2">
        <v>0</v>
      </c>
      <c r="W847" s="3">
        <v>0</v>
      </c>
      <c r="X847" s="1" t="str">
        <v>0</v>
      </c>
      <c r="Y847" s="1" t="str">
        <v>No</v>
      </c>
      <c r="Z847" s="2">
        <v>22</v>
      </c>
      <c r="AA847" s="1" t="str">
        <v>YAKIMA, WA - ATLANTA, GA</v>
      </c>
      <c r="AB847" s="2">
        <v>36</v>
      </c>
      <c r="AC847" s="1" t="str">
        <v>Net 45</v>
      </c>
      <c r="AD847" s="1" t="str">
        <v>$1M</v>
      </c>
      <c r="AE847" s="1" t="str">
        <v>$1M per occurrence / $2M aggregate</v>
      </c>
      <c r="AF847" s="1" t="str">
        <v>$100K</v>
      </c>
      <c r="AG847" s="1" t="str">
        <v>N/A</v>
      </c>
      <c r="AH847" s="1" t="str">
        <v>Yes</v>
      </c>
      <c r="AI847" s="1" t="str">
        <v>Yes</v>
      </c>
      <c r="AJ847" s="1" t="str">
        <v>Yes</v>
      </c>
      <c r="AK847" s="1" t="str">
        <v>High visibility customer; strong service is required and performance is frequently monitored</v>
      </c>
      <c r="AL847" s="1"/>
      <c r="AM847" s="1"/>
      <c r="AN847" s="1" t="str">
        <v>USD</v>
      </c>
      <c r="AO847" s="1" t="str">
        <v>12 Months</v>
      </c>
      <c r="AP847" s="4"/>
      <c r="AQ847" s="1" t="str">
        <v>CPM - DOE Diesel National Average</v>
      </c>
      <c r="AR847" s="4">
        <v>0.53</v>
      </c>
      <c r="AS847" s="4" t="str">
        <f>IFERROR(IF(OR(ISBLANK(T847),ISBLANK(AP847),ISBLANK(AQ847),ISBLANK(AR847)),"",IF( TRIM(AQ847) = "Percent Based", ROUND(AP847, 2) * ROUND(AR847, 2), ROUND(AR847, 2) * ROUND(T847, 1))), "")</f>
        <v/>
      </c>
      <c r="AT847" s="4" t="str">
        <f>IFERROR(IF(OR(ISBLANK(AP847),ISBLANK(AS847)),"",ROUND(AP847, 2) + AS847), "")</f>
        <v/>
      </c>
      <c r="AU847"/>
      <c r="AV847" s="2"/>
      <c r="AW847"/>
    </row>
    <row r="848">
      <c r="A848" s="1" t="str">
        <f>IF(AND(COUNTBLANK('Bid Sheet'!$AP$848:$AP$848)=1,COUNTBLANK('Bid Sheet'!$AU$848:$AW$848)=3),"",IF(OR(COUNTBLANK('Bid Sheet'!$AP$848:$AP$848)&gt;0,COUNTBLANK('Bid Sheet'!$AU$848:$AV$848)&gt;0), "No", "Yes"))</f>
        <v/>
      </c>
      <c r="B848" s="1" t="str">
        <v>839</v>
      </c>
      <c r="C848" s="1" t="str">
        <v>Novolex</v>
      </c>
      <c r="D848" s="1" t="str">
        <v>SANTA FE SPRINGS, CA - GRANT PARK, IL</v>
      </c>
      <c r="E848" s="1" t="str">
        <v>90670 - 60940</v>
      </c>
      <c r="F848" s="1" t="str">
        <v>USA - USA</v>
      </c>
      <c r="G848" s="1" t="str">
        <v>906 - 609</v>
      </c>
      <c r="H848" s="1" t="str">
        <v>SANTA FE SPRINGS, CA</v>
      </c>
      <c r="I848" s="1" t="str">
        <v>90670</v>
      </c>
      <c r="J848" s="1" t="str">
        <v>USA</v>
      </c>
      <c r="K848" s="1" t="str">
        <v>GRANT PARK, IL</v>
      </c>
      <c r="L848" s="1" t="str">
        <v>60940</v>
      </c>
      <c r="M848" s="1" t="str">
        <v>USA</v>
      </c>
      <c r="N848" s="1" t="str">
        <v>TL</v>
      </c>
      <c r="O848" s="1" t="str">
        <v>53' Dry Van</v>
      </c>
      <c r="P848" s="1" t="str">
        <v>One Way</v>
      </c>
      <c r="Q848" s="1"/>
      <c r="R848" s="1"/>
      <c r="S848" s="1"/>
      <c r="T848" s="3">
        <v>2030</v>
      </c>
      <c r="U848" s="1" t="str">
        <v>No</v>
      </c>
      <c r="V848" s="2">
        <v>0</v>
      </c>
      <c r="W848" s="3">
        <v>0</v>
      </c>
      <c r="X848" s="1" t="str">
        <v>0</v>
      </c>
      <c r="Y848" s="1" t="str">
        <v>No</v>
      </c>
      <c r="Z848" s="2">
        <v>22</v>
      </c>
      <c r="AA848" s="1" t="str">
        <v>COUNTRYSIDE, IL - CITY OF INDUSTRY, CA</v>
      </c>
      <c r="AB848" s="2">
        <v>24</v>
      </c>
      <c r="AC848" s="1" t="str">
        <v>Net 45</v>
      </c>
      <c r="AD848" s="1" t="str">
        <v>$1M</v>
      </c>
      <c r="AE848" s="1" t="str">
        <v>$1M per occurrence / $2M aggregate</v>
      </c>
      <c r="AF848" s="1" t="str">
        <v>$100K</v>
      </c>
      <c r="AG848" s="1" t="str">
        <v>N/A</v>
      </c>
      <c r="AH848" s="1" t="str">
        <v>NA</v>
      </c>
      <c r="AI848" s="1" t="str">
        <v>Yes</v>
      </c>
      <c r="AJ848" s="1" t="str">
        <v>Yes</v>
      </c>
      <c r="AK848" s="1"/>
      <c r="AL848" s="1"/>
      <c r="AM848" s="1"/>
      <c r="AN848" s="1" t="str">
        <v>USD</v>
      </c>
      <c r="AO848" s="1" t="str">
        <v>12 Months</v>
      </c>
      <c r="AP848" s="4"/>
      <c r="AQ848" s="1" t="str">
        <v>CPM - Novlex/Pactiv - PADD 5</v>
      </c>
      <c r="AR848" s="4">
        <v>0.62</v>
      </c>
      <c r="AS848" s="4" t="str">
        <f>IFERROR(IF(OR(ISBLANK(T848),ISBLANK(AP848),ISBLANK(AQ848),ISBLANK(AR848)),"",IF( TRIM(AQ848) = "Percent Based", ROUND(AP848, 2) * ROUND(AR848, 2), ROUND(AR848, 2) * ROUND(T848, 1))), "")</f>
        <v/>
      </c>
      <c r="AT848" s="4" t="str">
        <f>IFERROR(IF(OR(ISBLANK(AP848),ISBLANK(AS848)),"",ROUND(AP848, 2) + AS848), "")</f>
        <v/>
      </c>
      <c r="AU848"/>
      <c r="AV848" s="2"/>
      <c r="AW848"/>
    </row>
    <row r="849">
      <c r="A849" s="1" t="str">
        <f>IF(AND(COUNTBLANK('Bid Sheet'!$AP$849:$AP$849)=1,COUNTBLANK('Bid Sheet'!$AU$849:$AW$849)=3),"",IF(OR(COUNTBLANK('Bid Sheet'!$AP$849:$AP$849)&gt;0,COUNTBLANK('Bid Sheet'!$AU$849:$AV$849)&gt;0), "No", "Yes"))</f>
        <v/>
      </c>
      <c r="B849" s="1" t="str">
        <v>840</v>
      </c>
      <c r="C849" s="1" t="str">
        <v>Novolex</v>
      </c>
      <c r="D849" s="1" t="str">
        <v>STOCKTON, CA - DOWNINGTOWN, PA</v>
      </c>
      <c r="E849" s="1" t="str">
        <v>95206 - 19335</v>
      </c>
      <c r="F849" s="1" t="str">
        <v>USA - USA</v>
      </c>
      <c r="G849" s="1" t="str">
        <v>952 - 193</v>
      </c>
      <c r="H849" s="1" t="str">
        <v>STOCKTON, CA</v>
      </c>
      <c r="I849" s="1" t="str">
        <v>95206</v>
      </c>
      <c r="J849" s="1" t="str">
        <v>USA</v>
      </c>
      <c r="K849" s="1" t="str">
        <v>DOWNINGTOWN, PA</v>
      </c>
      <c r="L849" s="1" t="str">
        <v>19335</v>
      </c>
      <c r="M849" s="1" t="str">
        <v>USA</v>
      </c>
      <c r="N849" s="1" t="str">
        <v>TL</v>
      </c>
      <c r="O849" s="1" t="str">
        <v>53' Dry Van</v>
      </c>
      <c r="P849" s="1" t="str">
        <v>One Way</v>
      </c>
      <c r="Q849" s="1"/>
      <c r="R849" s="1"/>
      <c r="S849" s="1"/>
      <c r="T849" s="3">
        <v>2799</v>
      </c>
      <c r="U849" s="1" t="str">
        <v>No</v>
      </c>
      <c r="V849" s="2">
        <v>0</v>
      </c>
      <c r="W849" s="3">
        <v>0</v>
      </c>
      <c r="X849" s="1" t="str">
        <v>0</v>
      </c>
      <c r="Y849" s="1" t="str">
        <v>No</v>
      </c>
      <c r="Z849" s="2">
        <v>22</v>
      </c>
      <c r="AA849" s="1"/>
      <c r="AB849" s="2"/>
      <c r="AC849" s="1" t="str">
        <v>Net 45</v>
      </c>
      <c r="AD849" s="1" t="str">
        <v>$1M</v>
      </c>
      <c r="AE849" s="1" t="str">
        <v>$1M per occurrence / $2M aggregate</v>
      </c>
      <c r="AF849" s="1" t="str">
        <v>$100K</v>
      </c>
      <c r="AG849" s="1" t="str">
        <v>N/A</v>
      </c>
      <c r="AH849" s="1" t="str">
        <v>NA</v>
      </c>
      <c r="AI849" s="1" t="str">
        <v>No</v>
      </c>
      <c r="AJ849" s="1" t="str">
        <v>No</v>
      </c>
      <c r="AK849" s="1"/>
      <c r="AL849" s="1"/>
      <c r="AM849" s="1"/>
      <c r="AN849" s="1" t="str">
        <v>USD</v>
      </c>
      <c r="AO849" s="1" t="str">
        <v>12 Months</v>
      </c>
      <c r="AP849" s="4"/>
      <c r="AQ849" s="1" t="str">
        <v>CPM - Novlex/Pactiv - PADD 5</v>
      </c>
      <c r="AR849" s="4">
        <v>0.62</v>
      </c>
      <c r="AS849" s="4" t="str">
        <f>IFERROR(IF(OR(ISBLANK(T849),ISBLANK(AP849),ISBLANK(AQ849),ISBLANK(AR849)),"",IF( TRIM(AQ849) = "Percent Based", ROUND(AP849, 2) * ROUND(AR849, 2), ROUND(AR849, 2) * ROUND(T849, 1))), "")</f>
        <v/>
      </c>
      <c r="AT849" s="4" t="str">
        <f>IFERROR(IF(OR(ISBLANK(AP849),ISBLANK(AS849)),"",ROUND(AP849, 2) + AS849), "")</f>
        <v/>
      </c>
      <c r="AU849"/>
      <c r="AV849" s="2"/>
      <c r="AW849"/>
    </row>
    <row r="850">
      <c r="A850" s="1" t="str">
        <f>IF(AND(COUNTBLANK('Bid Sheet'!$AP$850:$AP$850)=1,COUNTBLANK('Bid Sheet'!$AU$850:$AW$850)=3),"",IF(OR(COUNTBLANK('Bid Sheet'!$AP$850:$AP$850)&gt;0,COUNTBLANK('Bid Sheet'!$AU$850:$AV$850)&gt;0), "No", "Yes"))</f>
        <v/>
      </c>
      <c r="B850" s="1" t="str">
        <v>841</v>
      </c>
      <c r="C850" s="1" t="str">
        <v>Novolex</v>
      </c>
      <c r="D850" s="1" t="str">
        <v>MACON, GA - LEBANON, CT</v>
      </c>
      <c r="E850" s="1" t="str">
        <v>31216 - 06249</v>
      </c>
      <c r="F850" s="1" t="str">
        <v>USA - USA</v>
      </c>
      <c r="G850" s="1" t="str">
        <v>312 - 062</v>
      </c>
      <c r="H850" s="1" t="str">
        <v>MACON, GA</v>
      </c>
      <c r="I850" s="1" t="str">
        <v>31216</v>
      </c>
      <c r="J850" s="1" t="str">
        <v>USA</v>
      </c>
      <c r="K850" s="1" t="str">
        <v>LEBANON, CT</v>
      </c>
      <c r="L850" s="1" t="str">
        <v>06249</v>
      </c>
      <c r="M850" s="1" t="str">
        <v>USA</v>
      </c>
      <c r="N850" s="1" t="str">
        <v>TL</v>
      </c>
      <c r="O850" s="1" t="str">
        <v>53' Dry Van</v>
      </c>
      <c r="P850" s="1" t="str">
        <v>One Way</v>
      </c>
      <c r="Q850" s="1"/>
      <c r="R850" s="1"/>
      <c r="S850" s="1"/>
      <c r="T850" s="3">
        <v>1053</v>
      </c>
      <c r="U850" s="1" t="str">
        <v>No</v>
      </c>
      <c r="V850" s="2">
        <v>0</v>
      </c>
      <c r="W850" s="3">
        <v>0</v>
      </c>
      <c r="X850" s="1" t="str">
        <v>0</v>
      </c>
      <c r="Y850" s="1" t="str">
        <v>No</v>
      </c>
      <c r="Z850" s="2">
        <v>22</v>
      </c>
      <c r="AA850" s="1"/>
      <c r="AB850" s="2"/>
      <c r="AC850" s="1" t="str">
        <v>Net 45</v>
      </c>
      <c r="AD850" s="1" t="str">
        <v>$1M</v>
      </c>
      <c r="AE850" s="1" t="str">
        <v>$1M per occurrence / $2M aggregate</v>
      </c>
      <c r="AF850" s="1" t="str">
        <v>$100K</v>
      </c>
      <c r="AG850" s="1" t="str">
        <v>N/A</v>
      </c>
      <c r="AH850" s="1" t="str">
        <v>NA</v>
      </c>
      <c r="AI850" s="1" t="str">
        <v>Yes</v>
      </c>
      <c r="AJ850" s="1" t="str">
        <v>Yes</v>
      </c>
      <c r="AK850" s="1"/>
      <c r="AL850" s="1"/>
      <c r="AM850" s="1"/>
      <c r="AN850" s="1" t="str">
        <v>USD</v>
      </c>
      <c r="AO850" s="1" t="str">
        <v>12 Months</v>
      </c>
      <c r="AP850" s="4"/>
      <c r="AQ850" s="1" t="str">
        <v>CPM - DOE Diesel National Average</v>
      </c>
      <c r="AR850" s="4">
        <v>0.53</v>
      </c>
      <c r="AS850" s="4" t="str">
        <f>IFERROR(IF(OR(ISBLANK(T850),ISBLANK(AP850),ISBLANK(AQ850),ISBLANK(AR850)),"",IF( TRIM(AQ850) = "Percent Based", ROUND(AP850, 2) * ROUND(AR850, 2), ROUND(AR850, 2) * ROUND(T850, 1))), "")</f>
        <v/>
      </c>
      <c r="AT850" s="4" t="str">
        <f>IFERROR(IF(OR(ISBLANK(AP850),ISBLANK(AS850)),"",ROUND(AP850, 2) + AS850), "")</f>
        <v/>
      </c>
      <c r="AU850"/>
      <c r="AV850" s="2"/>
      <c r="AW850"/>
    </row>
    <row r="851">
      <c r="A851" s="1" t="str">
        <f>IF(AND(COUNTBLANK('Bid Sheet'!$AP$851:$AP$851)=1,COUNTBLANK('Bid Sheet'!$AU$851:$AW$851)=3),"",IF(OR(COUNTBLANK('Bid Sheet'!$AP$851:$AP$851)&gt;0,COUNTBLANK('Bid Sheet'!$AU$851:$AV$851)&gt;0), "No", "Yes"))</f>
        <v/>
      </c>
      <c r="B851" s="1" t="str">
        <v>842</v>
      </c>
      <c r="C851" s="1" t="str">
        <v>Novolex</v>
      </c>
      <c r="D851" s="1" t="str">
        <v>CHICAGO, IL - TRACY, CA</v>
      </c>
      <c r="E851" s="1" t="str">
        <v>60628 - 95377</v>
      </c>
      <c r="F851" s="1" t="str">
        <v>USA - USA</v>
      </c>
      <c r="G851" s="1" t="str">
        <v>606 - 953</v>
      </c>
      <c r="H851" s="1" t="str">
        <v>CHICAGO, IL</v>
      </c>
      <c r="I851" s="1" t="str">
        <v>60628</v>
      </c>
      <c r="J851" s="1" t="str">
        <v>USA</v>
      </c>
      <c r="K851" s="1" t="str">
        <v>TRACY, CA</v>
      </c>
      <c r="L851" s="1" t="str">
        <v>95377</v>
      </c>
      <c r="M851" s="1" t="str">
        <v>USA</v>
      </c>
      <c r="N851" s="1" t="str">
        <v>TL</v>
      </c>
      <c r="O851" s="1" t="str">
        <v>53' Dry Van</v>
      </c>
      <c r="P851" s="1" t="str">
        <v>One Way</v>
      </c>
      <c r="Q851" s="1"/>
      <c r="R851" s="1"/>
      <c r="S851" s="1"/>
      <c r="T851" s="3">
        <v>2124</v>
      </c>
      <c r="U851" s="1" t="str">
        <v>No</v>
      </c>
      <c r="V851" s="2">
        <v>0</v>
      </c>
      <c r="W851" s="3">
        <v>0</v>
      </c>
      <c r="X851" s="1" t="str">
        <v>0</v>
      </c>
      <c r="Y851" s="1" t="str">
        <v>No</v>
      </c>
      <c r="Z851" s="2">
        <v>22</v>
      </c>
      <c r="AA851" s="1" t="str">
        <v>STOCKTON, CA - ROMEOVILLE, IL</v>
      </c>
      <c r="AB851" s="2">
        <v>28</v>
      </c>
      <c r="AC851" s="1" t="str">
        <v>Net 45</v>
      </c>
      <c r="AD851" s="1" t="str">
        <v>$1M</v>
      </c>
      <c r="AE851" s="1" t="str">
        <v>$1M per occurrence / $2M aggregate</v>
      </c>
      <c r="AF851" s="1" t="str">
        <v>$100K</v>
      </c>
      <c r="AG851" s="1" t="str">
        <v>N/A</v>
      </c>
      <c r="AH851" s="1" t="str">
        <v>NA</v>
      </c>
      <c r="AI851" s="1" t="str">
        <v>No</v>
      </c>
      <c r="AJ851" s="1" t="str">
        <v>No</v>
      </c>
      <c r="AK851" s="1"/>
      <c r="AL851" s="1"/>
      <c r="AM851" s="1"/>
      <c r="AN851" s="1" t="str">
        <v>USD</v>
      </c>
      <c r="AO851" s="1" t="str">
        <v>12 Months</v>
      </c>
      <c r="AP851" s="5">
        <v>1827</v>
      </c>
      <c r="AQ851" s="1" t="str">
        <v>CPM - DOE Diesel National Average</v>
      </c>
      <c r="AR851" s="4">
        <v>0.53</v>
      </c>
      <c r="AS851" s="4" t="str">
        <f>IFERROR(IF(OR(ISBLANK(T851),ISBLANK(AP851),ISBLANK(AQ851),ISBLANK(AR851)),"",IF( TRIM(AQ851) = "Percent Based", ROUND(AP851, 2) * ROUND(AR851, 2), ROUND(AR851, 2) * ROUND(T851, 1))), "")</f>
        <v/>
      </c>
      <c r="AT851" s="4" t="str">
        <f>IFERROR(IF(OR(ISBLANK(AP851),ISBLANK(AS851)),"",ROUND(AP851, 2) + AS851), "")</f>
        <v/>
      </c>
      <c r="AU851"/>
      <c r="AV851" s="2"/>
      <c r="AW851"/>
    </row>
    <row r="852">
      <c r="A852" s="1" t="str">
        <f>IF(AND(COUNTBLANK('Bid Sheet'!$AP$852:$AP$852)=1,COUNTBLANK('Bid Sheet'!$AU$852:$AW$852)=3),"",IF(OR(COUNTBLANK('Bid Sheet'!$AP$852:$AP$852)&gt;0,COUNTBLANK('Bid Sheet'!$AU$852:$AV$852)&gt;0), "No", "Yes"))</f>
        <v/>
      </c>
      <c r="B852" s="1" t="str">
        <v>843</v>
      </c>
      <c r="C852" s="1" t="str">
        <v>Novolex</v>
      </c>
      <c r="D852" s="1" t="str">
        <v>CHESTER, VA - PHOENIX, AZ</v>
      </c>
      <c r="E852" s="1" t="str">
        <v>23836 - 85043</v>
      </c>
      <c r="F852" s="1" t="str">
        <v>USA - USA</v>
      </c>
      <c r="G852" s="1" t="str">
        <v>238 - 850</v>
      </c>
      <c r="H852" s="1" t="str">
        <v>CHESTER, VA</v>
      </c>
      <c r="I852" s="1" t="str">
        <v>23836</v>
      </c>
      <c r="J852" s="1" t="str">
        <v>USA</v>
      </c>
      <c r="K852" s="1" t="str">
        <v>PHOENIX, AZ</v>
      </c>
      <c r="L852" s="1" t="str">
        <v>85043</v>
      </c>
      <c r="M852" s="1" t="str">
        <v>USA</v>
      </c>
      <c r="N852" s="1" t="str">
        <v>TL</v>
      </c>
      <c r="O852" s="1" t="str">
        <v>53' Dry Van</v>
      </c>
      <c r="P852" s="1" t="str">
        <v>One Way</v>
      </c>
      <c r="Q852" s="1"/>
      <c r="R852" s="1"/>
      <c r="S852" s="1"/>
      <c r="T852" s="3">
        <v>2286</v>
      </c>
      <c r="U852" s="1" t="str">
        <v>No</v>
      </c>
      <c r="V852" s="2">
        <v>0</v>
      </c>
      <c r="W852" s="3">
        <v>0</v>
      </c>
      <c r="X852" s="1" t="str">
        <v>0</v>
      </c>
      <c r="Y852" s="1" t="str">
        <v>No</v>
      </c>
      <c r="Z852" s="2">
        <v>22</v>
      </c>
      <c r="AA852" s="1"/>
      <c r="AB852" s="2"/>
      <c r="AC852" s="1" t="str">
        <v>Net 45</v>
      </c>
      <c r="AD852" s="1" t="str">
        <v>$1M</v>
      </c>
      <c r="AE852" s="1" t="str">
        <v>$1M per occurrence / $2M aggregate</v>
      </c>
      <c r="AF852" s="1" t="str">
        <v>$100K</v>
      </c>
      <c r="AG852" s="1" t="str">
        <v>N/A</v>
      </c>
      <c r="AH852" s="1" t="str">
        <v>NA</v>
      </c>
      <c r="AI852" s="1" t="str">
        <v>No</v>
      </c>
      <c r="AJ852" s="1" t="str">
        <v>No</v>
      </c>
      <c r="AK852" s="1"/>
      <c r="AL852" s="1"/>
      <c r="AM852" s="1"/>
      <c r="AN852" s="1" t="str">
        <v>USD</v>
      </c>
      <c r="AO852" s="1" t="str">
        <v>12 Months</v>
      </c>
      <c r="AP852" s="4"/>
      <c r="AQ852" s="1" t="str">
        <v>CPM - DOE Diesel National Average</v>
      </c>
      <c r="AR852" s="4">
        <v>0.53</v>
      </c>
      <c r="AS852" s="4" t="str">
        <f>IFERROR(IF(OR(ISBLANK(T852),ISBLANK(AP852),ISBLANK(AQ852),ISBLANK(AR852)),"",IF( TRIM(AQ852) = "Percent Based", ROUND(AP852, 2) * ROUND(AR852, 2), ROUND(AR852, 2) * ROUND(T852, 1))), "")</f>
        <v/>
      </c>
      <c r="AT852" s="4" t="str">
        <f>IFERROR(IF(OR(ISBLANK(AP852),ISBLANK(AS852)),"",ROUND(AP852, 2) + AS852), "")</f>
        <v/>
      </c>
      <c r="AU852"/>
      <c r="AV852" s="2"/>
      <c r="AW852"/>
    </row>
    <row r="853">
      <c r="A853" s="1" t="str">
        <f>IF(AND(COUNTBLANK('Bid Sheet'!$AP$853:$AP$853)=1,COUNTBLANK('Bid Sheet'!$AU$853:$AW$853)=3),"",IF(OR(COUNTBLANK('Bid Sheet'!$AP$853:$AP$853)&gt;0,COUNTBLANK('Bid Sheet'!$AU$853:$AV$853)&gt;0), "No", "Yes"))</f>
        <v/>
      </c>
      <c r="B853" s="1" t="str">
        <v>844</v>
      </c>
      <c r="C853" s="1" t="str">
        <v>Novolex</v>
      </c>
      <c r="D853" s="1" t="str">
        <v>SAN BERNARDINO, CA - BONNEY LAKE, WA</v>
      </c>
      <c r="E853" s="1" t="str">
        <v>92408 - 98391</v>
      </c>
      <c r="F853" s="1" t="str">
        <v>USA - USA</v>
      </c>
      <c r="G853" s="1" t="str">
        <v>924 - 983</v>
      </c>
      <c r="H853" s="1" t="str">
        <v>SAN BERNARDINO, CA</v>
      </c>
      <c r="I853" s="1" t="str">
        <v>92408</v>
      </c>
      <c r="J853" s="1" t="str">
        <v>USA</v>
      </c>
      <c r="K853" s="1" t="str">
        <v>BONNEY LAKE, WA</v>
      </c>
      <c r="L853" s="1" t="str">
        <v>98391</v>
      </c>
      <c r="M853" s="1" t="str">
        <v>USA</v>
      </c>
      <c r="N853" s="1" t="str">
        <v>TL</v>
      </c>
      <c r="O853" s="1" t="str">
        <v>53' Dry Van</v>
      </c>
      <c r="P853" s="1" t="str">
        <v>One Way</v>
      </c>
      <c r="Q853" s="1"/>
      <c r="R853" s="1"/>
      <c r="S853" s="1"/>
      <c r="T853" s="3">
        <v>1171</v>
      </c>
      <c r="U853" s="1" t="str">
        <v>No</v>
      </c>
      <c r="V853" s="2">
        <v>0</v>
      </c>
      <c r="W853" s="3">
        <v>0</v>
      </c>
      <c r="X853" s="1" t="str">
        <v>0</v>
      </c>
      <c r="Y853" s="1" t="str">
        <v>No</v>
      </c>
      <c r="Z853" s="2">
        <v>22</v>
      </c>
      <c r="AA853" s="1"/>
      <c r="AB853" s="2"/>
      <c r="AC853" s="1" t="str">
        <v>Net 45</v>
      </c>
      <c r="AD853" s="1" t="str">
        <v>$1M</v>
      </c>
      <c r="AE853" s="1" t="str">
        <v>$1M per occurrence / $2M aggregate</v>
      </c>
      <c r="AF853" s="1" t="str">
        <v>$100K</v>
      </c>
      <c r="AG853" s="1" t="str">
        <v>N/A</v>
      </c>
      <c r="AH853" s="1" t="str">
        <v>NA</v>
      </c>
      <c r="AI853" s="1" t="str">
        <v>Yes</v>
      </c>
      <c r="AJ853" s="1" t="str">
        <v>Yes</v>
      </c>
      <c r="AK853" s="1"/>
      <c r="AL853" s="1"/>
      <c r="AM853" s="1"/>
      <c r="AN853" s="1" t="str">
        <v>USD</v>
      </c>
      <c r="AO853" s="1" t="str">
        <v>12 Months</v>
      </c>
      <c r="AP853" s="5">
        <v>2178</v>
      </c>
      <c r="AQ853" s="1" t="str">
        <v>CPM - DOE Diesel National Average</v>
      </c>
      <c r="AR853" s="4">
        <v>0.53</v>
      </c>
      <c r="AS853" s="4" t="str">
        <f>IFERROR(IF(OR(ISBLANK(T853),ISBLANK(AP853),ISBLANK(AQ853),ISBLANK(AR853)),"",IF( TRIM(AQ853) = "Percent Based", ROUND(AP853, 2) * ROUND(AR853, 2), ROUND(AR853, 2) * ROUND(T853, 1))), "")</f>
        <v/>
      </c>
      <c r="AT853" s="4" t="str">
        <f>IFERROR(IF(OR(ISBLANK(AP853),ISBLANK(AS853)),"",ROUND(AP853, 2) + AS853), "")</f>
        <v/>
      </c>
      <c r="AU853"/>
      <c r="AV853" s="2"/>
      <c r="AW853"/>
    </row>
    <row r="854">
      <c r="A854" s="1" t="str">
        <f>IF(AND(COUNTBLANK('Bid Sheet'!$AP$854:$AP$854)=1,COUNTBLANK('Bid Sheet'!$AU$854:$AW$854)=3),"",IF(OR(COUNTBLANK('Bid Sheet'!$AP$854:$AP$854)&gt;0,COUNTBLANK('Bid Sheet'!$AU$854:$AV$854)&gt;0), "No", "Yes"))</f>
        <v/>
      </c>
      <c r="B854" s="1" t="str">
        <v>845</v>
      </c>
      <c r="C854" s="1" t="str">
        <v>Novolex</v>
      </c>
      <c r="D854" s="1" t="str">
        <v>JACKSON, TN - PISCATAWAY, NJ</v>
      </c>
      <c r="E854" s="1" t="str">
        <v>38301 - 08854</v>
      </c>
      <c r="F854" s="1" t="str">
        <v>USA - USA</v>
      </c>
      <c r="G854" s="1" t="str">
        <v>383 - 088</v>
      </c>
      <c r="H854" s="1" t="str">
        <v>JACKSON, TN</v>
      </c>
      <c r="I854" s="1" t="str">
        <v>38301</v>
      </c>
      <c r="J854" s="1" t="str">
        <v>USA</v>
      </c>
      <c r="K854" s="1" t="str">
        <v>PISCATAWAY, NJ</v>
      </c>
      <c r="L854" s="1" t="str">
        <v>08854</v>
      </c>
      <c r="M854" s="1" t="str">
        <v>USA</v>
      </c>
      <c r="N854" s="1" t="str">
        <v>TL</v>
      </c>
      <c r="O854" s="1" t="str">
        <v>53' Dry Van</v>
      </c>
      <c r="P854" s="1" t="str">
        <v>One Way</v>
      </c>
      <c r="Q854" s="1"/>
      <c r="R854" s="1"/>
      <c r="S854" s="1"/>
      <c r="T854" s="3">
        <v>990</v>
      </c>
      <c r="U854" s="1" t="str">
        <v>No</v>
      </c>
      <c r="V854" s="2">
        <v>0</v>
      </c>
      <c r="W854" s="3">
        <v>0</v>
      </c>
      <c r="X854" s="1" t="str">
        <v>0</v>
      </c>
      <c r="Y854" s="1" t="str">
        <v>No</v>
      </c>
      <c r="Z854" s="2">
        <v>22</v>
      </c>
      <c r="AA854" s="1" t="str">
        <v>ELIZABETH, NJ - JACKSON, TN</v>
      </c>
      <c r="AB854" s="2">
        <v>20</v>
      </c>
      <c r="AC854" s="1" t="str">
        <v>Net 45</v>
      </c>
      <c r="AD854" s="1" t="str">
        <v>$1M</v>
      </c>
      <c r="AE854" s="1" t="str">
        <v>$1M per occurrence / $2M aggregate</v>
      </c>
      <c r="AF854" s="1" t="str">
        <v>$100K</v>
      </c>
      <c r="AG854" s="1" t="str">
        <v>N/A</v>
      </c>
      <c r="AH854" s="1" t="str">
        <v>NA</v>
      </c>
      <c r="AI854" s="1" t="str">
        <v>No</v>
      </c>
      <c r="AJ854" s="1" t="str">
        <v>No</v>
      </c>
      <c r="AK854" s="1"/>
      <c r="AL854" s="1"/>
      <c r="AM854" s="1"/>
      <c r="AN854" s="1" t="str">
        <v>USD</v>
      </c>
      <c r="AO854" s="1" t="str">
        <v>12 Months</v>
      </c>
      <c r="AP854" s="4"/>
      <c r="AQ854" s="1" t="str">
        <v>CPM - DOE Diesel National Average</v>
      </c>
      <c r="AR854" s="4">
        <v>0.53</v>
      </c>
      <c r="AS854" s="4" t="str">
        <f>IFERROR(IF(OR(ISBLANK(T854),ISBLANK(AP854),ISBLANK(AQ854),ISBLANK(AR854)),"",IF( TRIM(AQ854) = "Percent Based", ROUND(AP854, 2) * ROUND(AR854, 2), ROUND(AR854, 2) * ROUND(T854, 1))), "")</f>
        <v/>
      </c>
      <c r="AT854" s="4" t="str">
        <f>IFERROR(IF(OR(ISBLANK(AP854),ISBLANK(AS854)),"",ROUND(AP854, 2) + AS854), "")</f>
        <v/>
      </c>
      <c r="AU854"/>
      <c r="AV854" s="2"/>
      <c r="AW854"/>
    </row>
    <row r="855">
      <c r="A855" s="1" t="str">
        <f>IF(AND(COUNTBLANK('Bid Sheet'!$AP$855:$AP$855)=1,COUNTBLANK('Bid Sheet'!$AU$855:$AW$855)=3),"",IF(OR(COUNTBLANK('Bid Sheet'!$AP$855:$AP$855)&gt;0,COUNTBLANK('Bid Sheet'!$AU$855:$AV$855)&gt;0), "No", "Yes"))</f>
        <v/>
      </c>
      <c r="B855" s="1" t="str">
        <v>846</v>
      </c>
      <c r="C855" s="1" t="str">
        <v>Novolex</v>
      </c>
      <c r="D855" s="1" t="str">
        <v>BAXTER SPRINGS, KS - FREDERICK, CO</v>
      </c>
      <c r="E855" s="1" t="str">
        <v>66713 - 80530</v>
      </c>
      <c r="F855" s="1" t="str">
        <v>USA - USA</v>
      </c>
      <c r="G855" s="1" t="str">
        <v>667 - 805</v>
      </c>
      <c r="H855" s="1" t="str">
        <v>BAXTER SPRINGS, KS</v>
      </c>
      <c r="I855" s="1" t="str">
        <v>66713</v>
      </c>
      <c r="J855" s="1" t="str">
        <v>USA</v>
      </c>
      <c r="K855" s="1" t="str">
        <v>FREDERICK, CO</v>
      </c>
      <c r="L855" s="1" t="str">
        <v>80530</v>
      </c>
      <c r="M855" s="1" t="str">
        <v>USA</v>
      </c>
      <c r="N855" s="1" t="str">
        <v>TL</v>
      </c>
      <c r="O855" s="1" t="str">
        <v>53' Dry Van</v>
      </c>
      <c r="P855" s="1" t="str">
        <v>One Way</v>
      </c>
      <c r="Q855" s="1"/>
      <c r="R855" s="1"/>
      <c r="S855" s="1"/>
      <c r="T855" s="3">
        <v>715</v>
      </c>
      <c r="U855" s="1" t="str">
        <v>Yes</v>
      </c>
      <c r="V855" s="2">
        <v>9</v>
      </c>
      <c r="W855" s="3">
        <v>1</v>
      </c>
      <c r="X855" s="1" t="str">
        <v>NA</v>
      </c>
      <c r="Y855" s="1" t="str">
        <v>No</v>
      </c>
      <c r="Z855" s="2">
        <v>22</v>
      </c>
      <c r="AA855" s="1"/>
      <c r="AB855" s="2"/>
      <c r="AC855" s="1" t="str">
        <v>Net 45</v>
      </c>
      <c r="AD855" s="1" t="str">
        <v>$1M</v>
      </c>
      <c r="AE855" s="1" t="str">
        <v>$1M per occurrence / $2M aggregate</v>
      </c>
      <c r="AF855" s="1" t="str">
        <v>$100K</v>
      </c>
      <c r="AG855" s="1" t="str">
        <v>N/A</v>
      </c>
      <c r="AH855" s="1" t="str">
        <v>NA</v>
      </c>
      <c r="AI855" s="1" t="str">
        <v>Yes</v>
      </c>
      <c r="AJ855" s="1" t="str">
        <v>Yes</v>
      </c>
      <c r="AK855" s="1"/>
      <c r="AL855" s="1"/>
      <c r="AM855" s="1"/>
      <c r="AN855" s="1" t="str">
        <v>USD</v>
      </c>
      <c r="AO855" s="1" t="str">
        <v>12 Months</v>
      </c>
      <c r="AP855" s="4"/>
      <c r="AQ855" s="1" t="str">
        <v>CPM - DOE Diesel National Average</v>
      </c>
      <c r="AR855" s="4">
        <v>0.53</v>
      </c>
      <c r="AS855" s="4" t="str">
        <f>IFERROR(IF(OR(ISBLANK(T855),ISBLANK(AP855),ISBLANK(AQ855),ISBLANK(AR855)),"",IF( TRIM(AQ855) = "Percent Based", ROUND(AP855, 2) * ROUND(AR855, 2), ROUND(AR855, 2) * ROUND(T855, 1))), "")</f>
        <v/>
      </c>
      <c r="AT855" s="4" t="str">
        <f>IFERROR(IF(OR(ISBLANK(AP855),ISBLANK(AS855)),"",ROUND(AP855, 2) + AS855), "")</f>
        <v/>
      </c>
      <c r="AU855"/>
      <c r="AV855" s="2"/>
      <c r="AW855"/>
    </row>
    <row r="856">
      <c r="A856" s="1" t="str">
        <f>IF(AND(COUNTBLANK('Bid Sheet'!$AP$856:$AP$856)=1,COUNTBLANK('Bid Sheet'!$AU$856:$AW$856)=3),"",IF(OR(COUNTBLANK('Bid Sheet'!$AP$856:$AP$856)&gt;0,COUNTBLANK('Bid Sheet'!$AU$856:$AV$856)&gt;0), "No", "Yes"))</f>
        <v/>
      </c>
      <c r="B856" s="1" t="str">
        <v>847</v>
      </c>
      <c r="C856" s="1" t="str">
        <v>Novolex</v>
      </c>
      <c r="D856" s="1" t="str">
        <v>ERLANGER, KY - WESTBOROUGH, MA</v>
      </c>
      <c r="E856" s="1" t="str">
        <v>41018 - 01581</v>
      </c>
      <c r="F856" s="1" t="str">
        <v>USA - USA</v>
      </c>
      <c r="G856" s="1" t="str">
        <v>410 - 015</v>
      </c>
      <c r="H856" s="1" t="str">
        <v>ERLANGER, KY</v>
      </c>
      <c r="I856" s="1" t="str">
        <v>41018</v>
      </c>
      <c r="J856" s="1" t="str">
        <v>USA</v>
      </c>
      <c r="K856" s="1" t="str">
        <v>WESTBOROUGH, MA</v>
      </c>
      <c r="L856" s="1" t="str">
        <v>01581</v>
      </c>
      <c r="M856" s="1" t="str">
        <v>USA</v>
      </c>
      <c r="N856" s="1" t="str">
        <v>TL</v>
      </c>
      <c r="O856" s="1" t="str">
        <v>53' Dry Van</v>
      </c>
      <c r="P856" s="1" t="str">
        <v>One Way</v>
      </c>
      <c r="Q856" s="1"/>
      <c r="R856" s="1"/>
      <c r="S856" s="1"/>
      <c r="T856" s="3">
        <v>834</v>
      </c>
      <c r="U856" s="1" t="str">
        <v>No</v>
      </c>
      <c r="V856" s="2">
        <v>0</v>
      </c>
      <c r="W856" s="3">
        <v>0</v>
      </c>
      <c r="X856" s="1" t="str">
        <v>0</v>
      </c>
      <c r="Y856" s="1" t="str">
        <v>No</v>
      </c>
      <c r="Z856" s="2">
        <v>22</v>
      </c>
      <c r="AA856" s="1" t="str">
        <v>CHELMSFORD, MA - SPRINGFIELD, OH</v>
      </c>
      <c r="AB856" s="2">
        <v>14</v>
      </c>
      <c r="AC856" s="1" t="str">
        <v>Net 45</v>
      </c>
      <c r="AD856" s="1" t="str">
        <v>$1M</v>
      </c>
      <c r="AE856" s="1" t="str">
        <v>$1M per occurrence / $2M aggregate</v>
      </c>
      <c r="AF856" s="1" t="str">
        <v>$100K</v>
      </c>
      <c r="AG856" s="1" t="str">
        <v>N/A</v>
      </c>
      <c r="AH856" s="1" t="str">
        <v>NA</v>
      </c>
      <c r="AI856" s="1" t="str">
        <v>Yes</v>
      </c>
      <c r="AJ856" s="1" t="str">
        <v>Yes</v>
      </c>
      <c r="AK856" s="1"/>
      <c r="AL856" s="1"/>
      <c r="AM856" s="1"/>
      <c r="AN856" s="1" t="str">
        <v>USD</v>
      </c>
      <c r="AO856" s="1" t="str">
        <v>12 Months</v>
      </c>
      <c r="AP856" s="4"/>
      <c r="AQ856" s="1" t="str">
        <v>CPM - DOE Diesel National Average</v>
      </c>
      <c r="AR856" s="4">
        <v>0.53</v>
      </c>
      <c r="AS856" s="4" t="str">
        <f>IFERROR(IF(OR(ISBLANK(T856),ISBLANK(AP856),ISBLANK(AQ856),ISBLANK(AR856)),"",IF( TRIM(AQ856) = "Percent Based", ROUND(AP856, 2) * ROUND(AR856, 2), ROUND(AR856, 2) * ROUND(T856, 1))), "")</f>
        <v/>
      </c>
      <c r="AT856" s="4" t="str">
        <f>IFERROR(IF(OR(ISBLANK(AP856),ISBLANK(AS856)),"",ROUND(AP856, 2) + AS856), "")</f>
        <v/>
      </c>
      <c r="AU856"/>
      <c r="AV856" s="2"/>
      <c r="AW856"/>
    </row>
    <row r="857">
      <c r="A857" s="1" t="str">
        <f>IF(AND(COUNTBLANK('Bid Sheet'!$AP$857:$AP$857)=1,COUNTBLANK('Bid Sheet'!$AU$857:$AW$857)=3),"",IF(OR(COUNTBLANK('Bid Sheet'!$AP$857:$AP$857)&gt;0,COUNTBLANK('Bid Sheet'!$AU$857:$AV$857)&gt;0), "No", "Yes"))</f>
        <v/>
      </c>
      <c r="B857" s="1" t="str">
        <v>848</v>
      </c>
      <c r="C857" s="1" t="str">
        <v>Novolex</v>
      </c>
      <c r="D857" s="1" t="str">
        <v>VANCOUVER, WA - SAN ANTONIO, TX</v>
      </c>
      <c r="E857" s="1" t="str">
        <v>98665 - 78219</v>
      </c>
      <c r="F857" s="1" t="str">
        <v>USA - USA</v>
      </c>
      <c r="G857" s="1" t="str">
        <v>986 - 782</v>
      </c>
      <c r="H857" s="1" t="str">
        <v>VANCOUVER, WA</v>
      </c>
      <c r="I857" s="1" t="str">
        <v>98665</v>
      </c>
      <c r="J857" s="1" t="str">
        <v>USA</v>
      </c>
      <c r="K857" s="1" t="str">
        <v>SAN ANTONIO, TX</v>
      </c>
      <c r="L857" s="1" t="str">
        <v>78219</v>
      </c>
      <c r="M857" s="1" t="str">
        <v>USA</v>
      </c>
      <c r="N857" s="1" t="str">
        <v>TL</v>
      </c>
      <c r="O857" s="1" t="str">
        <v>53' Dry Van</v>
      </c>
      <c r="P857" s="1" t="str">
        <v>One Way</v>
      </c>
      <c r="Q857" s="1"/>
      <c r="R857" s="1"/>
      <c r="S857" s="1"/>
      <c r="T857" s="3">
        <v>2134</v>
      </c>
      <c r="U857" s="1" t="str">
        <v>No</v>
      </c>
      <c r="V857" s="2">
        <v>0</v>
      </c>
      <c r="W857" s="3">
        <v>0</v>
      </c>
      <c r="X857" s="1" t="str">
        <v>0</v>
      </c>
      <c r="Y857" s="1" t="str">
        <v>No</v>
      </c>
      <c r="Z857" s="2">
        <v>22</v>
      </c>
      <c r="AA857" s="1"/>
      <c r="AB857" s="2"/>
      <c r="AC857" s="1" t="str">
        <v>Net 45</v>
      </c>
      <c r="AD857" s="1" t="str">
        <v>$1M</v>
      </c>
      <c r="AE857" s="1" t="str">
        <v>$1M per occurrence / $2M aggregate</v>
      </c>
      <c r="AF857" s="1" t="str">
        <v>$100K</v>
      </c>
      <c r="AG857" s="1" t="str">
        <v>N/A</v>
      </c>
      <c r="AH857" s="1" t="str">
        <v>NA</v>
      </c>
      <c r="AI857" s="1" t="str">
        <v>No</v>
      </c>
      <c r="AJ857" s="1" t="str">
        <v>Yes</v>
      </c>
      <c r="AK857" s="1"/>
      <c r="AL857" s="1"/>
      <c r="AM857" s="1"/>
      <c r="AN857" s="1" t="str">
        <v>USD</v>
      </c>
      <c r="AO857" s="1" t="str">
        <v>12 Months</v>
      </c>
      <c r="AP857" s="4"/>
      <c r="AQ857" s="1" t="str">
        <v>CPM - DOE Diesel National Average</v>
      </c>
      <c r="AR857" s="4">
        <v>0.53</v>
      </c>
      <c r="AS857" s="4" t="str">
        <f>IFERROR(IF(OR(ISBLANK(T857),ISBLANK(AP857),ISBLANK(AQ857),ISBLANK(AR857)),"",IF( TRIM(AQ857) = "Percent Based", ROUND(AP857, 2) * ROUND(AR857, 2), ROUND(AR857, 2) * ROUND(T857, 1))), "")</f>
        <v/>
      </c>
      <c r="AT857" s="4" t="str">
        <f>IFERROR(IF(OR(ISBLANK(AP857),ISBLANK(AS857)),"",ROUND(AP857, 2) + AS857), "")</f>
        <v/>
      </c>
      <c r="AU857"/>
      <c r="AV857" s="2"/>
      <c r="AW857"/>
    </row>
    <row r="858" ht="28.8" customHeight="1">
      <c r="A858" s="1" t="str">
        <f>IF(AND(COUNTBLANK('Bid Sheet'!$AP$858:$AP$858)=1,COUNTBLANK('Bid Sheet'!$AU$858:$AW$858)=3),"",IF(OR(COUNTBLANK('Bid Sheet'!$AP$858:$AP$858)&gt;0,COUNTBLANK('Bid Sheet'!$AU$858:$AV$858)&gt;0), "No", "Yes"))</f>
        <v/>
      </c>
      <c r="B858" s="1" t="str">
        <v>849</v>
      </c>
      <c r="C858" s="1" t="str">
        <v>Novolex</v>
      </c>
      <c r="D858" s="1" t="str">
        <v>DAVISVILLE, WV - HIALEAH, FL</v>
      </c>
      <c r="E858" s="1" t="str">
        <v>26142 - 33018</v>
      </c>
      <c r="F858" s="1" t="str">
        <v>USA - USA</v>
      </c>
      <c r="G858" s="1" t="str">
        <v>261 - 330</v>
      </c>
      <c r="H858" s="1" t="str">
        <v>DAVISVILLE, WV</v>
      </c>
      <c r="I858" s="1" t="str">
        <v>26142</v>
      </c>
      <c r="J858" s="1" t="str">
        <v>USA</v>
      </c>
      <c r="K858" s="1" t="str">
        <v>HIALEAH, FL</v>
      </c>
      <c r="L858" s="1" t="str">
        <v>33018</v>
      </c>
      <c r="M858" s="1" t="str">
        <v>USA</v>
      </c>
      <c r="N858" s="1" t="str">
        <v>TL</v>
      </c>
      <c r="O858" s="1" t="str">
        <v>53' Dry Van</v>
      </c>
      <c r="P858" s="1" t="str">
        <v>One Way</v>
      </c>
      <c r="Q858" s="1"/>
      <c r="R858" s="1"/>
      <c r="S858" s="1"/>
      <c r="T858" s="3">
        <v>1066</v>
      </c>
      <c r="U858" s="1" t="str">
        <v>No</v>
      </c>
      <c r="V858" s="2">
        <v>0</v>
      </c>
      <c r="W858" s="3">
        <v>0</v>
      </c>
      <c r="X858" s="1" t="str">
        <v>0</v>
      </c>
      <c r="Y858" s="1" t="str">
        <v>No</v>
      </c>
      <c r="Z858" s="2">
        <v>22</v>
      </c>
      <c r="AA858" s="1"/>
      <c r="AB858" s="2"/>
      <c r="AC858" s="1" t="str">
        <v>Net 45</v>
      </c>
      <c r="AD858" s="1" t="str">
        <v>$1M</v>
      </c>
      <c r="AE858" s="1" t="str">
        <v>$1M per occurrence / $2M aggregate</v>
      </c>
      <c r="AF858" s="1" t="str">
        <v>$100K</v>
      </c>
      <c r="AG858" s="1" t="str">
        <v>N/A</v>
      </c>
      <c r="AH858" s="1" t="str">
        <v>Yes</v>
      </c>
      <c r="AI858" s="1" t="str">
        <v>Yes</v>
      </c>
      <c r="AJ858" s="1" t="str">
        <v>Yes</v>
      </c>
      <c r="AK858" s="1" t="str">
        <v>High visibility customer; strong service is required and performance is frequently monitored</v>
      </c>
      <c r="AL858" s="1"/>
      <c r="AM858" s="1"/>
      <c r="AN858" s="1" t="str">
        <v>USD</v>
      </c>
      <c r="AO858" s="1" t="str">
        <v>12 Months</v>
      </c>
      <c r="AP858" s="4"/>
      <c r="AQ858" s="1" t="str">
        <v>CPM - DOE Diesel National Average</v>
      </c>
      <c r="AR858" s="4">
        <v>0.53</v>
      </c>
      <c r="AS858" s="4" t="str">
        <f>IFERROR(IF(OR(ISBLANK(T858),ISBLANK(AP858),ISBLANK(AQ858),ISBLANK(AR858)),"",IF( TRIM(AQ858) = "Percent Based", ROUND(AP858, 2) * ROUND(AR858, 2), ROUND(AR858, 2) * ROUND(T858, 1))), "")</f>
        <v/>
      </c>
      <c r="AT858" s="4" t="str">
        <f>IFERROR(IF(OR(ISBLANK(AP858),ISBLANK(AS858)),"",ROUND(AP858, 2) + AS858), "")</f>
        <v/>
      </c>
      <c r="AU858"/>
      <c r="AV858" s="2"/>
      <c r="AW858"/>
    </row>
    <row r="859">
      <c r="A859" s="1" t="str">
        <f>IF(AND(COUNTBLANK('Bid Sheet'!$AP$859:$AP$859)=1,COUNTBLANK('Bid Sheet'!$AU$859:$AW$859)=3),"",IF(OR(COUNTBLANK('Bid Sheet'!$AP$859:$AP$859)&gt;0,COUNTBLANK('Bid Sheet'!$AU$859:$AV$859)&gt;0), "No", "Yes"))</f>
        <v/>
      </c>
      <c r="B859" s="1" t="str">
        <v>850</v>
      </c>
      <c r="C859" s="1" t="str">
        <v>Novolex</v>
      </c>
      <c r="D859" s="1" t="str">
        <v>FRESNO, CA - DENTON, TX</v>
      </c>
      <c r="E859" s="1" t="str">
        <v>93727 - 76207</v>
      </c>
      <c r="F859" s="1" t="str">
        <v>USA - USA</v>
      </c>
      <c r="G859" s="1" t="str">
        <v>937 - 762</v>
      </c>
      <c r="H859" s="1" t="str">
        <v>FRESNO, CA</v>
      </c>
      <c r="I859" s="1" t="str">
        <v>93727</v>
      </c>
      <c r="J859" s="1" t="str">
        <v>USA</v>
      </c>
      <c r="K859" s="1" t="str">
        <v>DENTON, TX</v>
      </c>
      <c r="L859" s="1" t="str">
        <v>76207</v>
      </c>
      <c r="M859" s="1" t="str">
        <v>USA</v>
      </c>
      <c r="N859" s="1" t="str">
        <v>TL</v>
      </c>
      <c r="O859" s="1" t="str">
        <v>53' Dry Van</v>
      </c>
      <c r="P859" s="1" t="str">
        <v>One Way</v>
      </c>
      <c r="Q859" s="1"/>
      <c r="R859" s="1"/>
      <c r="S859" s="1"/>
      <c r="T859" s="3">
        <v>1517</v>
      </c>
      <c r="U859" s="1" t="str">
        <v>No</v>
      </c>
      <c r="V859" s="2">
        <v>0</v>
      </c>
      <c r="W859" s="3">
        <v>0</v>
      </c>
      <c r="X859" s="1" t="str">
        <v>0</v>
      </c>
      <c r="Y859" s="1" t="str">
        <v>No</v>
      </c>
      <c r="Z859" s="2">
        <v>22</v>
      </c>
      <c r="AA859" s="1"/>
      <c r="AB859" s="2"/>
      <c r="AC859" s="1" t="str">
        <v>Net 45</v>
      </c>
      <c r="AD859" s="1" t="str">
        <v>$1M</v>
      </c>
      <c r="AE859" s="1" t="str">
        <v>$1M per occurrence / $2M aggregate</v>
      </c>
      <c r="AF859" s="1" t="str">
        <v>$100K</v>
      </c>
      <c r="AG859" s="1" t="str">
        <v>N/A</v>
      </c>
      <c r="AH859" s="1" t="str">
        <v>NA</v>
      </c>
      <c r="AI859" s="1" t="str">
        <v>Yes</v>
      </c>
      <c r="AJ859" s="1" t="str">
        <v>Yes</v>
      </c>
      <c r="AK859" s="1"/>
      <c r="AL859" s="1"/>
      <c r="AM859" s="1"/>
      <c r="AN859" s="1" t="str">
        <v>USD</v>
      </c>
      <c r="AO859" s="1" t="str">
        <v>12 Months</v>
      </c>
      <c r="AP859" s="5">
        <v>2018</v>
      </c>
      <c r="AQ859" s="1" t="str">
        <v>CPM - Novlex/Pactiv - PADD 5</v>
      </c>
      <c r="AR859" s="4">
        <v>0.62</v>
      </c>
      <c r="AS859" s="4" t="str">
        <f>IFERROR(IF(OR(ISBLANK(T859),ISBLANK(AP859),ISBLANK(AQ859),ISBLANK(AR859)),"",IF( TRIM(AQ859) = "Percent Based", ROUND(AP859, 2) * ROUND(AR859, 2), ROUND(AR859, 2) * ROUND(T859, 1))), "")</f>
        <v/>
      </c>
      <c r="AT859" s="4" t="str">
        <f>IFERROR(IF(OR(ISBLANK(AP859),ISBLANK(AS859)),"",ROUND(AP859, 2) + AS859), "")</f>
        <v/>
      </c>
      <c r="AU859"/>
      <c r="AV859" s="2"/>
      <c r="AW859"/>
    </row>
    <row r="860" ht="28.8" customHeight="1">
      <c r="A860" s="1" t="str">
        <f>IF(AND(COUNTBLANK('Bid Sheet'!$AP$860:$AP$860)=1,COUNTBLANK('Bid Sheet'!$AU$860:$AW$860)=3),"",IF(OR(COUNTBLANK('Bid Sheet'!$AP$860:$AP$860)&gt;0,COUNTBLANK('Bid Sheet'!$AU$860:$AV$860)&gt;0), "No", "Yes"))</f>
        <v/>
      </c>
      <c r="B860" s="1" t="str">
        <v>851</v>
      </c>
      <c r="C860" s="1" t="str">
        <v>Novolex</v>
      </c>
      <c r="D860" s="1" t="str">
        <v>CHATTANOOGA, TN - MONROE TOWNSHIP, NJ</v>
      </c>
      <c r="E860" s="1" t="str">
        <v>37416 - 08831</v>
      </c>
      <c r="F860" s="1" t="str">
        <v>USA - USA</v>
      </c>
      <c r="G860" s="1" t="str">
        <v>374 - 088</v>
      </c>
      <c r="H860" s="1" t="str">
        <v>CHATTANOOGA, TN</v>
      </c>
      <c r="I860" s="1" t="str">
        <v>37416</v>
      </c>
      <c r="J860" s="1" t="str">
        <v>USA</v>
      </c>
      <c r="K860" s="1" t="str">
        <v>MONROE TOWNSHIP, NJ</v>
      </c>
      <c r="L860" s="1" t="str">
        <v>08831</v>
      </c>
      <c r="M860" s="1" t="str">
        <v>USA</v>
      </c>
      <c r="N860" s="1" t="str">
        <v>TL</v>
      </c>
      <c r="O860" s="1" t="str">
        <v>53' Dry Van</v>
      </c>
      <c r="P860" s="1" t="str">
        <v>One Way</v>
      </c>
      <c r="Q860" s="1"/>
      <c r="R860" s="1"/>
      <c r="S860" s="1"/>
      <c r="T860" s="3">
        <v>777</v>
      </c>
      <c r="U860" s="1" t="str">
        <v>No</v>
      </c>
      <c r="V860" s="2">
        <v>0</v>
      </c>
      <c r="W860" s="3">
        <v>0</v>
      </c>
      <c r="X860" s="1" t="str">
        <v>0</v>
      </c>
      <c r="Y860" s="1" t="str">
        <v>No</v>
      </c>
      <c r="Z860" s="2">
        <v>22</v>
      </c>
      <c r="AA860" s="1" t="str">
        <v>BRONX, NY - ALCOA, TN</v>
      </c>
      <c r="AB860" s="2">
        <v>22</v>
      </c>
      <c r="AC860" s="1" t="str">
        <v>Net 45</v>
      </c>
      <c r="AD860" s="1" t="str">
        <v>$1M</v>
      </c>
      <c r="AE860" s="1" t="str">
        <v>$1M per occurrence / $2M aggregate</v>
      </c>
      <c r="AF860" s="1" t="str">
        <v>$100K</v>
      </c>
      <c r="AG860" s="1" t="str">
        <v>N/A</v>
      </c>
      <c r="AH860" s="1" t="str">
        <v>Yes</v>
      </c>
      <c r="AI860" s="1" t="str">
        <v>No</v>
      </c>
      <c r="AJ860" s="1" t="str">
        <v>Yes</v>
      </c>
      <c r="AK860" s="1" t="str">
        <v>High visibility customer; strong service is required and performance is frequently monitored</v>
      </c>
      <c r="AL860" s="1"/>
      <c r="AM860" s="1"/>
      <c r="AN860" s="1" t="str">
        <v>USD</v>
      </c>
      <c r="AO860" s="1" t="str">
        <v>12 Months</v>
      </c>
      <c r="AP860" s="4"/>
      <c r="AQ860" s="1" t="str">
        <v>CPM - DOE Diesel National Average</v>
      </c>
      <c r="AR860" s="4">
        <v>0.53</v>
      </c>
      <c r="AS860" s="4" t="str">
        <f>IFERROR(IF(OR(ISBLANK(T860),ISBLANK(AP860),ISBLANK(AQ860),ISBLANK(AR860)),"",IF( TRIM(AQ860) = "Percent Based", ROUND(AP860, 2) * ROUND(AR860, 2), ROUND(AR860, 2) * ROUND(T860, 1))), "")</f>
        <v/>
      </c>
      <c r="AT860" s="4" t="str">
        <f>IFERROR(IF(OR(ISBLANK(AP860),ISBLANK(AS860)),"",ROUND(AP860, 2) + AS860), "")</f>
        <v/>
      </c>
      <c r="AU860"/>
      <c r="AV860" s="2"/>
      <c r="AW860"/>
    </row>
    <row r="861">
      <c r="A861" s="1" t="str">
        <f>IF(AND(COUNTBLANK('Bid Sheet'!$AP$861:$AP$861)=1,COUNTBLANK('Bid Sheet'!$AU$861:$AW$861)=3),"",IF(OR(COUNTBLANK('Bid Sheet'!$AP$861:$AP$861)&gt;0,COUNTBLANK('Bid Sheet'!$AU$861:$AV$861)&gt;0), "No", "Yes"))</f>
        <v/>
      </c>
      <c r="B861" s="1" t="str">
        <v>852</v>
      </c>
      <c r="C861" s="1" t="str">
        <v>Novolex</v>
      </c>
      <c r="D861" s="1" t="str">
        <v>SANTA FE SPRINGS, CA - JEROME, ID</v>
      </c>
      <c r="E861" s="1" t="str">
        <v>90670 - 83338</v>
      </c>
      <c r="F861" s="1" t="str">
        <v>USA - USA</v>
      </c>
      <c r="G861" s="1" t="str">
        <v>906 - 833</v>
      </c>
      <c r="H861" s="1" t="str">
        <v>SANTA FE SPRINGS, CA</v>
      </c>
      <c r="I861" s="1" t="str">
        <v>90670</v>
      </c>
      <c r="J861" s="1" t="str">
        <v>USA</v>
      </c>
      <c r="K861" s="1" t="str">
        <v>JEROME, ID</v>
      </c>
      <c r="L861" s="1" t="str">
        <v>83338</v>
      </c>
      <c r="M861" s="1" t="str">
        <v>USA</v>
      </c>
      <c r="N861" s="1" t="str">
        <v>TL</v>
      </c>
      <c r="O861" s="1" t="str">
        <v>53' Dry Van</v>
      </c>
      <c r="P861" s="1" t="str">
        <v>One Way</v>
      </c>
      <c r="Q861" s="1"/>
      <c r="R861" s="1"/>
      <c r="S861" s="1"/>
      <c r="T861" s="3">
        <v>776</v>
      </c>
      <c r="U861" s="1" t="str">
        <v>No</v>
      </c>
      <c r="V861" s="2">
        <v>0</v>
      </c>
      <c r="W861" s="3">
        <v>0</v>
      </c>
      <c r="X861" s="1" t="str">
        <v>0</v>
      </c>
      <c r="Y861" s="1" t="str">
        <v>No</v>
      </c>
      <c r="Z861" s="2">
        <v>22</v>
      </c>
      <c r="AA861" s="1"/>
      <c r="AB861" s="2"/>
      <c r="AC861" s="1" t="str">
        <v>Net 45</v>
      </c>
      <c r="AD861" s="1" t="str">
        <v>$1M</v>
      </c>
      <c r="AE861" s="1" t="str">
        <v>$1M per occurrence / $2M aggregate</v>
      </c>
      <c r="AF861" s="1" t="str">
        <v>$100K</v>
      </c>
      <c r="AG861" s="1" t="str">
        <v>N/A</v>
      </c>
      <c r="AH861" s="1" t="str">
        <v>NA</v>
      </c>
      <c r="AI861" s="1" t="str">
        <v>Yes</v>
      </c>
      <c r="AJ861" s="1" t="str">
        <v>Yes</v>
      </c>
      <c r="AK861" s="1"/>
      <c r="AL861" s="1"/>
      <c r="AM861" s="1"/>
      <c r="AN861" s="1" t="str">
        <v>USD</v>
      </c>
      <c r="AO861" s="1" t="str">
        <v>12 Months</v>
      </c>
      <c r="AP861" s="4"/>
      <c r="AQ861" s="1" t="str">
        <v>CPM - Novlex/Pactiv - PADD 5</v>
      </c>
      <c r="AR861" s="4">
        <v>0.62</v>
      </c>
      <c r="AS861" s="4" t="str">
        <f>IFERROR(IF(OR(ISBLANK(T861),ISBLANK(AP861),ISBLANK(AQ861),ISBLANK(AR861)),"",IF( TRIM(AQ861) = "Percent Based", ROUND(AP861, 2) * ROUND(AR861, 2), ROUND(AR861, 2) * ROUND(T861, 1))), "")</f>
        <v/>
      </c>
      <c r="AT861" s="4" t="str">
        <f>IFERROR(IF(OR(ISBLANK(AP861),ISBLANK(AS861)),"",ROUND(AP861, 2) + AS861), "")</f>
        <v/>
      </c>
      <c r="AU861"/>
      <c r="AV861" s="2"/>
      <c r="AW861"/>
    </row>
    <row r="862">
      <c r="A862" s="1" t="str">
        <f>IF(AND(COUNTBLANK('Bid Sheet'!$AP$862:$AP$862)=1,COUNTBLANK('Bid Sheet'!$AU$862:$AW$862)=3),"",IF(OR(COUNTBLANK('Bid Sheet'!$AP$862:$AP$862)&gt;0,COUNTBLANK('Bid Sheet'!$AU$862:$AV$862)&gt;0), "No", "Yes"))</f>
        <v/>
      </c>
      <c r="B862" s="1" t="str">
        <v>853</v>
      </c>
      <c r="C862" s="1" t="str">
        <v>Novolex</v>
      </c>
      <c r="D862" s="1" t="str">
        <v>PIQUA, OH - JACKSONVILLE, FL</v>
      </c>
      <c r="E862" s="1" t="str">
        <v>45356 - 32254</v>
      </c>
      <c r="F862" s="1" t="str">
        <v>USA - USA</v>
      </c>
      <c r="G862" s="1" t="str">
        <v>453 - 322</v>
      </c>
      <c r="H862" s="1" t="str">
        <v>PIQUA, OH</v>
      </c>
      <c r="I862" s="1" t="str">
        <v>45356</v>
      </c>
      <c r="J862" s="1" t="str">
        <v>USA</v>
      </c>
      <c r="K862" s="1" t="str">
        <v>JACKSONVILLE, FL</v>
      </c>
      <c r="L862" s="1" t="str">
        <v>32254</v>
      </c>
      <c r="M862" s="1" t="str">
        <v>USA</v>
      </c>
      <c r="N862" s="1" t="str">
        <v>TL</v>
      </c>
      <c r="O862" s="1" t="str">
        <v>53' Dry Van</v>
      </c>
      <c r="P862" s="1" t="str">
        <v>One Way</v>
      </c>
      <c r="Q862" s="1"/>
      <c r="R862" s="1"/>
      <c r="S862" s="1"/>
      <c r="T862" s="3">
        <v>886</v>
      </c>
      <c r="U862" s="1" t="str">
        <v>No</v>
      </c>
      <c r="V862" s="2">
        <v>0</v>
      </c>
      <c r="W862" s="3">
        <v>0</v>
      </c>
      <c r="X862" s="1" t="str">
        <v>0</v>
      </c>
      <c r="Y862" s="1" t="str">
        <v>No</v>
      </c>
      <c r="Z862" s="2">
        <v>22</v>
      </c>
      <c r="AA862" s="1"/>
      <c r="AB862" s="2"/>
      <c r="AC862" s="1" t="str">
        <v>Net 45</v>
      </c>
      <c r="AD862" s="1" t="str">
        <v>$1M</v>
      </c>
      <c r="AE862" s="1" t="str">
        <v>$1M per occurrence / $2M aggregate</v>
      </c>
      <c r="AF862" s="1" t="str">
        <v>$100K</v>
      </c>
      <c r="AG862" s="1" t="str">
        <v>N/A</v>
      </c>
      <c r="AH862" s="1" t="str">
        <v>NA</v>
      </c>
      <c r="AI862" s="1" t="str">
        <v>NA</v>
      </c>
      <c r="AJ862" s="1" t="str">
        <v>NA</v>
      </c>
      <c r="AK862" s="1"/>
      <c r="AL862" s="1"/>
      <c r="AM862" s="1"/>
      <c r="AN862" s="1" t="str">
        <v>USD</v>
      </c>
      <c r="AO862" s="1" t="str">
        <v>12 Months</v>
      </c>
      <c r="AP862" s="4"/>
      <c r="AQ862" s="1" t="str">
        <v>CPM - DOE Diesel National Average</v>
      </c>
      <c r="AR862" s="4">
        <v>0.53</v>
      </c>
      <c r="AS862" s="4" t="str">
        <f>IFERROR(IF(OR(ISBLANK(T862),ISBLANK(AP862),ISBLANK(AQ862),ISBLANK(AR862)),"",IF( TRIM(AQ862) = "Percent Based", ROUND(AP862, 2) * ROUND(AR862, 2), ROUND(AR862, 2) * ROUND(T862, 1))), "")</f>
        <v/>
      </c>
      <c r="AT862" s="4" t="str">
        <f>IFERROR(IF(OR(ISBLANK(AP862),ISBLANK(AS862)),"",ROUND(AP862, 2) + AS862), "")</f>
        <v/>
      </c>
      <c r="AU862"/>
      <c r="AV862" s="2"/>
      <c r="AW862"/>
    </row>
    <row r="863">
      <c r="A863" s="1" t="str">
        <f>IF(AND(COUNTBLANK('Bid Sheet'!$AP$863:$AP$863)=1,COUNTBLANK('Bid Sheet'!$AU$863:$AW$863)=3),"",IF(OR(COUNTBLANK('Bid Sheet'!$AP$863:$AP$863)&gt;0,COUNTBLANK('Bid Sheet'!$AU$863:$AV$863)&gt;0), "No", "Yes"))</f>
        <v/>
      </c>
      <c r="B863" s="1" t="str">
        <v>854</v>
      </c>
      <c r="C863" s="1" t="str">
        <v>Novolex</v>
      </c>
      <c r="D863" s="1" t="str">
        <v>BAXTER SPRINGS, KS - ORLANDO, FL</v>
      </c>
      <c r="E863" s="1" t="str">
        <v>66713 - 32824</v>
      </c>
      <c r="F863" s="1" t="str">
        <v>USA - USA</v>
      </c>
      <c r="G863" s="1" t="str">
        <v>667 - 328</v>
      </c>
      <c r="H863" s="1" t="str">
        <v>BAXTER SPRINGS, KS</v>
      </c>
      <c r="I863" s="1" t="str">
        <v>66713</v>
      </c>
      <c r="J863" s="1" t="str">
        <v>USA</v>
      </c>
      <c r="K863" s="1" t="str">
        <v>ORLANDO, FL</v>
      </c>
      <c r="L863" s="1" t="str">
        <v>32824</v>
      </c>
      <c r="M863" s="1" t="str">
        <v>USA</v>
      </c>
      <c r="N863" s="1" t="str">
        <v>TL</v>
      </c>
      <c r="O863" s="1" t="str">
        <v>53' Dry Van</v>
      </c>
      <c r="P863" s="1" t="str">
        <v>One Way</v>
      </c>
      <c r="Q863" s="1"/>
      <c r="R863" s="1"/>
      <c r="S863" s="1"/>
      <c r="T863" s="3">
        <v>1181</v>
      </c>
      <c r="U863" s="1" t="str">
        <v>No</v>
      </c>
      <c r="V863" s="2">
        <v>0</v>
      </c>
      <c r="W863" s="3">
        <v>0</v>
      </c>
      <c r="X863" s="1" t="str">
        <v>0</v>
      </c>
      <c r="Y863" s="1" t="str">
        <v>No</v>
      </c>
      <c r="Z863" s="2">
        <v>22</v>
      </c>
      <c r="AA863" s="1"/>
      <c r="AB863" s="2"/>
      <c r="AC863" s="1" t="str">
        <v>Net 45</v>
      </c>
      <c r="AD863" s="1" t="str">
        <v>$1M</v>
      </c>
      <c r="AE863" s="1" t="str">
        <v>$1M per occurrence / $2M aggregate</v>
      </c>
      <c r="AF863" s="1" t="str">
        <v>$100K</v>
      </c>
      <c r="AG863" s="1" t="str">
        <v>N/A</v>
      </c>
      <c r="AH863" s="1" t="str">
        <v>NA</v>
      </c>
      <c r="AI863" s="1" t="str">
        <v>Yes</v>
      </c>
      <c r="AJ863" s="1" t="str">
        <v>Yes</v>
      </c>
      <c r="AK863" s="1"/>
      <c r="AL863" s="1"/>
      <c r="AM863" s="1"/>
      <c r="AN863" s="1" t="str">
        <v>USD</v>
      </c>
      <c r="AO863" s="1" t="str">
        <v>12 Months</v>
      </c>
      <c r="AP863" s="4"/>
      <c r="AQ863" s="1" t="str">
        <v>CPM - DOE Diesel National Average</v>
      </c>
      <c r="AR863" s="4">
        <v>0.53</v>
      </c>
      <c r="AS863" s="4" t="str">
        <f>IFERROR(IF(OR(ISBLANK(T863),ISBLANK(AP863),ISBLANK(AQ863),ISBLANK(AR863)),"",IF( TRIM(AQ863) = "Percent Based", ROUND(AP863, 2) * ROUND(AR863, 2), ROUND(AR863, 2) * ROUND(T863, 1))), "")</f>
        <v/>
      </c>
      <c r="AT863" s="4" t="str">
        <f>IFERROR(IF(OR(ISBLANK(AP863),ISBLANK(AS863)),"",ROUND(AP863, 2) + AS863), "")</f>
        <v/>
      </c>
      <c r="AU863"/>
      <c r="AV863" s="2"/>
      <c r="AW863"/>
    </row>
    <row r="864">
      <c r="A864" s="1" t="str">
        <f>IF(AND(COUNTBLANK('Bid Sheet'!$AP$864:$AP$864)=1,COUNTBLANK('Bid Sheet'!$AU$864:$AW$864)=3),"",IF(OR(COUNTBLANK('Bid Sheet'!$AP$864:$AP$864)&gt;0,COUNTBLANK('Bid Sheet'!$AU$864:$AV$864)&gt;0), "No", "Yes"))</f>
        <v/>
      </c>
      <c r="B864" s="1" t="str">
        <v>855</v>
      </c>
      <c r="C864" s="1" t="str">
        <v>Novolex</v>
      </c>
      <c r="D864" s="1" t="str">
        <v>MILESBURG, PA - KISSIMMEE, FL</v>
      </c>
      <c r="E864" s="1" t="str">
        <v>16853 - 34758</v>
      </c>
      <c r="F864" s="1" t="str">
        <v>USA - USA</v>
      </c>
      <c r="G864" s="1" t="str">
        <v>168 - 347</v>
      </c>
      <c r="H864" s="1" t="str">
        <v>MILESBURG, PA</v>
      </c>
      <c r="I864" s="1" t="str">
        <v>16853</v>
      </c>
      <c r="J864" s="1" t="str">
        <v>USA</v>
      </c>
      <c r="K864" s="1" t="str">
        <v>KISSIMMEE, FL</v>
      </c>
      <c r="L864" s="1" t="str">
        <v>34758</v>
      </c>
      <c r="M864" s="1" t="str">
        <v>USA</v>
      </c>
      <c r="N864" s="1" t="str">
        <v>TL</v>
      </c>
      <c r="O864" s="1" t="str">
        <v>53' Dry Van</v>
      </c>
      <c r="P864" s="1" t="str">
        <v>One Way</v>
      </c>
      <c r="Q864" s="1"/>
      <c r="R864" s="1"/>
      <c r="S864" s="1"/>
      <c r="T864" s="3">
        <v>1098</v>
      </c>
      <c r="U864" s="1" t="str">
        <v>No</v>
      </c>
      <c r="V864" s="2">
        <v>0</v>
      </c>
      <c r="W864" s="3">
        <v>0</v>
      </c>
      <c r="X864" s="1" t="str">
        <v>0</v>
      </c>
      <c r="Y864" s="1" t="str">
        <v>No</v>
      </c>
      <c r="Z864" s="2">
        <v>22</v>
      </c>
      <c r="AA864" s="1"/>
      <c r="AB864" s="2"/>
      <c r="AC864" s="1" t="str">
        <v>Net 45</v>
      </c>
      <c r="AD864" s="1" t="str">
        <v>$1M</v>
      </c>
      <c r="AE864" s="1" t="str">
        <v>$1M per occurrence / $2M aggregate</v>
      </c>
      <c r="AF864" s="1" t="str">
        <v>$100K</v>
      </c>
      <c r="AG864" s="1" t="str">
        <v>N/A</v>
      </c>
      <c r="AH864" s="1" t="str">
        <v>NA</v>
      </c>
      <c r="AI864" s="1" t="str">
        <v>No</v>
      </c>
      <c r="AJ864" s="1" t="str">
        <v>No</v>
      </c>
      <c r="AK864" s="1"/>
      <c r="AL864" s="1"/>
      <c r="AM864" s="1"/>
      <c r="AN864" s="1" t="str">
        <v>USD</v>
      </c>
      <c r="AO864" s="1" t="str">
        <v>12 Months</v>
      </c>
      <c r="AP864" s="4"/>
      <c r="AQ864" s="1" t="str">
        <v>CPM - DOE Diesel National Average</v>
      </c>
      <c r="AR864" s="4">
        <v>0.53</v>
      </c>
      <c r="AS864" s="4" t="str">
        <f>IFERROR(IF(OR(ISBLANK(T864),ISBLANK(AP864),ISBLANK(AQ864),ISBLANK(AR864)),"",IF( TRIM(AQ864) = "Percent Based", ROUND(AP864, 2) * ROUND(AR864, 2), ROUND(AR864, 2) * ROUND(T864, 1))), "")</f>
        <v/>
      </c>
      <c r="AT864" s="4" t="str">
        <f>IFERROR(IF(OR(ISBLANK(AP864),ISBLANK(AS864)),"",ROUND(AP864, 2) + AS864), "")</f>
        <v/>
      </c>
      <c r="AU864"/>
      <c r="AV864" s="2"/>
      <c r="AW864"/>
    </row>
    <row r="865" ht="28.8" customHeight="1">
      <c r="A865" s="1" t="str">
        <f>IF(AND(COUNTBLANK('Bid Sheet'!$AP$865:$AP$865)=1,COUNTBLANK('Bid Sheet'!$AU$865:$AW$865)=3),"",IF(OR(COUNTBLANK('Bid Sheet'!$AP$865:$AP$865)&gt;0,COUNTBLANK('Bid Sheet'!$AU$865:$AV$865)&gt;0), "No", "Yes"))</f>
        <v/>
      </c>
      <c r="B865" s="1" t="str">
        <v>856</v>
      </c>
      <c r="C865" s="1" t="str">
        <v>Novolex</v>
      </c>
      <c r="D865" s="1" t="str">
        <v>MCALLEN, TX - LA GRANGE PARK, IL</v>
      </c>
      <c r="E865" s="1" t="str">
        <v>78503 - 60526</v>
      </c>
      <c r="F865" s="1" t="str">
        <v>USA - USA</v>
      </c>
      <c r="G865" s="1" t="str">
        <v>785 - 605</v>
      </c>
      <c r="H865" s="1" t="str">
        <v>MCALLEN, TX</v>
      </c>
      <c r="I865" s="1" t="str">
        <v>78503</v>
      </c>
      <c r="J865" s="1" t="str">
        <v>USA</v>
      </c>
      <c r="K865" s="1" t="str">
        <v>LA GRANGE PARK, IL</v>
      </c>
      <c r="L865" s="1" t="str">
        <v>60526</v>
      </c>
      <c r="M865" s="1" t="str">
        <v>USA</v>
      </c>
      <c r="N865" s="1" t="str">
        <v>TL</v>
      </c>
      <c r="O865" s="1" t="str">
        <v>53' Dry Van</v>
      </c>
      <c r="P865" s="1" t="str">
        <v>One Way</v>
      </c>
      <c r="Q865" s="1"/>
      <c r="R865" s="1"/>
      <c r="S865" s="1"/>
      <c r="T865" s="3">
        <v>1426</v>
      </c>
      <c r="U865" s="1" t="str">
        <v>No</v>
      </c>
      <c r="V865" s="2">
        <v>0</v>
      </c>
      <c r="W865" s="3">
        <v>0</v>
      </c>
      <c r="X865" s="1" t="str">
        <v>0</v>
      </c>
      <c r="Y865" s="1" t="str">
        <v>No</v>
      </c>
      <c r="Z865" s="2">
        <v>22</v>
      </c>
      <c r="AA865" s="1"/>
      <c r="AB865" s="2"/>
      <c r="AC865" s="1" t="str">
        <v>Net 45</v>
      </c>
      <c r="AD865" s="1" t="str">
        <v>$1M</v>
      </c>
      <c r="AE865" s="1" t="str">
        <v>$1M per occurrence / $2M aggregate</v>
      </c>
      <c r="AF865" s="1" t="str">
        <v>$100K</v>
      </c>
      <c r="AG865" s="1" t="str">
        <v>N/A</v>
      </c>
      <c r="AH865" s="1" t="str">
        <v>Yes</v>
      </c>
      <c r="AI865" s="1" t="str">
        <v>No</v>
      </c>
      <c r="AJ865" s="1" t="str">
        <v>No</v>
      </c>
      <c r="AK865" s="1" t="str">
        <v>High visibility customer; strong service is required and performance is frequently monitored</v>
      </c>
      <c r="AL865" s="1"/>
      <c r="AM865" s="1"/>
      <c r="AN865" s="1" t="str">
        <v>USD</v>
      </c>
      <c r="AO865" s="1" t="str">
        <v>12 Months</v>
      </c>
      <c r="AP865" s="4"/>
      <c r="AQ865" s="1" t="str">
        <v>CPM - DOE Diesel National Average</v>
      </c>
      <c r="AR865" s="4">
        <v>0.53</v>
      </c>
      <c r="AS865" s="4" t="str">
        <f>IFERROR(IF(OR(ISBLANK(T865),ISBLANK(AP865),ISBLANK(AQ865),ISBLANK(AR865)),"",IF( TRIM(AQ865) = "Percent Based", ROUND(AP865, 2) * ROUND(AR865, 2), ROUND(AR865, 2) * ROUND(T865, 1))), "")</f>
        <v/>
      </c>
      <c r="AT865" s="4" t="str">
        <f>IFERROR(IF(OR(ISBLANK(AP865),ISBLANK(AS865)),"",ROUND(AP865, 2) + AS865), "")</f>
        <v/>
      </c>
      <c r="AU865"/>
      <c r="AV865" s="2"/>
      <c r="AW865"/>
    </row>
    <row r="866">
      <c r="A866" s="1" t="str">
        <f>IF(AND(COUNTBLANK('Bid Sheet'!$AP$866:$AP$866)=1,COUNTBLANK('Bid Sheet'!$AU$866:$AW$866)=3),"",IF(OR(COUNTBLANK('Bid Sheet'!$AP$866:$AP$866)&gt;0,COUNTBLANK('Bid Sheet'!$AU$866:$AV$866)&gt;0), "No", "Yes"))</f>
        <v/>
      </c>
      <c r="B866" s="1" t="str">
        <v>857</v>
      </c>
      <c r="C866" s="1" t="str">
        <v>Novolex</v>
      </c>
      <c r="D866" s="1" t="str">
        <v>SOUTH HAVEN, MI - MERIDEN, CT</v>
      </c>
      <c r="E866" s="1" t="str">
        <v>49090 - 06450</v>
      </c>
      <c r="F866" s="1" t="str">
        <v>USA - USA</v>
      </c>
      <c r="G866" s="1" t="str">
        <v>490 - 064</v>
      </c>
      <c r="H866" s="1" t="str">
        <v>SOUTH HAVEN, MI</v>
      </c>
      <c r="I866" s="1" t="str">
        <v>49090</v>
      </c>
      <c r="J866" s="1" t="str">
        <v>USA</v>
      </c>
      <c r="K866" s="1" t="str">
        <v>MERIDEN, CT</v>
      </c>
      <c r="L866" s="1" t="str">
        <v>06450</v>
      </c>
      <c r="M866" s="1" t="str">
        <v>USA</v>
      </c>
      <c r="N866" s="1" t="str">
        <v>TL</v>
      </c>
      <c r="O866" s="1" t="str">
        <v>53' Dry Van</v>
      </c>
      <c r="P866" s="1" t="str">
        <v>One Way</v>
      </c>
      <c r="Q866" s="1"/>
      <c r="R866" s="1"/>
      <c r="S866" s="1"/>
      <c r="T866" s="3">
        <v>842</v>
      </c>
      <c r="U866" s="1" t="str">
        <v>No</v>
      </c>
      <c r="V866" s="2">
        <v>0</v>
      </c>
      <c r="W866" s="3">
        <v>0</v>
      </c>
      <c r="X866" s="1" t="str">
        <v>0</v>
      </c>
      <c r="Y866" s="1" t="str">
        <v>No</v>
      </c>
      <c r="Z866" s="2">
        <v>22</v>
      </c>
      <c r="AA866" s="1" t="str">
        <v>MERIDEN, CT - KENOSHA, WI</v>
      </c>
      <c r="AB866" s="2">
        <v>30</v>
      </c>
      <c r="AC866" s="1" t="str">
        <v>Net 45</v>
      </c>
      <c r="AD866" s="1" t="str">
        <v>$1M</v>
      </c>
      <c r="AE866" s="1" t="str">
        <v>$1M per occurrence / $2M aggregate</v>
      </c>
      <c r="AF866" s="1" t="str">
        <v>$100K</v>
      </c>
      <c r="AG866" s="1" t="str">
        <v>N/A</v>
      </c>
      <c r="AH866" s="1" t="str">
        <v>NA</v>
      </c>
      <c r="AI866" s="1" t="str">
        <v>No</v>
      </c>
      <c r="AJ866" s="1" t="str">
        <v>No</v>
      </c>
      <c r="AK866" s="1"/>
      <c r="AL866" s="1"/>
      <c r="AM866" s="1"/>
      <c r="AN866" s="1" t="str">
        <v>USD</v>
      </c>
      <c r="AO866" s="1" t="str">
        <v>12 Months</v>
      </c>
      <c r="AP866" s="4"/>
      <c r="AQ866" s="1" t="str">
        <v>CPM - DOE Diesel National Average</v>
      </c>
      <c r="AR866" s="4">
        <v>0.53</v>
      </c>
      <c r="AS866" s="4" t="str">
        <f>IFERROR(IF(OR(ISBLANK(T866),ISBLANK(AP866),ISBLANK(AQ866),ISBLANK(AR866)),"",IF( TRIM(AQ866) = "Percent Based", ROUND(AP866, 2) * ROUND(AR866, 2), ROUND(AR866, 2) * ROUND(T866, 1))), "")</f>
        <v/>
      </c>
      <c r="AT866" s="4" t="str">
        <f>IFERROR(IF(OR(ISBLANK(AP866),ISBLANK(AS866)),"",ROUND(AP866, 2) + AS866), "")</f>
        <v/>
      </c>
      <c r="AU866"/>
      <c r="AV866" s="2"/>
      <c r="AW866"/>
    </row>
    <row r="867">
      <c r="A867" s="1" t="str">
        <f>IF(AND(COUNTBLANK('Bid Sheet'!$AP$867:$AP$867)=1,COUNTBLANK('Bid Sheet'!$AU$867:$AW$867)=3),"",IF(OR(COUNTBLANK('Bid Sheet'!$AP$867:$AP$867)&gt;0,COUNTBLANK('Bid Sheet'!$AU$867:$AV$867)&gt;0), "No", "Yes"))</f>
        <v/>
      </c>
      <c r="B867" s="1" t="str">
        <v>858</v>
      </c>
      <c r="C867" s="1" t="str">
        <v>Novolex</v>
      </c>
      <c r="D867" s="1" t="str">
        <v>MACON, GA - EPHRATA, PA</v>
      </c>
      <c r="E867" s="1" t="str">
        <v>31216 - 17522</v>
      </c>
      <c r="F867" s="1" t="str">
        <v>USA - USA</v>
      </c>
      <c r="G867" s="1" t="str">
        <v>312 - 175</v>
      </c>
      <c r="H867" s="1" t="str">
        <v>MACON, GA</v>
      </c>
      <c r="I867" s="1" t="str">
        <v>31216</v>
      </c>
      <c r="J867" s="1" t="str">
        <v>USA</v>
      </c>
      <c r="K867" s="1" t="str">
        <v>EPHRATA, PA</v>
      </c>
      <c r="L867" s="1" t="str">
        <v>17522</v>
      </c>
      <c r="M867" s="1" t="str">
        <v>USA</v>
      </c>
      <c r="N867" s="1" t="str">
        <v>TL</v>
      </c>
      <c r="O867" s="1" t="str">
        <v>53' Dry Van</v>
      </c>
      <c r="P867" s="1" t="str">
        <v>One Way</v>
      </c>
      <c r="Q867" s="1"/>
      <c r="R867" s="1"/>
      <c r="S867" s="1"/>
      <c r="T867" s="3">
        <v>809</v>
      </c>
      <c r="U867" s="1" t="str">
        <v>No</v>
      </c>
      <c r="V867" s="2">
        <v>0</v>
      </c>
      <c r="W867" s="3">
        <v>0</v>
      </c>
      <c r="X867" s="1" t="str">
        <v>0</v>
      </c>
      <c r="Y867" s="1" t="str">
        <v>No</v>
      </c>
      <c r="Z867" s="2">
        <v>22</v>
      </c>
      <c r="AA867" s="1" t="str">
        <v>MOUNTAIN TOP, PA - COVINGTON, GA</v>
      </c>
      <c r="AB867" s="2">
        <v>84</v>
      </c>
      <c r="AC867" s="1" t="str">
        <v>Net 45</v>
      </c>
      <c r="AD867" s="1" t="str">
        <v>$1M</v>
      </c>
      <c r="AE867" s="1" t="str">
        <v>$1M per occurrence / $2M aggregate</v>
      </c>
      <c r="AF867" s="1" t="str">
        <v>$100K</v>
      </c>
      <c r="AG867" s="1" t="str">
        <v>N/A</v>
      </c>
      <c r="AH867" s="1" t="str">
        <v>NA</v>
      </c>
      <c r="AI867" s="1" t="str">
        <v>Yes</v>
      </c>
      <c r="AJ867" s="1" t="str">
        <v>Yes</v>
      </c>
      <c r="AK867" s="1"/>
      <c r="AL867" s="1"/>
      <c r="AM867" s="1"/>
      <c r="AN867" s="1" t="str">
        <v>USD</v>
      </c>
      <c r="AO867" s="1" t="str">
        <v>12 Months</v>
      </c>
      <c r="AP867" s="4"/>
      <c r="AQ867" s="1" t="str">
        <v>CPM - DOE Diesel National Average</v>
      </c>
      <c r="AR867" s="4">
        <v>0.53</v>
      </c>
      <c r="AS867" s="4" t="str">
        <f>IFERROR(IF(OR(ISBLANK(T867),ISBLANK(AP867),ISBLANK(AQ867),ISBLANK(AR867)),"",IF( TRIM(AQ867) = "Percent Based", ROUND(AP867, 2) * ROUND(AR867, 2), ROUND(AR867, 2) * ROUND(T867, 1))), "")</f>
        <v/>
      </c>
      <c r="AT867" s="4" t="str">
        <f>IFERROR(IF(OR(ISBLANK(AP867),ISBLANK(AS867)),"",ROUND(AP867, 2) + AS867), "")</f>
        <v/>
      </c>
      <c r="AU867"/>
      <c r="AV867" s="2"/>
      <c r="AW867"/>
    </row>
    <row r="868">
      <c r="A868" s="1" t="str">
        <f>IF(AND(COUNTBLANK('Bid Sheet'!$AP$868:$AP$868)=1,COUNTBLANK('Bid Sheet'!$AU$868:$AW$868)=3),"",IF(OR(COUNTBLANK('Bid Sheet'!$AP$868:$AP$868)&gt;0,COUNTBLANK('Bid Sheet'!$AU$868:$AV$868)&gt;0), "No", "Yes"))</f>
        <v/>
      </c>
      <c r="B868" s="1" t="str">
        <v>859</v>
      </c>
      <c r="C868" s="1" t="str">
        <v>Novolex</v>
      </c>
      <c r="D868" s="1" t="str">
        <v>SUGAR LAND, TX - TOLLESON, AZ</v>
      </c>
      <c r="E868" s="1" t="str">
        <v>77478 - 85353</v>
      </c>
      <c r="F868" s="1" t="str">
        <v>USA - USA</v>
      </c>
      <c r="G868" s="1" t="str">
        <v>774 - 853</v>
      </c>
      <c r="H868" s="1" t="str">
        <v>SUGAR LAND, TX</v>
      </c>
      <c r="I868" s="1" t="str">
        <v>77478</v>
      </c>
      <c r="J868" s="1" t="str">
        <v>USA</v>
      </c>
      <c r="K868" s="1" t="str">
        <v>TOLLESON, AZ</v>
      </c>
      <c r="L868" s="1" t="str">
        <v>85353</v>
      </c>
      <c r="M868" s="1" t="str">
        <v>USA</v>
      </c>
      <c r="N868" s="1" t="str">
        <v>TL</v>
      </c>
      <c r="O868" s="1" t="str">
        <v>53' Dry Van</v>
      </c>
      <c r="P868" s="1" t="str">
        <v>One Way</v>
      </c>
      <c r="Q868" s="1"/>
      <c r="R868" s="1"/>
      <c r="S868" s="1"/>
      <c r="T868" s="3">
        <v>1178</v>
      </c>
      <c r="U868" s="1" t="str">
        <v>No</v>
      </c>
      <c r="V868" s="2">
        <v>0</v>
      </c>
      <c r="W868" s="3">
        <v>0</v>
      </c>
      <c r="X868" s="1" t="str">
        <v>0</v>
      </c>
      <c r="Y868" s="1" t="str">
        <v>No</v>
      </c>
      <c r="Z868" s="2">
        <v>22</v>
      </c>
      <c r="AA868" s="1"/>
      <c r="AB868" s="2"/>
      <c r="AC868" s="1" t="str">
        <v>Net 45</v>
      </c>
      <c r="AD868" s="1" t="str">
        <v>$1M</v>
      </c>
      <c r="AE868" s="1" t="str">
        <v>$1M per occurrence / $2M aggregate</v>
      </c>
      <c r="AF868" s="1" t="str">
        <v>$100K</v>
      </c>
      <c r="AG868" s="1" t="str">
        <v>N/A</v>
      </c>
      <c r="AH868" s="1" t="str">
        <v>NA</v>
      </c>
      <c r="AI868" s="1" t="str">
        <v>NA</v>
      </c>
      <c r="AJ868" s="1" t="str">
        <v>NA</v>
      </c>
      <c r="AK868" s="1"/>
      <c r="AL868" s="1"/>
      <c r="AM868" s="1"/>
      <c r="AN868" s="1" t="str">
        <v>USD</v>
      </c>
      <c r="AO868" s="1" t="str">
        <v>12 Months</v>
      </c>
      <c r="AP868" s="5">
        <v>1520</v>
      </c>
      <c r="AQ868" s="1" t="str">
        <v>CPM - DOE Diesel National Average</v>
      </c>
      <c r="AR868" s="4">
        <v>0.53</v>
      </c>
      <c r="AS868" s="4" t="str">
        <f>IFERROR(IF(OR(ISBLANK(T868),ISBLANK(AP868),ISBLANK(AQ868),ISBLANK(AR868)),"",IF( TRIM(AQ868) = "Percent Based", ROUND(AP868, 2) * ROUND(AR868, 2), ROUND(AR868, 2) * ROUND(T868, 1))), "")</f>
        <v/>
      </c>
      <c r="AT868" s="4" t="str">
        <f>IFERROR(IF(OR(ISBLANK(AP868),ISBLANK(AS868)),"",ROUND(AP868, 2) + AS868), "")</f>
        <v/>
      </c>
      <c r="AU868"/>
      <c r="AV868" s="2"/>
      <c r="AW868"/>
    </row>
    <row r="869">
      <c r="A869" s="1" t="str">
        <f>IF(AND(COUNTBLANK('Bid Sheet'!$AP$869:$AP$869)=1,COUNTBLANK('Bid Sheet'!$AU$869:$AW$869)=3),"",IF(OR(COUNTBLANK('Bid Sheet'!$AP$869:$AP$869)&gt;0,COUNTBLANK('Bid Sheet'!$AU$869:$AV$869)&gt;0), "No", "Yes"))</f>
        <v/>
      </c>
      <c r="B869" s="1" t="str">
        <v>860</v>
      </c>
      <c r="C869" s="1" t="str">
        <v>Novolex</v>
      </c>
      <c r="D869" s="1" t="str">
        <v>ROANOKE, TX - WEST CHESTER, OH</v>
      </c>
      <c r="E869" s="1" t="str">
        <v>76262 - 45069</v>
      </c>
      <c r="F869" s="1" t="str">
        <v>USA - USA</v>
      </c>
      <c r="G869" s="1" t="str">
        <v>762 - 450</v>
      </c>
      <c r="H869" s="1" t="str">
        <v>ROANOKE, TX</v>
      </c>
      <c r="I869" s="1" t="str">
        <v>76262</v>
      </c>
      <c r="J869" s="1" t="str">
        <v>USA</v>
      </c>
      <c r="K869" s="1" t="str">
        <v>WEST CHESTER, OH</v>
      </c>
      <c r="L869" s="1" t="str">
        <v>45069</v>
      </c>
      <c r="M869" s="1" t="str">
        <v>USA</v>
      </c>
      <c r="N869" s="1" t="str">
        <v>TL</v>
      </c>
      <c r="O869" s="1" t="str">
        <v>53' Dry Van</v>
      </c>
      <c r="P869" s="1" t="str">
        <v>One Way</v>
      </c>
      <c r="Q869" s="1"/>
      <c r="R869" s="1"/>
      <c r="S869" s="1"/>
      <c r="T869" s="3">
        <v>984</v>
      </c>
      <c r="U869" s="1" t="str">
        <v>Yes</v>
      </c>
      <c r="V869" s="2">
        <v>9</v>
      </c>
      <c r="W869" s="3">
        <v>1</v>
      </c>
      <c r="X869" s="1" t="str">
        <v>NA</v>
      </c>
      <c r="Y869" s="1" t="str">
        <v>No</v>
      </c>
      <c r="Z869" s="2">
        <v>22</v>
      </c>
      <c r="AA869" s="1" t="str">
        <v>FAIRFIELD, OH - ROANOKE, TX</v>
      </c>
      <c r="AB869" s="2">
        <v>30</v>
      </c>
      <c r="AC869" s="1" t="str">
        <v>Net 45</v>
      </c>
      <c r="AD869" s="1" t="str">
        <v>$1M</v>
      </c>
      <c r="AE869" s="1" t="str">
        <v>$1M per occurrence / $2M aggregate</v>
      </c>
      <c r="AF869" s="1" t="str">
        <v>$100K</v>
      </c>
      <c r="AG869" s="1" t="str">
        <v>N/A</v>
      </c>
      <c r="AH869" s="1" t="str">
        <v>NA</v>
      </c>
      <c r="AI869" s="1" t="str">
        <v>No</v>
      </c>
      <c r="AJ869" s="1" t="str">
        <v>Yes</v>
      </c>
      <c r="AK869" s="1"/>
      <c r="AL869" s="1"/>
      <c r="AM869" s="1"/>
      <c r="AN869" s="1" t="str">
        <v>USD</v>
      </c>
      <c r="AO869" s="1" t="str">
        <v>12 Months</v>
      </c>
      <c r="AP869" s="5">
        <v>1053</v>
      </c>
      <c r="AQ869" s="1" t="str">
        <v>CPM - DOE Diesel National Average</v>
      </c>
      <c r="AR869" s="4">
        <v>0.53</v>
      </c>
      <c r="AS869" s="4" t="str">
        <f>IFERROR(IF(OR(ISBLANK(T869),ISBLANK(AP869),ISBLANK(AQ869),ISBLANK(AR869)),"",IF( TRIM(AQ869) = "Percent Based", ROUND(AP869, 2) * ROUND(AR869, 2), ROUND(AR869, 2) * ROUND(T869, 1))), "")</f>
        <v/>
      </c>
      <c r="AT869" s="4" t="str">
        <f>IFERROR(IF(OR(ISBLANK(AP869),ISBLANK(AS869)),"",ROUND(AP869, 2) + AS869), "")</f>
        <v/>
      </c>
      <c r="AU869"/>
      <c r="AV869" s="2"/>
      <c r="AW869"/>
    </row>
    <row r="870">
      <c r="A870" s="1" t="str">
        <f>IF(AND(COUNTBLANK('Bid Sheet'!$AP$870:$AP$870)=1,COUNTBLANK('Bid Sheet'!$AU$870:$AW$870)=3),"",IF(OR(COUNTBLANK('Bid Sheet'!$AP$870:$AP$870)&gt;0,COUNTBLANK('Bid Sheet'!$AU$870:$AV$870)&gt;0), "No", "Yes"))</f>
        <v/>
      </c>
      <c r="B870" s="1" t="str">
        <v>861</v>
      </c>
      <c r="C870" s="1" t="str">
        <v>Novolex</v>
      </c>
      <c r="D870" s="1" t="str">
        <v>DOWNINGTOWN, PA - HOUMA, LA</v>
      </c>
      <c r="E870" s="1" t="str">
        <v>19335 - 70364</v>
      </c>
      <c r="F870" s="1" t="str">
        <v>USA - USA</v>
      </c>
      <c r="G870" s="1" t="str">
        <v>193 - 703</v>
      </c>
      <c r="H870" s="1" t="str">
        <v>DOWNINGTOWN, PA</v>
      </c>
      <c r="I870" s="1" t="str">
        <v>19335</v>
      </c>
      <c r="J870" s="1" t="str">
        <v>USA</v>
      </c>
      <c r="K870" s="1" t="str">
        <v>HOUMA, LA</v>
      </c>
      <c r="L870" s="1" t="str">
        <v>70364</v>
      </c>
      <c r="M870" s="1" t="str">
        <v>USA</v>
      </c>
      <c r="N870" s="1" t="str">
        <v>TL</v>
      </c>
      <c r="O870" s="1" t="str">
        <v>53' Dry Van</v>
      </c>
      <c r="P870" s="1" t="str">
        <v>One Way</v>
      </c>
      <c r="Q870" s="1"/>
      <c r="R870" s="1"/>
      <c r="S870" s="1"/>
      <c r="T870" s="3">
        <v>1261</v>
      </c>
      <c r="U870" s="1" t="str">
        <v>No</v>
      </c>
      <c r="V870" s="2">
        <v>0</v>
      </c>
      <c r="W870" s="3">
        <v>0</v>
      </c>
      <c r="X870" s="1" t="str">
        <v>0</v>
      </c>
      <c r="Y870" s="1" t="str">
        <v>No</v>
      </c>
      <c r="Z870" s="2">
        <v>22</v>
      </c>
      <c r="AA870" s="1"/>
      <c r="AB870" s="2"/>
      <c r="AC870" s="1" t="str">
        <v>Net 45</v>
      </c>
      <c r="AD870" s="1" t="str">
        <v>$1M</v>
      </c>
      <c r="AE870" s="1" t="str">
        <v>$1M per occurrence / $2M aggregate</v>
      </c>
      <c r="AF870" s="1" t="str">
        <v>$100K</v>
      </c>
      <c r="AG870" s="1" t="str">
        <v>N/A</v>
      </c>
      <c r="AH870" s="1" t="str">
        <v>NA</v>
      </c>
      <c r="AI870" s="1" t="str">
        <v>Yes</v>
      </c>
      <c r="AJ870" s="1" t="str">
        <v>Yes</v>
      </c>
      <c r="AK870" s="1"/>
      <c r="AL870" s="1"/>
      <c r="AM870" s="1"/>
      <c r="AN870" s="1" t="str">
        <v>USD</v>
      </c>
      <c r="AO870" s="1" t="str">
        <v>12 Months</v>
      </c>
      <c r="AP870" s="4"/>
      <c r="AQ870" s="1" t="str">
        <v>CPM - DOE Diesel National Average</v>
      </c>
      <c r="AR870" s="4">
        <v>0.53</v>
      </c>
      <c r="AS870" s="4" t="str">
        <f>IFERROR(IF(OR(ISBLANK(T870),ISBLANK(AP870),ISBLANK(AQ870),ISBLANK(AR870)),"",IF( TRIM(AQ870) = "Percent Based", ROUND(AP870, 2) * ROUND(AR870, 2), ROUND(AR870, 2) * ROUND(T870, 1))), "")</f>
        <v/>
      </c>
      <c r="AT870" s="4" t="str">
        <f>IFERROR(IF(OR(ISBLANK(AP870),ISBLANK(AS870)),"",ROUND(AP870, 2) + AS870), "")</f>
        <v/>
      </c>
      <c r="AU870"/>
      <c r="AV870" s="2"/>
      <c r="AW870"/>
    </row>
    <row r="871" ht="28.8" customHeight="1">
      <c r="A871" s="1" t="str">
        <f>IF(AND(COUNTBLANK('Bid Sheet'!$AP$871:$AP$871)=1,COUNTBLANK('Bid Sheet'!$AU$871:$AW$871)=3),"",IF(OR(COUNTBLANK('Bid Sheet'!$AP$871:$AP$871)&gt;0,COUNTBLANK('Bid Sheet'!$AU$871:$AV$871)&gt;0), "No", "Yes"))</f>
        <v/>
      </c>
      <c r="B871" s="1" t="str">
        <v>862</v>
      </c>
      <c r="C871" s="1" t="str">
        <v>Novolex</v>
      </c>
      <c r="D871" s="1" t="str">
        <v>ROMEOVILLE, IL - SAN ANTONIO, TX</v>
      </c>
      <c r="E871" s="1" t="str">
        <v>60446 - 78218</v>
      </c>
      <c r="F871" s="1" t="str">
        <v>USA - USA</v>
      </c>
      <c r="G871" s="1" t="str">
        <v>604 - 782</v>
      </c>
      <c r="H871" s="1" t="str">
        <v>ROMEOVILLE, IL</v>
      </c>
      <c r="I871" s="1" t="str">
        <v>60446</v>
      </c>
      <c r="J871" s="1" t="str">
        <v>USA</v>
      </c>
      <c r="K871" s="1" t="str">
        <v>SAN ANTONIO, TX</v>
      </c>
      <c r="L871" s="1" t="str">
        <v>78218</v>
      </c>
      <c r="M871" s="1" t="str">
        <v>USA</v>
      </c>
      <c r="N871" s="1" t="str">
        <v>TL</v>
      </c>
      <c r="O871" s="1" t="str">
        <v>53' Dry Van</v>
      </c>
      <c r="P871" s="1" t="str">
        <v>One Way</v>
      </c>
      <c r="Q871" s="1"/>
      <c r="R871" s="1"/>
      <c r="S871" s="1"/>
      <c r="T871" s="3">
        <v>1166</v>
      </c>
      <c r="U871" s="1" t="str">
        <v>No</v>
      </c>
      <c r="V871" s="2">
        <v>0</v>
      </c>
      <c r="W871" s="3">
        <v>0</v>
      </c>
      <c r="X871" s="1" t="str">
        <v>0</v>
      </c>
      <c r="Y871" s="1" t="str">
        <v>No</v>
      </c>
      <c r="Z871" s="2">
        <v>22</v>
      </c>
      <c r="AA871" s="1"/>
      <c r="AB871" s="2"/>
      <c r="AC871" s="1" t="str">
        <v>Net 45</v>
      </c>
      <c r="AD871" s="1" t="str">
        <v>$1M</v>
      </c>
      <c r="AE871" s="1" t="str">
        <v>$1M per occurrence / $2M aggregate</v>
      </c>
      <c r="AF871" s="1" t="str">
        <v>$100K</v>
      </c>
      <c r="AG871" s="1" t="str">
        <v>N/A</v>
      </c>
      <c r="AH871" s="1" t="str">
        <v>Yes</v>
      </c>
      <c r="AI871" s="1" t="str">
        <v>Yes</v>
      </c>
      <c r="AJ871" s="1" t="str">
        <v>Yes</v>
      </c>
      <c r="AK871" s="1" t="str">
        <v>High visibility customer; strong service is required and performance is frequently monitored</v>
      </c>
      <c r="AL871" s="1"/>
      <c r="AM871" s="1"/>
      <c r="AN871" s="1" t="str">
        <v>USD</v>
      </c>
      <c r="AO871" s="1" t="str">
        <v>12 Months</v>
      </c>
      <c r="AP871" s="4"/>
      <c r="AQ871" s="1" t="str">
        <v>CPM - DOE Diesel National Average</v>
      </c>
      <c r="AR871" s="4">
        <v>0.53</v>
      </c>
      <c r="AS871" s="4" t="str">
        <f>IFERROR(IF(OR(ISBLANK(T871),ISBLANK(AP871),ISBLANK(AQ871),ISBLANK(AR871)),"",IF( TRIM(AQ871) = "Percent Based", ROUND(AP871, 2) * ROUND(AR871, 2), ROUND(AR871, 2) * ROUND(T871, 1))), "")</f>
        <v/>
      </c>
      <c r="AT871" s="4" t="str">
        <f>IFERROR(IF(OR(ISBLANK(AP871),ISBLANK(AS871)),"",ROUND(AP871, 2) + AS871), "")</f>
        <v/>
      </c>
      <c r="AU871"/>
      <c r="AV871" s="2"/>
      <c r="AW871"/>
    </row>
    <row r="872">
      <c r="A872" s="1" t="str">
        <f>IF(AND(COUNTBLANK('Bid Sheet'!$AP$872:$AP$872)=1,COUNTBLANK('Bid Sheet'!$AU$872:$AW$872)=3),"",IF(OR(COUNTBLANK('Bid Sheet'!$AP$872:$AP$872)&gt;0,COUNTBLANK('Bid Sheet'!$AU$872:$AV$872)&gt;0), "No", "Yes"))</f>
        <v/>
      </c>
      <c r="B872" s="1" t="str">
        <v>863</v>
      </c>
      <c r="C872" s="1" t="str">
        <v>Novolex</v>
      </c>
      <c r="D872" s="1" t="str">
        <v>SALISBURY, NC - FARMINGDALE, NY</v>
      </c>
      <c r="E872" s="1" t="str">
        <v>28147 - 11735</v>
      </c>
      <c r="F872" s="1" t="str">
        <v>USA - USA</v>
      </c>
      <c r="G872" s="1" t="str">
        <v>281 - 117</v>
      </c>
      <c r="H872" s="1" t="str">
        <v>SALISBURY, NC</v>
      </c>
      <c r="I872" s="1" t="str">
        <v>28147</v>
      </c>
      <c r="J872" s="1" t="str">
        <v>USA</v>
      </c>
      <c r="K872" s="1" t="str">
        <v>FARMINGDALE, NY</v>
      </c>
      <c r="L872" s="1" t="str">
        <v>11735</v>
      </c>
      <c r="M872" s="1" t="str">
        <v>USA</v>
      </c>
      <c r="N872" s="1" t="str">
        <v>TL</v>
      </c>
      <c r="O872" s="1" t="str">
        <v>53' Dry Van</v>
      </c>
      <c r="P872" s="1" t="str">
        <v>One Way</v>
      </c>
      <c r="Q872" s="1"/>
      <c r="R872" s="1"/>
      <c r="S872" s="1"/>
      <c r="T872" s="3">
        <v>642</v>
      </c>
      <c r="U872" s="1" t="str">
        <v>No</v>
      </c>
      <c r="V872" s="2">
        <v>0</v>
      </c>
      <c r="W872" s="3">
        <v>0</v>
      </c>
      <c r="X872" s="1" t="str">
        <v>0</v>
      </c>
      <c r="Y872" s="1" t="str">
        <v>No</v>
      </c>
      <c r="Z872" s="2">
        <v>22</v>
      </c>
      <c r="AA872" s="1" t="str">
        <v>ELIZABETH, NJ - WINSTON SALEM, NC</v>
      </c>
      <c r="AB872" s="2">
        <v>14</v>
      </c>
      <c r="AC872" s="1" t="str">
        <v>Net 45</v>
      </c>
      <c r="AD872" s="1" t="str">
        <v>$1M</v>
      </c>
      <c r="AE872" s="1" t="str">
        <v>$1M per occurrence / $2M aggregate</v>
      </c>
      <c r="AF872" s="1" t="str">
        <v>$100K</v>
      </c>
      <c r="AG872" s="1" t="str">
        <v>N/A</v>
      </c>
      <c r="AH872" s="1" t="str">
        <v>NA</v>
      </c>
      <c r="AI872" s="1" t="str">
        <v>Yes</v>
      </c>
      <c r="AJ872" s="1" t="str">
        <v>Yes</v>
      </c>
      <c r="AK872" s="1"/>
      <c r="AL872" s="1"/>
      <c r="AM872" s="1"/>
      <c r="AN872" s="1" t="str">
        <v>USD</v>
      </c>
      <c r="AO872" s="1" t="str">
        <v>12 Months</v>
      </c>
      <c r="AP872" s="4"/>
      <c r="AQ872" s="1" t="str">
        <v>CPM - DOE Diesel National Average</v>
      </c>
      <c r="AR872" s="4">
        <v>0.53</v>
      </c>
      <c r="AS872" s="4" t="str">
        <f>IFERROR(IF(OR(ISBLANK(T872),ISBLANK(AP872),ISBLANK(AQ872),ISBLANK(AR872)),"",IF( TRIM(AQ872) = "Percent Based", ROUND(AP872, 2) * ROUND(AR872, 2), ROUND(AR872, 2) * ROUND(T872, 1))), "")</f>
        <v/>
      </c>
      <c r="AT872" s="4" t="str">
        <f>IFERROR(IF(OR(ISBLANK(AP872),ISBLANK(AS872)),"",ROUND(AP872, 2) + AS872), "")</f>
        <v/>
      </c>
      <c r="AU872"/>
      <c r="AV872" s="2"/>
      <c r="AW872"/>
    </row>
    <row r="873" ht="28.8" customHeight="1">
      <c r="A873" s="1" t="str">
        <f>IF(AND(COUNTBLANK('Bid Sheet'!$AP$873:$AP$873)=1,COUNTBLANK('Bid Sheet'!$AU$873:$AW$873)=3),"",IF(OR(COUNTBLANK('Bid Sheet'!$AP$873:$AP$873)&gt;0,COUNTBLANK('Bid Sheet'!$AU$873:$AV$873)&gt;0), "No", "Yes"))</f>
        <v/>
      </c>
      <c r="B873" s="1" t="str">
        <v>864</v>
      </c>
      <c r="C873" s="1" t="str">
        <v>Novolex</v>
      </c>
      <c r="D873" s="1" t="str">
        <v>COVINGTON, GA - HIALEAH, FL</v>
      </c>
      <c r="E873" s="1" t="str">
        <v>30014 - 33018</v>
      </c>
      <c r="F873" s="1" t="str">
        <v>USA - USA</v>
      </c>
      <c r="G873" s="1" t="str">
        <v>300 - 330</v>
      </c>
      <c r="H873" s="1" t="str">
        <v>COVINGTON, GA</v>
      </c>
      <c r="I873" s="1" t="str">
        <v>30014</v>
      </c>
      <c r="J873" s="1" t="str">
        <v>USA</v>
      </c>
      <c r="K873" s="1" t="str">
        <v>HIALEAH, FL</v>
      </c>
      <c r="L873" s="1" t="str">
        <v>33018</v>
      </c>
      <c r="M873" s="1" t="str">
        <v>USA</v>
      </c>
      <c r="N873" s="1" t="str">
        <v>TL</v>
      </c>
      <c r="O873" s="1" t="str">
        <v>53' Dry Van</v>
      </c>
      <c r="P873" s="1" t="str">
        <v>One Way</v>
      </c>
      <c r="Q873" s="1"/>
      <c r="R873" s="1"/>
      <c r="S873" s="1"/>
      <c r="T873" s="3">
        <v>646</v>
      </c>
      <c r="U873" s="1" t="str">
        <v>No</v>
      </c>
      <c r="V873" s="2">
        <v>0</v>
      </c>
      <c r="W873" s="3">
        <v>0</v>
      </c>
      <c r="X873" s="1" t="str">
        <v>0</v>
      </c>
      <c r="Y873" s="1" t="str">
        <v>No</v>
      </c>
      <c r="Z873" s="2">
        <v>22</v>
      </c>
      <c r="AA873" s="1"/>
      <c r="AB873" s="2"/>
      <c r="AC873" s="1" t="str">
        <v>Net 45</v>
      </c>
      <c r="AD873" s="1" t="str">
        <v>$1M</v>
      </c>
      <c r="AE873" s="1" t="str">
        <v>$1M per occurrence / $2M aggregate</v>
      </c>
      <c r="AF873" s="1" t="str">
        <v>$100K</v>
      </c>
      <c r="AG873" s="1" t="str">
        <v>N/A</v>
      </c>
      <c r="AH873" s="1" t="str">
        <v>Yes</v>
      </c>
      <c r="AI873" s="1" t="str">
        <v>Yes</v>
      </c>
      <c r="AJ873" s="1" t="str">
        <v>Yes</v>
      </c>
      <c r="AK873" s="1" t="str">
        <v>High visibility customer; strong service is required and performance is frequently monitored</v>
      </c>
      <c r="AL873" s="1"/>
      <c r="AM873" s="1"/>
      <c r="AN873" s="1" t="str">
        <v>USD</v>
      </c>
      <c r="AO873" s="1" t="str">
        <v>12 Months</v>
      </c>
      <c r="AP873" s="4"/>
      <c r="AQ873" s="1" t="str">
        <v>CPM - DOE Diesel National Average</v>
      </c>
      <c r="AR873" s="4">
        <v>0.53</v>
      </c>
      <c r="AS873" s="4" t="str">
        <f>IFERROR(IF(OR(ISBLANK(T873),ISBLANK(AP873),ISBLANK(AQ873),ISBLANK(AR873)),"",IF( TRIM(AQ873) = "Percent Based", ROUND(AP873, 2) * ROUND(AR873, 2), ROUND(AR873, 2) * ROUND(T873, 1))), "")</f>
        <v/>
      </c>
      <c r="AT873" s="4" t="str">
        <f>IFERROR(IF(OR(ISBLANK(AP873),ISBLANK(AS873)),"",ROUND(AP873, 2) + AS873), "")</f>
        <v/>
      </c>
      <c r="AU873"/>
      <c r="AV873" s="2"/>
      <c r="AW873"/>
    </row>
    <row r="874">
      <c r="A874" s="1" t="str">
        <f>IF(AND(COUNTBLANK('Bid Sheet'!$AP$874:$AP$874)=1,COUNTBLANK('Bid Sheet'!$AU$874:$AW$874)=3),"",IF(OR(COUNTBLANK('Bid Sheet'!$AP$874:$AP$874)&gt;0,COUNTBLANK('Bid Sheet'!$AU$874:$AV$874)&gt;0), "No", "Yes"))</f>
        <v/>
      </c>
      <c r="B874" s="1" t="str">
        <v>865</v>
      </c>
      <c r="C874" s="1" t="str">
        <v>Novolex</v>
      </c>
      <c r="D874" s="1" t="str">
        <v>MACON, GA - HAWK POINT, MO</v>
      </c>
      <c r="E874" s="1" t="str">
        <v>31216 - 63349</v>
      </c>
      <c r="F874" s="1" t="str">
        <v>USA - USA</v>
      </c>
      <c r="G874" s="1" t="str">
        <v>312 - 633</v>
      </c>
      <c r="H874" s="1" t="str">
        <v>MACON, GA</v>
      </c>
      <c r="I874" s="1" t="str">
        <v>31216</v>
      </c>
      <c r="J874" s="1" t="str">
        <v>USA</v>
      </c>
      <c r="K874" s="1" t="str">
        <v>HAWK POINT, MO</v>
      </c>
      <c r="L874" s="1" t="str">
        <v>63349</v>
      </c>
      <c r="M874" s="1" t="str">
        <v>USA</v>
      </c>
      <c r="N874" s="1" t="str">
        <v>TL</v>
      </c>
      <c r="O874" s="1" t="str">
        <v>53' Dry Van</v>
      </c>
      <c r="P874" s="1" t="str">
        <v>One Way</v>
      </c>
      <c r="Q874" s="1"/>
      <c r="R874" s="1"/>
      <c r="S874" s="1"/>
      <c r="T874" s="3">
        <v>712</v>
      </c>
      <c r="U874" s="1" t="str">
        <v>No</v>
      </c>
      <c r="V874" s="2">
        <v>0</v>
      </c>
      <c r="W874" s="3">
        <v>0</v>
      </c>
      <c r="X874" s="1" t="str">
        <v>0</v>
      </c>
      <c r="Y874" s="1" t="str">
        <v>No</v>
      </c>
      <c r="Z874" s="2">
        <v>22</v>
      </c>
      <c r="AA874" s="1"/>
      <c r="AB874" s="2"/>
      <c r="AC874" s="1" t="str">
        <v>Net 45</v>
      </c>
      <c r="AD874" s="1" t="str">
        <v>$1M</v>
      </c>
      <c r="AE874" s="1" t="str">
        <v>$1M per occurrence / $2M aggregate</v>
      </c>
      <c r="AF874" s="1" t="str">
        <v>$100K</v>
      </c>
      <c r="AG874" s="1" t="str">
        <v>N/A</v>
      </c>
      <c r="AH874" s="1" t="str">
        <v>NA</v>
      </c>
      <c r="AI874" s="1" t="str">
        <v>Yes</v>
      </c>
      <c r="AJ874" s="1" t="str">
        <v>Yes</v>
      </c>
      <c r="AK874" s="1"/>
      <c r="AL874" s="1"/>
      <c r="AM874" s="1"/>
      <c r="AN874" s="1" t="str">
        <v>USD</v>
      </c>
      <c r="AO874" s="1" t="str">
        <v>12 Months</v>
      </c>
      <c r="AP874" s="4"/>
      <c r="AQ874" s="1" t="str">
        <v>CPM - DOE Diesel National Average</v>
      </c>
      <c r="AR874" s="4">
        <v>0.53</v>
      </c>
      <c r="AS874" s="4" t="str">
        <f>IFERROR(IF(OR(ISBLANK(T874),ISBLANK(AP874),ISBLANK(AQ874),ISBLANK(AR874)),"",IF( TRIM(AQ874) = "Percent Based", ROUND(AP874, 2) * ROUND(AR874, 2), ROUND(AR874, 2) * ROUND(T874, 1))), "")</f>
        <v/>
      </c>
      <c r="AT874" s="4" t="str">
        <f>IFERROR(IF(OR(ISBLANK(AP874),ISBLANK(AS874)),"",ROUND(AP874, 2) + AS874), "")</f>
        <v/>
      </c>
      <c r="AU874"/>
      <c r="AV874" s="2"/>
      <c r="AW874"/>
    </row>
    <row r="875" ht="28.8" customHeight="1">
      <c r="A875" s="1" t="str">
        <f>IF(AND(COUNTBLANK('Bid Sheet'!$AP$875:$AP$875)=1,COUNTBLANK('Bid Sheet'!$AU$875:$AW$875)=3),"",IF(OR(COUNTBLANK('Bid Sheet'!$AP$875:$AP$875)&gt;0,COUNTBLANK('Bid Sheet'!$AU$875:$AV$875)&gt;0), "No", "Yes"))</f>
        <v/>
      </c>
      <c r="B875" s="1" t="str">
        <v>866</v>
      </c>
      <c r="C875" s="1" t="str">
        <v>Novolex</v>
      </c>
      <c r="D875" s="1" t="str">
        <v>DAVISVILLE, WV - JERSEY CITY, NJ</v>
      </c>
      <c r="E875" s="1" t="str">
        <v>26142 - 07310</v>
      </c>
      <c r="F875" s="1" t="str">
        <v>USA - USA</v>
      </c>
      <c r="G875" s="1" t="str">
        <v>261 - 073</v>
      </c>
      <c r="H875" s="1" t="str">
        <v>DAVISVILLE, WV</v>
      </c>
      <c r="I875" s="1" t="str">
        <v>26142</v>
      </c>
      <c r="J875" s="1" t="str">
        <v>USA</v>
      </c>
      <c r="K875" s="1" t="str">
        <v>JERSEY CITY, NJ</v>
      </c>
      <c r="L875" s="1" t="str">
        <v>07310</v>
      </c>
      <c r="M875" s="1" t="str">
        <v>USA</v>
      </c>
      <c r="N875" s="1" t="str">
        <v>TL</v>
      </c>
      <c r="O875" s="1" t="str">
        <v>53' Dry Van</v>
      </c>
      <c r="P875" s="1" t="str">
        <v>One Way</v>
      </c>
      <c r="Q875" s="1"/>
      <c r="R875" s="1"/>
      <c r="S875" s="1"/>
      <c r="T875" s="3">
        <v>485</v>
      </c>
      <c r="U875" s="1" t="str">
        <v>No</v>
      </c>
      <c r="V875" s="2">
        <v>0</v>
      </c>
      <c r="W875" s="3">
        <v>0</v>
      </c>
      <c r="X875" s="1" t="str">
        <v>0</v>
      </c>
      <c r="Y875" s="1" t="str">
        <v>No</v>
      </c>
      <c r="Z875" s="2">
        <v>22</v>
      </c>
      <c r="AA875" s="1" t="str">
        <v>EDISON, NJ - GROVEPORT, OH</v>
      </c>
      <c r="AB875" s="2">
        <v>45</v>
      </c>
      <c r="AC875" s="1" t="str">
        <v>Net 45</v>
      </c>
      <c r="AD875" s="1" t="str">
        <v>$1M</v>
      </c>
      <c r="AE875" s="1" t="str">
        <v>$1M per occurrence / $2M aggregate</v>
      </c>
      <c r="AF875" s="1" t="str">
        <v>$100K</v>
      </c>
      <c r="AG875" s="1" t="str">
        <v>N/A</v>
      </c>
      <c r="AH875" s="1" t="str">
        <v>Yes</v>
      </c>
      <c r="AI875" s="1" t="str">
        <v>Yes</v>
      </c>
      <c r="AJ875" s="1" t="str">
        <v>Yes</v>
      </c>
      <c r="AK875" s="1" t="str">
        <v>High visibility customer; strong service is required and performance is frequently monitored</v>
      </c>
      <c r="AL875" s="1"/>
      <c r="AM875" s="1"/>
      <c r="AN875" s="1" t="str">
        <v>USD</v>
      </c>
      <c r="AO875" s="1" t="str">
        <v>12 Months</v>
      </c>
      <c r="AP875" s="4"/>
      <c r="AQ875" s="1" t="str">
        <v>CPM - DOE Diesel National Average</v>
      </c>
      <c r="AR875" s="4">
        <v>0.53</v>
      </c>
      <c r="AS875" s="4" t="str">
        <f>IFERROR(IF(OR(ISBLANK(T875),ISBLANK(AP875),ISBLANK(AQ875),ISBLANK(AR875)),"",IF( TRIM(AQ875) = "Percent Based", ROUND(AP875, 2) * ROUND(AR875, 2), ROUND(AR875, 2) * ROUND(T875, 1))), "")</f>
        <v/>
      </c>
      <c r="AT875" s="4" t="str">
        <f>IFERROR(IF(OR(ISBLANK(AP875),ISBLANK(AS875)),"",ROUND(AP875, 2) + AS875), "")</f>
        <v/>
      </c>
      <c r="AU875"/>
      <c r="AV875" s="2"/>
      <c r="AW875"/>
    </row>
    <row r="876">
      <c r="A876" s="1" t="str">
        <f>IF(AND(COUNTBLANK('Bid Sheet'!$AP$876:$AP$876)=1,COUNTBLANK('Bid Sheet'!$AU$876:$AW$876)=3),"",IF(OR(COUNTBLANK('Bid Sheet'!$AP$876:$AP$876)&gt;0,COUNTBLANK('Bid Sheet'!$AU$876:$AV$876)&gt;0), "No", "Yes"))</f>
        <v/>
      </c>
      <c r="B876" s="1" t="str">
        <v>867</v>
      </c>
      <c r="C876" s="1" t="str">
        <v>Novolex</v>
      </c>
      <c r="D876" s="1" t="str">
        <v>FLORENCE, KY - CONKLIN, NY</v>
      </c>
      <c r="E876" s="1" t="str">
        <v>41042 - 13748</v>
      </c>
      <c r="F876" s="1" t="str">
        <v>USA - USA</v>
      </c>
      <c r="G876" s="1" t="str">
        <v>410 - 137</v>
      </c>
      <c r="H876" s="1" t="str">
        <v>FLORENCE, KY</v>
      </c>
      <c r="I876" s="1" t="str">
        <v>41042</v>
      </c>
      <c r="J876" s="1" t="str">
        <v>USA</v>
      </c>
      <c r="K876" s="1" t="str">
        <v>CONKLIN, NY</v>
      </c>
      <c r="L876" s="1" t="str">
        <v>13748</v>
      </c>
      <c r="M876" s="1" t="str">
        <v>USA</v>
      </c>
      <c r="N876" s="1" t="str">
        <v>TL</v>
      </c>
      <c r="O876" s="1" t="str">
        <v>53' Dry Van</v>
      </c>
      <c r="P876" s="1" t="str">
        <v>One Way</v>
      </c>
      <c r="Q876" s="1"/>
      <c r="R876" s="1"/>
      <c r="S876" s="1"/>
      <c r="T876" s="3">
        <v>631</v>
      </c>
      <c r="U876" s="1" t="str">
        <v>No</v>
      </c>
      <c r="V876" s="2">
        <v>0</v>
      </c>
      <c r="W876" s="3">
        <v>0</v>
      </c>
      <c r="X876" s="1" t="str">
        <v>0</v>
      </c>
      <c r="Y876" s="1" t="str">
        <v>No</v>
      </c>
      <c r="Z876" s="2">
        <v>22</v>
      </c>
      <c r="AA876" s="1"/>
      <c r="AB876" s="2"/>
      <c r="AC876" s="1" t="str">
        <v>Net 45</v>
      </c>
      <c r="AD876" s="1" t="str">
        <v>$1M</v>
      </c>
      <c r="AE876" s="1" t="str">
        <v>$1M per occurrence / $2M aggregate</v>
      </c>
      <c r="AF876" s="1" t="str">
        <v>$100K</v>
      </c>
      <c r="AG876" s="1" t="str">
        <v>N/A</v>
      </c>
      <c r="AH876" s="1" t="str">
        <v>NA</v>
      </c>
      <c r="AI876" s="1" t="str">
        <v>No</v>
      </c>
      <c r="AJ876" s="1" t="str">
        <v>No</v>
      </c>
      <c r="AK876" s="1"/>
      <c r="AL876" s="1"/>
      <c r="AM876" s="1"/>
      <c r="AN876" s="1" t="str">
        <v>USD</v>
      </c>
      <c r="AO876" s="1" t="str">
        <v>12 Months</v>
      </c>
      <c r="AP876" s="4"/>
      <c r="AQ876" s="1" t="str">
        <v>CPM - DOE Diesel National Average</v>
      </c>
      <c r="AR876" s="4">
        <v>0.53</v>
      </c>
      <c r="AS876" s="4" t="str">
        <f>IFERROR(IF(OR(ISBLANK(T876),ISBLANK(AP876),ISBLANK(AQ876),ISBLANK(AR876)),"",IF( TRIM(AQ876) = "Percent Based", ROUND(AP876, 2) * ROUND(AR876, 2), ROUND(AR876, 2) * ROUND(T876, 1))), "")</f>
        <v/>
      </c>
      <c r="AT876" s="4" t="str">
        <f>IFERROR(IF(OR(ISBLANK(AP876),ISBLANK(AS876)),"",ROUND(AP876, 2) + AS876), "")</f>
        <v/>
      </c>
      <c r="AU876"/>
      <c r="AV876" s="2"/>
      <c r="AW876"/>
    </row>
    <row r="877">
      <c r="A877" s="1" t="str">
        <f>IF(AND(COUNTBLANK('Bid Sheet'!$AP$877:$AP$877)=1,COUNTBLANK('Bid Sheet'!$AU$877:$AW$877)=3),"",IF(OR(COUNTBLANK('Bid Sheet'!$AP$877:$AP$877)&gt;0,COUNTBLANK('Bid Sheet'!$AU$877:$AV$877)&gt;0), "No", "Yes"))</f>
        <v/>
      </c>
      <c r="B877" s="1" t="str">
        <v>868</v>
      </c>
      <c r="C877" s="1" t="str">
        <v>Novolex</v>
      </c>
      <c r="D877" s="1" t="str">
        <v>SALISBURY, NC - ORLANDO, FL</v>
      </c>
      <c r="E877" s="1" t="str">
        <v>28147 - 32824</v>
      </c>
      <c r="F877" s="1" t="str">
        <v>USA - USA</v>
      </c>
      <c r="G877" s="1" t="str">
        <v>281 - 328</v>
      </c>
      <c r="H877" s="1" t="str">
        <v>SALISBURY, NC</v>
      </c>
      <c r="I877" s="1" t="str">
        <v>28147</v>
      </c>
      <c r="J877" s="1" t="str">
        <v>USA</v>
      </c>
      <c r="K877" s="1" t="str">
        <v>ORLANDO, FL</v>
      </c>
      <c r="L877" s="1" t="str">
        <v>32824</v>
      </c>
      <c r="M877" s="1" t="str">
        <v>USA</v>
      </c>
      <c r="N877" s="1" t="str">
        <v>TL</v>
      </c>
      <c r="O877" s="1" t="str">
        <v>53' Dry Van</v>
      </c>
      <c r="P877" s="1" t="str">
        <v>One Way</v>
      </c>
      <c r="Q877" s="1"/>
      <c r="R877" s="1"/>
      <c r="S877" s="1"/>
      <c r="T877" s="3">
        <v>578</v>
      </c>
      <c r="U877" s="1" t="str">
        <v>No</v>
      </c>
      <c r="V877" s="2">
        <v>0</v>
      </c>
      <c r="W877" s="3">
        <v>0</v>
      </c>
      <c r="X877" s="1" t="str">
        <v>0</v>
      </c>
      <c r="Y877" s="1" t="str">
        <v>No</v>
      </c>
      <c r="Z877" s="2">
        <v>22</v>
      </c>
      <c r="AA877" s="1"/>
      <c r="AB877" s="2"/>
      <c r="AC877" s="1" t="str">
        <v>Net 45</v>
      </c>
      <c r="AD877" s="1" t="str">
        <v>$1M</v>
      </c>
      <c r="AE877" s="1" t="str">
        <v>$1M per occurrence / $2M aggregate</v>
      </c>
      <c r="AF877" s="1" t="str">
        <v>$100K</v>
      </c>
      <c r="AG877" s="1" t="str">
        <v>N/A</v>
      </c>
      <c r="AH877" s="1" t="str">
        <v>NA</v>
      </c>
      <c r="AI877" s="1" t="str">
        <v>Yes</v>
      </c>
      <c r="AJ877" s="1" t="str">
        <v>Yes</v>
      </c>
      <c r="AK877" s="1" t="str">
        <v>Night receiver</v>
      </c>
      <c r="AL877" s="1"/>
      <c r="AM877" s="1"/>
      <c r="AN877" s="1" t="str">
        <v>USD</v>
      </c>
      <c r="AO877" s="1" t="str">
        <v>12 Months</v>
      </c>
      <c r="AP877" s="5">
        <v>1381</v>
      </c>
      <c r="AQ877" s="1" t="str">
        <v>CPM - DOE Diesel National Average</v>
      </c>
      <c r="AR877" s="4">
        <v>0.53</v>
      </c>
      <c r="AS877" s="4" t="str">
        <f>IFERROR(IF(OR(ISBLANK(T877),ISBLANK(AP877),ISBLANK(AQ877),ISBLANK(AR877)),"",IF( TRIM(AQ877) = "Percent Based", ROUND(AP877, 2) * ROUND(AR877, 2), ROUND(AR877, 2) * ROUND(T877, 1))), "")</f>
        <v/>
      </c>
      <c r="AT877" s="4" t="str">
        <f>IFERROR(IF(OR(ISBLANK(AP877),ISBLANK(AS877)),"",ROUND(AP877, 2) + AS877), "")</f>
        <v/>
      </c>
      <c r="AU877"/>
      <c r="AV877" s="2"/>
      <c r="AW877"/>
    </row>
    <row r="878">
      <c r="A878" s="1" t="str">
        <f>IF(AND(COUNTBLANK('Bid Sheet'!$AP$878:$AP$878)=1,COUNTBLANK('Bid Sheet'!$AU$878:$AW$878)=3),"",IF(OR(COUNTBLANK('Bid Sheet'!$AP$878:$AP$878)&gt;0,COUNTBLANK('Bid Sheet'!$AU$878:$AV$878)&gt;0), "No", "Yes"))</f>
        <v/>
      </c>
      <c r="B878" s="1" t="str">
        <v>869</v>
      </c>
      <c r="C878" s="1" t="str">
        <v>Novolex</v>
      </c>
      <c r="D878" s="1" t="str">
        <v>JACKSON, TN - HOUSTON, TX</v>
      </c>
      <c r="E878" s="1" t="str">
        <v>38301 - 77038</v>
      </c>
      <c r="F878" s="1" t="str">
        <v>USA - USA</v>
      </c>
      <c r="G878" s="1" t="str">
        <v>383 - 770</v>
      </c>
      <c r="H878" s="1" t="str">
        <v>JACKSON, TN</v>
      </c>
      <c r="I878" s="1" t="str">
        <v>38301</v>
      </c>
      <c r="J878" s="1" t="str">
        <v>USA</v>
      </c>
      <c r="K878" s="1" t="str">
        <v>HOUSTON, TX</v>
      </c>
      <c r="L878" s="1" t="str">
        <v>77038</v>
      </c>
      <c r="M878" s="1" t="str">
        <v>USA</v>
      </c>
      <c r="N878" s="1" t="str">
        <v>TL</v>
      </c>
      <c r="O878" s="1" t="str">
        <v>53' Dry Van</v>
      </c>
      <c r="P878" s="1" t="str">
        <v>One Way</v>
      </c>
      <c r="Q878" s="1"/>
      <c r="R878" s="1"/>
      <c r="S878" s="1"/>
      <c r="T878" s="3">
        <v>651</v>
      </c>
      <c r="U878" s="1" t="str">
        <v>Yes</v>
      </c>
      <c r="V878" s="2">
        <v>9</v>
      </c>
      <c r="W878" s="3">
        <v>2</v>
      </c>
      <c r="X878" s="1" t="str">
        <v>NA</v>
      </c>
      <c r="Y878" s="1" t="str">
        <v>No</v>
      </c>
      <c r="Z878" s="2">
        <v>22</v>
      </c>
      <c r="AA878" s="1"/>
      <c r="AB878" s="2"/>
      <c r="AC878" s="1" t="str">
        <v>Net 45</v>
      </c>
      <c r="AD878" s="1" t="str">
        <v>$1M</v>
      </c>
      <c r="AE878" s="1" t="str">
        <v>$1M per occurrence / $2M aggregate</v>
      </c>
      <c r="AF878" s="1" t="str">
        <v>$100K</v>
      </c>
      <c r="AG878" s="1" t="str">
        <v>N/A</v>
      </c>
      <c r="AH878" s="1" t="str">
        <v>NA</v>
      </c>
      <c r="AI878" s="1" t="str">
        <v>No</v>
      </c>
      <c r="AJ878" s="1" t="str">
        <v>No</v>
      </c>
      <c r="AK878" s="1"/>
      <c r="AL878" s="1"/>
      <c r="AM878" s="1"/>
      <c r="AN878" s="1" t="str">
        <v>USD</v>
      </c>
      <c r="AO878" s="1" t="str">
        <v>12 Months</v>
      </c>
      <c r="AP878" s="5">
        <v>957</v>
      </c>
      <c r="AQ878" s="1" t="str">
        <v>CPM - DOE Diesel National Average</v>
      </c>
      <c r="AR878" s="4">
        <v>0.53</v>
      </c>
      <c r="AS878" s="4" t="str">
        <f>IFERROR(IF(OR(ISBLANK(T878),ISBLANK(AP878),ISBLANK(AQ878),ISBLANK(AR878)),"",IF( TRIM(AQ878) = "Percent Based", ROUND(AP878, 2) * ROUND(AR878, 2), ROUND(AR878, 2) * ROUND(T878, 1))), "")</f>
        <v/>
      </c>
      <c r="AT878" s="4" t="str">
        <f>IFERROR(IF(OR(ISBLANK(AP878),ISBLANK(AS878)),"",ROUND(AP878, 2) + AS878), "")</f>
        <v/>
      </c>
      <c r="AU878"/>
      <c r="AV878" s="2"/>
      <c r="AW878"/>
    </row>
    <row r="879">
      <c r="A879" s="1" t="str">
        <f>IF(AND(COUNTBLANK('Bid Sheet'!$AP$879:$AP$879)=1,COUNTBLANK('Bid Sheet'!$AU$879:$AW$879)=3),"",IF(OR(COUNTBLANK('Bid Sheet'!$AP$879:$AP$879)&gt;0,COUNTBLANK('Bid Sheet'!$AU$879:$AV$879)&gt;0), "No", "Yes"))</f>
        <v/>
      </c>
      <c r="B879" s="1" t="str">
        <v>870</v>
      </c>
      <c r="C879" s="1" t="str">
        <v>Novolex</v>
      </c>
      <c r="D879" s="1" t="str">
        <v>JACKSON, TN - MACON, GA</v>
      </c>
      <c r="E879" s="1" t="str">
        <v>38301 - 31216</v>
      </c>
      <c r="F879" s="1" t="str">
        <v>USA - USA</v>
      </c>
      <c r="G879" s="1" t="str">
        <v>383 - 312</v>
      </c>
      <c r="H879" s="1" t="str">
        <v>JACKSON, TN</v>
      </c>
      <c r="I879" s="1" t="str">
        <v>38301</v>
      </c>
      <c r="J879" s="1" t="str">
        <v>USA</v>
      </c>
      <c r="K879" s="1" t="str">
        <v>MACON, GA</v>
      </c>
      <c r="L879" s="1" t="str">
        <v>31216</v>
      </c>
      <c r="M879" s="1" t="str">
        <v>USA</v>
      </c>
      <c r="N879" s="1" t="str">
        <v>TL</v>
      </c>
      <c r="O879" s="1" t="str">
        <v>53' Dry Van</v>
      </c>
      <c r="P879" s="1" t="str">
        <v>One Way</v>
      </c>
      <c r="Q879" s="1"/>
      <c r="R879" s="1"/>
      <c r="S879" s="1"/>
      <c r="T879" s="3">
        <v>464</v>
      </c>
      <c r="U879" s="1" t="str">
        <v>No</v>
      </c>
      <c r="V879" s="2">
        <v>0</v>
      </c>
      <c r="W879" s="3">
        <v>0</v>
      </c>
      <c r="X879" s="1" t="str">
        <v>0</v>
      </c>
      <c r="Y879" s="1" t="str">
        <v>No</v>
      </c>
      <c r="Z879" s="2">
        <v>22</v>
      </c>
      <c r="AA879" s="1" t="str">
        <v>COVINGTON, GA - MEMPHIS, TN</v>
      </c>
      <c r="AB879" s="2">
        <v>12</v>
      </c>
      <c r="AC879" s="1" t="str">
        <v>Net 45</v>
      </c>
      <c r="AD879" s="1" t="str">
        <v>$1M</v>
      </c>
      <c r="AE879" s="1" t="str">
        <v>$1M per occurrence / $2M aggregate</v>
      </c>
      <c r="AF879" s="1" t="str">
        <v>$100K</v>
      </c>
      <c r="AG879" s="1" t="str">
        <v>N/A</v>
      </c>
      <c r="AH879" s="1" t="str">
        <v>NA</v>
      </c>
      <c r="AI879" s="1" t="str">
        <v>No</v>
      </c>
      <c r="AJ879" s="1" t="str">
        <v>No</v>
      </c>
      <c r="AK879" s="1"/>
      <c r="AL879" s="1"/>
      <c r="AM879" s="1"/>
      <c r="AN879" s="1" t="str">
        <v>USD</v>
      </c>
      <c r="AO879" s="1" t="str">
        <v>12 Months</v>
      </c>
      <c r="AP879" s="4"/>
      <c r="AQ879" s="1" t="str">
        <v>CPM - DOE Diesel National Average</v>
      </c>
      <c r="AR879" s="4">
        <v>0.53</v>
      </c>
      <c r="AS879" s="4" t="str">
        <f>IFERROR(IF(OR(ISBLANK(T879),ISBLANK(AP879),ISBLANK(AQ879),ISBLANK(AR879)),"",IF( TRIM(AQ879) = "Percent Based", ROUND(AP879, 2) * ROUND(AR879, 2), ROUND(AR879, 2) * ROUND(T879, 1))), "")</f>
        <v/>
      </c>
      <c r="AT879" s="4" t="str">
        <f>IFERROR(IF(OR(ISBLANK(AP879),ISBLANK(AS879)),"",ROUND(AP879, 2) + AS879), "")</f>
        <v/>
      </c>
      <c r="AU879"/>
      <c r="AV879" s="2"/>
      <c r="AW879"/>
    </row>
    <row r="880">
      <c r="A880" s="1" t="str">
        <f>IF(AND(COUNTBLANK('Bid Sheet'!$AP$880:$AP$880)=1,COUNTBLANK('Bid Sheet'!$AU$880:$AW$880)=3),"",IF(OR(COUNTBLANK('Bid Sheet'!$AP$880:$AP$880)&gt;0,COUNTBLANK('Bid Sheet'!$AU$880:$AV$880)&gt;0), "No", "Yes"))</f>
        <v/>
      </c>
      <c r="B880" s="1" t="str">
        <v>871</v>
      </c>
      <c r="C880" s="1" t="str">
        <v>Novolex</v>
      </c>
      <c r="D880" s="1" t="str">
        <v>KNIGHTDALE, NC - CHICAGO, IL</v>
      </c>
      <c r="E880" s="1" t="str">
        <v>27545 - 60623</v>
      </c>
      <c r="F880" s="1" t="str">
        <v>USA - USA</v>
      </c>
      <c r="G880" s="1" t="str">
        <v>275 - 606</v>
      </c>
      <c r="H880" s="1" t="str">
        <v>KNIGHTDALE, NC</v>
      </c>
      <c r="I880" s="1" t="str">
        <v>27545</v>
      </c>
      <c r="J880" s="1" t="str">
        <v>USA</v>
      </c>
      <c r="K880" s="1" t="str">
        <v>CHICAGO, IL</v>
      </c>
      <c r="L880" s="1" t="str">
        <v>60623</v>
      </c>
      <c r="M880" s="1" t="str">
        <v>USA</v>
      </c>
      <c r="N880" s="1" t="str">
        <v>TL</v>
      </c>
      <c r="O880" s="1" t="str">
        <v>53' Dry Van</v>
      </c>
      <c r="P880" s="1" t="str">
        <v>One Way</v>
      </c>
      <c r="Q880" s="1"/>
      <c r="R880" s="1"/>
      <c r="S880" s="1"/>
      <c r="T880" s="3">
        <v>818</v>
      </c>
      <c r="U880" s="1" t="str">
        <v>No</v>
      </c>
      <c r="V880" s="2">
        <v>0</v>
      </c>
      <c r="W880" s="3">
        <v>0</v>
      </c>
      <c r="X880" s="1" t="str">
        <v>0</v>
      </c>
      <c r="Y880" s="1" t="str">
        <v>No</v>
      </c>
      <c r="Z880" s="2">
        <v>22</v>
      </c>
      <c r="AA880" s="1"/>
      <c r="AB880" s="2"/>
      <c r="AC880" s="1" t="str">
        <v>Net 45</v>
      </c>
      <c r="AD880" s="1" t="str">
        <v>$1M</v>
      </c>
      <c r="AE880" s="1" t="str">
        <v>$1M per occurrence / $2M aggregate</v>
      </c>
      <c r="AF880" s="1" t="str">
        <v>$100K</v>
      </c>
      <c r="AG880" s="1" t="str">
        <v>N/A</v>
      </c>
      <c r="AH880" s="1" t="str">
        <v>NA</v>
      </c>
      <c r="AI880" s="1" t="str">
        <v>No</v>
      </c>
      <c r="AJ880" s="1" t="str">
        <v>No</v>
      </c>
      <c r="AK880" s="1"/>
      <c r="AL880" s="1"/>
      <c r="AM880" s="1"/>
      <c r="AN880" s="1" t="str">
        <v>USD</v>
      </c>
      <c r="AO880" s="1" t="str">
        <v>12 Months</v>
      </c>
      <c r="AP880" s="5">
        <v>982</v>
      </c>
      <c r="AQ880" s="1" t="str">
        <v>CPM - DOE Diesel National Average</v>
      </c>
      <c r="AR880" s="4">
        <v>0.53</v>
      </c>
      <c r="AS880" s="4" t="str">
        <f>IFERROR(IF(OR(ISBLANK(T880),ISBLANK(AP880),ISBLANK(AQ880),ISBLANK(AR880)),"",IF( TRIM(AQ880) = "Percent Based", ROUND(AP880, 2) * ROUND(AR880, 2), ROUND(AR880, 2) * ROUND(T880, 1))), "")</f>
        <v/>
      </c>
      <c r="AT880" s="4" t="str">
        <f>IFERROR(IF(OR(ISBLANK(AP880),ISBLANK(AS880)),"",ROUND(AP880, 2) + AS880), "")</f>
        <v/>
      </c>
      <c r="AU880"/>
      <c r="AV880" s="2"/>
      <c r="AW880"/>
    </row>
    <row r="881">
      <c r="A881" s="1" t="str">
        <f>IF(AND(COUNTBLANK('Bid Sheet'!$AP$881:$AP$881)=1,COUNTBLANK('Bid Sheet'!$AU$881:$AW$881)=3),"",IF(OR(COUNTBLANK('Bid Sheet'!$AP$881:$AP$881)&gt;0,COUNTBLANK('Bid Sheet'!$AU$881:$AV$881)&gt;0), "No", "Yes"))</f>
        <v/>
      </c>
      <c r="B881" s="1" t="str">
        <v>872</v>
      </c>
      <c r="C881" s="1" t="str">
        <v>Novolex</v>
      </c>
      <c r="D881" s="1" t="str">
        <v>CHATTANOOGA, TN - HODGKINS, IL</v>
      </c>
      <c r="E881" s="1" t="str">
        <v>37416 - 60525</v>
      </c>
      <c r="F881" s="1" t="str">
        <v>USA - USA</v>
      </c>
      <c r="G881" s="1" t="str">
        <v>374 - 605</v>
      </c>
      <c r="H881" s="1" t="str">
        <v>CHATTANOOGA, TN</v>
      </c>
      <c r="I881" s="1" t="str">
        <v>37416</v>
      </c>
      <c r="J881" s="1" t="str">
        <v>USA</v>
      </c>
      <c r="K881" s="1" t="str">
        <v>HODGKINS, IL</v>
      </c>
      <c r="L881" s="1" t="str">
        <v>60525</v>
      </c>
      <c r="M881" s="1" t="str">
        <v>USA</v>
      </c>
      <c r="N881" s="1" t="str">
        <v>TL</v>
      </c>
      <c r="O881" s="1" t="str">
        <v>53' Dry Van</v>
      </c>
      <c r="P881" s="1" t="str">
        <v>One Way</v>
      </c>
      <c r="Q881" s="1"/>
      <c r="R881" s="1"/>
      <c r="S881" s="1"/>
      <c r="T881" s="3">
        <v>626</v>
      </c>
      <c r="U881" s="1" t="str">
        <v>No</v>
      </c>
      <c r="V881" s="2">
        <v>0</v>
      </c>
      <c r="W881" s="3">
        <v>0</v>
      </c>
      <c r="X881" s="1" t="str">
        <v>0</v>
      </c>
      <c r="Y881" s="1" t="str">
        <v>No</v>
      </c>
      <c r="Z881" s="2">
        <v>22</v>
      </c>
      <c r="AA881" s="1"/>
      <c r="AB881" s="2"/>
      <c r="AC881" s="1" t="str">
        <v>Net 45</v>
      </c>
      <c r="AD881" s="1" t="str">
        <v>$1M</v>
      </c>
      <c r="AE881" s="1" t="str">
        <v>$1M per occurrence / $2M aggregate</v>
      </c>
      <c r="AF881" s="1" t="str">
        <v>$100K</v>
      </c>
      <c r="AG881" s="1" t="str">
        <v>N/A</v>
      </c>
      <c r="AH881" s="1" t="str">
        <v>NA</v>
      </c>
      <c r="AI881" s="1" t="str">
        <v>No</v>
      </c>
      <c r="AJ881" s="1" t="str">
        <v>Yes</v>
      </c>
      <c r="AK881" s="1"/>
      <c r="AL881" s="1"/>
      <c r="AM881" s="1"/>
      <c r="AN881" s="1" t="str">
        <v>USD</v>
      </c>
      <c r="AO881" s="1" t="str">
        <v>12 Months</v>
      </c>
      <c r="AP881" s="5">
        <v>939</v>
      </c>
      <c r="AQ881" s="1" t="str">
        <v>CPM - DOE Diesel National Average</v>
      </c>
      <c r="AR881" s="4">
        <v>0.53</v>
      </c>
      <c r="AS881" s="4" t="str">
        <f>IFERROR(IF(OR(ISBLANK(T881),ISBLANK(AP881),ISBLANK(AQ881),ISBLANK(AR881)),"",IF( TRIM(AQ881) = "Percent Based", ROUND(AP881, 2) * ROUND(AR881, 2), ROUND(AR881, 2) * ROUND(T881, 1))), "")</f>
        <v/>
      </c>
      <c r="AT881" s="4" t="str">
        <f>IFERROR(IF(OR(ISBLANK(AP881),ISBLANK(AS881)),"",ROUND(AP881, 2) + AS881), "")</f>
        <v/>
      </c>
      <c r="AU881"/>
      <c r="AV881" s="2"/>
      <c r="AW881"/>
    </row>
    <row r="882">
      <c r="A882" s="1" t="str">
        <f>IF(AND(COUNTBLANK('Bid Sheet'!$AP$882:$AP$882)=1,COUNTBLANK('Bid Sheet'!$AU$882:$AW$882)=3),"",IF(OR(COUNTBLANK('Bid Sheet'!$AP$882:$AP$882)&gt;0,COUNTBLANK('Bid Sheet'!$AU$882:$AV$882)&gt;0), "No", "Yes"))</f>
        <v/>
      </c>
      <c r="B882" s="1" t="str">
        <v>873</v>
      </c>
      <c r="C882" s="1" t="str">
        <v>Novolex</v>
      </c>
      <c r="D882" s="1" t="str">
        <v>GRANT PARK, IL - LONDON, KY</v>
      </c>
      <c r="E882" s="1" t="str">
        <v>60940 - 40744</v>
      </c>
      <c r="F882" s="1" t="str">
        <v>USA - USA</v>
      </c>
      <c r="G882" s="1" t="str">
        <v>609 - 407</v>
      </c>
      <c r="H882" s="1" t="str">
        <v>GRANT PARK, IL</v>
      </c>
      <c r="I882" s="1" t="str">
        <v>60940</v>
      </c>
      <c r="J882" s="1" t="str">
        <v>USA</v>
      </c>
      <c r="K882" s="1" t="str">
        <v>LONDON, KY</v>
      </c>
      <c r="L882" s="1" t="str">
        <v>40744</v>
      </c>
      <c r="M882" s="1" t="str">
        <v>USA</v>
      </c>
      <c r="N882" s="1" t="str">
        <v>TL</v>
      </c>
      <c r="O882" s="1" t="str">
        <v>53' Dry Van</v>
      </c>
      <c r="P882" s="1" t="str">
        <v>One Way</v>
      </c>
      <c r="Q882" s="1"/>
      <c r="R882" s="1"/>
      <c r="S882" s="1"/>
      <c r="T882" s="3">
        <v>413</v>
      </c>
      <c r="U882" s="1" t="str">
        <v>No</v>
      </c>
      <c r="V882" s="2">
        <v>0</v>
      </c>
      <c r="W882" s="3">
        <v>0</v>
      </c>
      <c r="X882" s="1" t="str">
        <v>0</v>
      </c>
      <c r="Y882" s="1" t="str">
        <v>No</v>
      </c>
      <c r="Z882" s="2">
        <v>22</v>
      </c>
      <c r="AA882" s="1"/>
      <c r="AB882" s="2"/>
      <c r="AC882" s="1" t="str">
        <v>Net 45</v>
      </c>
      <c r="AD882" s="1" t="str">
        <v>$1M</v>
      </c>
      <c r="AE882" s="1" t="str">
        <v>$1M per occurrence / $2M aggregate</v>
      </c>
      <c r="AF882" s="1" t="str">
        <v>$100K</v>
      </c>
      <c r="AG882" s="1" t="str">
        <v>N/A</v>
      </c>
      <c r="AH882" s="1" t="str">
        <v>NA</v>
      </c>
      <c r="AI882" s="1" t="str">
        <v>No</v>
      </c>
      <c r="AJ882" s="1" t="str">
        <v>No</v>
      </c>
      <c r="AK882" s="1"/>
      <c r="AL882" s="1"/>
      <c r="AM882" s="1"/>
      <c r="AN882" s="1" t="str">
        <v>USD</v>
      </c>
      <c r="AO882" s="1" t="str">
        <v>12 Months</v>
      </c>
      <c r="AP882" s="5">
        <v>1173</v>
      </c>
      <c r="AQ882" s="1" t="str">
        <v>CPM - DOE Diesel National Average</v>
      </c>
      <c r="AR882" s="4">
        <v>0.53</v>
      </c>
      <c r="AS882" s="4" t="str">
        <f>IFERROR(IF(OR(ISBLANK(T882),ISBLANK(AP882),ISBLANK(AQ882),ISBLANK(AR882)),"",IF( TRIM(AQ882) = "Percent Based", ROUND(AP882, 2) * ROUND(AR882, 2), ROUND(AR882, 2) * ROUND(T882, 1))), "")</f>
        <v/>
      </c>
      <c r="AT882" s="4" t="str">
        <f>IFERROR(IF(OR(ISBLANK(AP882),ISBLANK(AS882)),"",ROUND(AP882, 2) + AS882), "")</f>
        <v/>
      </c>
      <c r="AU882"/>
      <c r="AV882" s="2"/>
      <c r="AW882"/>
    </row>
    <row r="883" ht="28.8" customHeight="1">
      <c r="A883" s="1" t="str">
        <f>IF(AND(COUNTBLANK('Bid Sheet'!$AP$883:$AP$883)=1,COUNTBLANK('Bid Sheet'!$AU$883:$AW$883)=3),"",IF(OR(COUNTBLANK('Bid Sheet'!$AP$883:$AP$883)&gt;0,COUNTBLANK('Bid Sheet'!$AU$883:$AV$883)&gt;0), "No", "Yes"))</f>
        <v/>
      </c>
      <c r="B883" s="1" t="str">
        <v>874</v>
      </c>
      <c r="C883" s="1" t="str">
        <v>Novolex</v>
      </c>
      <c r="D883" s="1" t="str">
        <v>COVINGTON, GA - COLUMBUS, OH</v>
      </c>
      <c r="E883" s="1" t="str">
        <v>30014 - 43204</v>
      </c>
      <c r="F883" s="1" t="str">
        <v>USA - USA</v>
      </c>
      <c r="G883" s="1" t="str">
        <v>300 - 432</v>
      </c>
      <c r="H883" s="1" t="str">
        <v>COVINGTON, GA</v>
      </c>
      <c r="I883" s="1" t="str">
        <v>30014</v>
      </c>
      <c r="J883" s="1" t="str">
        <v>USA</v>
      </c>
      <c r="K883" s="1" t="str">
        <v>COLUMBUS, OH</v>
      </c>
      <c r="L883" s="1" t="str">
        <v>43204</v>
      </c>
      <c r="M883" s="1" t="str">
        <v>USA</v>
      </c>
      <c r="N883" s="1" t="str">
        <v>TL</v>
      </c>
      <c r="O883" s="1" t="str">
        <v>53' Dry Van</v>
      </c>
      <c r="P883" s="1" t="str">
        <v>One Way</v>
      </c>
      <c r="Q883" s="1"/>
      <c r="R883" s="1"/>
      <c r="S883" s="1"/>
      <c r="T883" s="3">
        <v>594</v>
      </c>
      <c r="U883" s="1" t="str">
        <v>No</v>
      </c>
      <c r="V883" s="2">
        <v>0</v>
      </c>
      <c r="W883" s="3">
        <v>0</v>
      </c>
      <c r="X883" s="1" t="str">
        <v>0</v>
      </c>
      <c r="Y883" s="1" t="str">
        <v>No</v>
      </c>
      <c r="Z883" s="2">
        <v>22</v>
      </c>
      <c r="AA883" s="1" t="str">
        <v>DAVISVILLE, WV - DOUGLASVILLE, GA</v>
      </c>
      <c r="AB883" s="2">
        <v>84</v>
      </c>
      <c r="AC883" s="1" t="str">
        <v>Net 45</v>
      </c>
      <c r="AD883" s="1" t="str">
        <v>$1M</v>
      </c>
      <c r="AE883" s="1" t="str">
        <v>$1M per occurrence / $2M aggregate</v>
      </c>
      <c r="AF883" s="1" t="str">
        <v>$100K</v>
      </c>
      <c r="AG883" s="1" t="str">
        <v>N/A</v>
      </c>
      <c r="AH883" s="1" t="str">
        <v>Yes</v>
      </c>
      <c r="AI883" s="1" t="str">
        <v>Yes</v>
      </c>
      <c r="AJ883" s="1" t="str">
        <v>Yes</v>
      </c>
      <c r="AK883" s="1" t="str">
        <v>High visibility customer; strong service is required and performance is frequently monitored</v>
      </c>
      <c r="AL883" s="1"/>
      <c r="AM883" s="1"/>
      <c r="AN883" s="1" t="str">
        <v>USD</v>
      </c>
      <c r="AO883" s="1" t="str">
        <v>12 Months</v>
      </c>
      <c r="AP883" s="5">
        <v>481</v>
      </c>
      <c r="AQ883" s="1" t="str">
        <v>CPM - DOE Diesel National Average</v>
      </c>
      <c r="AR883" s="4">
        <v>0.53</v>
      </c>
      <c r="AS883" s="4" t="str">
        <f>IFERROR(IF(OR(ISBLANK(T883),ISBLANK(AP883),ISBLANK(AQ883),ISBLANK(AR883)),"",IF( TRIM(AQ883) = "Percent Based", ROUND(AP883, 2) * ROUND(AR883, 2), ROUND(AR883, 2) * ROUND(T883, 1))), "")</f>
        <v/>
      </c>
      <c r="AT883" s="4" t="str">
        <f>IFERROR(IF(OR(ISBLANK(AP883),ISBLANK(AS883)),"",ROUND(AP883, 2) + AS883), "")</f>
        <v/>
      </c>
      <c r="AU883"/>
      <c r="AV883" s="2"/>
      <c r="AW883"/>
    </row>
    <row r="884">
      <c r="A884" s="1" t="str">
        <f>IF(AND(COUNTBLANK('Bid Sheet'!$AP$884:$AP$884)=1,COUNTBLANK('Bid Sheet'!$AU$884:$AW$884)=3),"",IF(OR(COUNTBLANK('Bid Sheet'!$AP$884:$AP$884)&gt;0,COUNTBLANK('Bid Sheet'!$AU$884:$AV$884)&gt;0), "No", "Yes"))</f>
        <v/>
      </c>
      <c r="B884" s="1" t="str">
        <v>875</v>
      </c>
      <c r="C884" s="1" t="str">
        <v>Novolex</v>
      </c>
      <c r="D884" s="1" t="str">
        <v>HOUSTON, TX - ABILENE, TX</v>
      </c>
      <c r="E884" s="1" t="str">
        <v>77040 - 79605</v>
      </c>
      <c r="F884" s="1" t="str">
        <v>USA - USA</v>
      </c>
      <c r="G884" s="1" t="str">
        <v>770 - 796</v>
      </c>
      <c r="H884" s="1" t="str">
        <v>HOUSTON, TX</v>
      </c>
      <c r="I884" s="1" t="str">
        <v>77040</v>
      </c>
      <c r="J884" s="1" t="str">
        <v>USA</v>
      </c>
      <c r="K884" s="1" t="str">
        <v>ABILENE, TX</v>
      </c>
      <c r="L884" s="1" t="str">
        <v>79605</v>
      </c>
      <c r="M884" s="1" t="str">
        <v>USA</v>
      </c>
      <c r="N884" s="1" t="str">
        <v>TL</v>
      </c>
      <c r="O884" s="1" t="str">
        <v>53' Dry Van</v>
      </c>
      <c r="P884" s="1" t="str">
        <v>One Way</v>
      </c>
      <c r="Q884" s="1"/>
      <c r="R884" s="1"/>
      <c r="S884" s="1"/>
      <c r="T884" s="3">
        <v>413</v>
      </c>
      <c r="U884" s="1" t="str">
        <v>No</v>
      </c>
      <c r="V884" s="2">
        <v>0</v>
      </c>
      <c r="W884" s="3">
        <v>0</v>
      </c>
      <c r="X884" s="1" t="str">
        <v>0</v>
      </c>
      <c r="Y884" s="1" t="str">
        <v>No</v>
      </c>
      <c r="Z884" s="2">
        <v>22</v>
      </c>
      <c r="AA884" s="1"/>
      <c r="AB884" s="2"/>
      <c r="AC884" s="1" t="str">
        <v>Net 45</v>
      </c>
      <c r="AD884" s="1" t="str">
        <v>$1M</v>
      </c>
      <c r="AE884" s="1" t="str">
        <v>$1M per occurrence / $2M aggregate</v>
      </c>
      <c r="AF884" s="1" t="str">
        <v>$100K</v>
      </c>
      <c r="AG884" s="1" t="str">
        <v>N/A</v>
      </c>
      <c r="AH884" s="1" t="str">
        <v>NA</v>
      </c>
      <c r="AI884" s="1" t="str">
        <v>No</v>
      </c>
      <c r="AJ884" s="1" t="str">
        <v>No</v>
      </c>
      <c r="AK884" s="1"/>
      <c r="AL884" s="1"/>
      <c r="AM884" s="1"/>
      <c r="AN884" s="1" t="str">
        <v>USD</v>
      </c>
      <c r="AO884" s="1" t="str">
        <v>12 Months</v>
      </c>
      <c r="AP884" s="5">
        <v>929</v>
      </c>
      <c r="AQ884" s="1" t="str">
        <v>CPM - DOE Diesel National Average</v>
      </c>
      <c r="AR884" s="4">
        <v>0.53</v>
      </c>
      <c r="AS884" s="4" t="str">
        <f>IFERROR(IF(OR(ISBLANK(T884),ISBLANK(AP884),ISBLANK(AQ884),ISBLANK(AR884)),"",IF( TRIM(AQ884) = "Percent Based", ROUND(AP884, 2) * ROUND(AR884, 2), ROUND(AR884, 2) * ROUND(T884, 1))), "")</f>
        <v/>
      </c>
      <c r="AT884" s="4" t="str">
        <f>IFERROR(IF(OR(ISBLANK(AP884),ISBLANK(AS884)),"",ROUND(AP884, 2) + AS884), "")</f>
        <v/>
      </c>
      <c r="AU884"/>
      <c r="AV884" s="2"/>
      <c r="AW884"/>
    </row>
    <row r="885" ht="28.8" customHeight="1">
      <c r="A885" s="1" t="str">
        <f>IF(AND(COUNTBLANK('Bid Sheet'!$AP$885:$AP$885)=1,COUNTBLANK('Bid Sheet'!$AU$885:$AW$885)=3),"",IF(OR(COUNTBLANK('Bid Sheet'!$AP$885:$AP$885)&gt;0,COUNTBLANK('Bid Sheet'!$AU$885:$AV$885)&gt;0), "No", "Yes"))</f>
        <v/>
      </c>
      <c r="B885" s="1" t="str">
        <v>876</v>
      </c>
      <c r="C885" s="1" t="str">
        <v>Novolex</v>
      </c>
      <c r="D885" s="1" t="str">
        <v>MOUNTAIN TOP, PA - PLYMPTON, MA</v>
      </c>
      <c r="E885" s="1" t="str">
        <v>18707 - 02367</v>
      </c>
      <c r="F885" s="1" t="str">
        <v>USA - USA</v>
      </c>
      <c r="G885" s="1" t="str">
        <v>187 - 023</v>
      </c>
      <c r="H885" s="1" t="str">
        <v>MOUNTAIN TOP, PA</v>
      </c>
      <c r="I885" s="1" t="str">
        <v>18707</v>
      </c>
      <c r="J885" s="1" t="str">
        <v>USA</v>
      </c>
      <c r="K885" s="1" t="str">
        <v>PLYMPTON, MA</v>
      </c>
      <c r="L885" s="1" t="str">
        <v>02367</v>
      </c>
      <c r="M885" s="1" t="str">
        <v>USA</v>
      </c>
      <c r="N885" s="1" t="str">
        <v>TL</v>
      </c>
      <c r="O885" s="1" t="str">
        <v>53' Dry Van</v>
      </c>
      <c r="P885" s="1" t="str">
        <v>One Way</v>
      </c>
      <c r="Q885" s="1"/>
      <c r="R885" s="1"/>
      <c r="S885" s="1"/>
      <c r="T885" s="3">
        <v>338</v>
      </c>
      <c r="U885" s="1" t="str">
        <v>Yes</v>
      </c>
      <c r="V885" s="2">
        <v>25</v>
      </c>
      <c r="W885" s="3">
        <v>1</v>
      </c>
      <c r="X885" s="1" t="str">
        <v>NA</v>
      </c>
      <c r="Y885" s="1" t="str">
        <v>No</v>
      </c>
      <c r="Z885" s="2">
        <v>22</v>
      </c>
      <c r="AA885" s="1" t="str">
        <v>CHELMSFORD, MA - TAYLOR, PA</v>
      </c>
      <c r="AB885" s="2">
        <v>16</v>
      </c>
      <c r="AC885" s="1" t="str">
        <v>Net 45</v>
      </c>
      <c r="AD885" s="1" t="str">
        <v>$1M</v>
      </c>
      <c r="AE885" s="1" t="str">
        <v>$1M per occurrence / $2M aggregate</v>
      </c>
      <c r="AF885" s="1" t="str">
        <v>$100K</v>
      </c>
      <c r="AG885" s="1" t="str">
        <v>N/A</v>
      </c>
      <c r="AH885" s="1" t="str">
        <v>Yes</v>
      </c>
      <c r="AI885" s="1" t="str">
        <v>Yes</v>
      </c>
      <c r="AJ885" s="1" t="str">
        <v>Yes</v>
      </c>
      <c r="AK885" s="1" t="str">
        <v>High visibility customer; strong service is required and performance is frequently monitored</v>
      </c>
      <c r="AL885" s="1"/>
      <c r="AM885" s="1"/>
      <c r="AN885" s="1" t="str">
        <v>USD</v>
      </c>
      <c r="AO885" s="1" t="str">
        <v>12 Months</v>
      </c>
      <c r="AP885" s="4"/>
      <c r="AQ885" s="1" t="str">
        <v>CPM - DOE Diesel National Average</v>
      </c>
      <c r="AR885" s="4">
        <v>0.53</v>
      </c>
      <c r="AS885" s="4" t="str">
        <f>IFERROR(IF(OR(ISBLANK(T885),ISBLANK(AP885),ISBLANK(AQ885),ISBLANK(AR885)),"",IF( TRIM(AQ885) = "Percent Based", ROUND(AP885, 2) * ROUND(AR885, 2), ROUND(AR885, 2) * ROUND(T885, 1))), "")</f>
        <v/>
      </c>
      <c r="AT885" s="4" t="str">
        <f>IFERROR(IF(OR(ISBLANK(AP885),ISBLANK(AS885)),"",ROUND(AP885, 2) + AS885), "")</f>
        <v/>
      </c>
      <c r="AU885"/>
      <c r="AV885" s="2"/>
      <c r="AW885"/>
    </row>
    <row r="886">
      <c r="A886" s="1" t="str">
        <f>IF(AND(COUNTBLANK('Bid Sheet'!$AP$886:$AP$886)=1,COUNTBLANK('Bid Sheet'!$AU$886:$AW$886)=3),"",IF(OR(COUNTBLANK('Bid Sheet'!$AP$886:$AP$886)&gt;0,COUNTBLANK('Bid Sheet'!$AU$886:$AV$886)&gt;0), "No", "Yes"))</f>
        <v/>
      </c>
      <c r="B886" s="1" t="str">
        <v>877</v>
      </c>
      <c r="C886" s="1" t="str">
        <v>Novolex</v>
      </c>
      <c r="D886" s="1" t="str">
        <v>ELIZABETH, NJ - NORTH KINGSTOWN, RI</v>
      </c>
      <c r="E886" s="1" t="str">
        <v>07201 - 02852</v>
      </c>
      <c r="F886" s="1" t="str">
        <v>USA - USA</v>
      </c>
      <c r="G886" s="1" t="str">
        <v>072 - 028</v>
      </c>
      <c r="H886" s="1" t="str">
        <v>ELIZABETH, NJ</v>
      </c>
      <c r="I886" s="1" t="str">
        <v>07201</v>
      </c>
      <c r="J886" s="1" t="str">
        <v>USA</v>
      </c>
      <c r="K886" s="1" t="str">
        <v>NORTH KINGSTOWN, RI</v>
      </c>
      <c r="L886" s="1" t="str">
        <v>02852</v>
      </c>
      <c r="M886" s="1" t="str">
        <v>USA</v>
      </c>
      <c r="N886" s="1" t="str">
        <v>TL</v>
      </c>
      <c r="O886" s="1" t="str">
        <v>53' Dry Van</v>
      </c>
      <c r="P886" s="1" t="str">
        <v>One Way</v>
      </c>
      <c r="Q886" s="1"/>
      <c r="R886" s="1"/>
      <c r="S886" s="1"/>
      <c r="T886" s="3">
        <v>190</v>
      </c>
      <c r="U886" s="1" t="str">
        <v>No</v>
      </c>
      <c r="V886" s="2">
        <v>0</v>
      </c>
      <c r="W886" s="3">
        <v>0</v>
      </c>
      <c r="X886" s="1" t="str">
        <v>0</v>
      </c>
      <c r="Y886" s="1" t="str">
        <v>No</v>
      </c>
      <c r="Z886" s="2">
        <v>22</v>
      </c>
      <c r="AA886" s="1"/>
      <c r="AB886" s="2"/>
      <c r="AC886" s="1" t="str">
        <v>Net 45</v>
      </c>
      <c r="AD886" s="1" t="str">
        <v>$1M</v>
      </c>
      <c r="AE886" s="1" t="str">
        <v>$1M per occurrence / $2M aggregate</v>
      </c>
      <c r="AF886" s="1" t="str">
        <v>$100K</v>
      </c>
      <c r="AG886" s="1" t="str">
        <v>N/A</v>
      </c>
      <c r="AH886" s="1" t="str">
        <v>NA</v>
      </c>
      <c r="AI886" s="1" t="str">
        <v>NA</v>
      </c>
      <c r="AJ886" s="1" t="str">
        <v>NA</v>
      </c>
      <c r="AK886" s="1"/>
      <c r="AL886" s="1"/>
      <c r="AM886" s="1"/>
      <c r="AN886" s="1" t="str">
        <v>USD</v>
      </c>
      <c r="AO886" s="1" t="str">
        <v>12 Months</v>
      </c>
      <c r="AP886" s="4"/>
      <c r="AQ886" s="1" t="str">
        <v>CPM - DOE Diesel National Average</v>
      </c>
      <c r="AR886" s="4">
        <v>0.53</v>
      </c>
      <c r="AS886" s="4" t="str">
        <f>IFERROR(IF(OR(ISBLANK(T886),ISBLANK(AP886),ISBLANK(AQ886),ISBLANK(AR886)),"",IF( TRIM(AQ886) = "Percent Based", ROUND(AP886, 2) * ROUND(AR886, 2), ROUND(AR886, 2) * ROUND(T886, 1))), "")</f>
        <v/>
      </c>
      <c r="AT886" s="4" t="str">
        <f>IFERROR(IF(OR(ISBLANK(AP886),ISBLANK(AS886)),"",ROUND(AP886, 2) + AS886), "")</f>
        <v/>
      </c>
      <c r="AU886"/>
      <c r="AV886" s="2"/>
      <c r="AW886"/>
    </row>
    <row r="887">
      <c r="A887" s="1" t="str">
        <f>IF(AND(COUNTBLANK('Bid Sheet'!$AP$887:$AP$887)=1,COUNTBLANK('Bid Sheet'!$AU$887:$AW$887)=3),"",IF(OR(COUNTBLANK('Bid Sheet'!$AP$887:$AP$887)&gt;0,COUNTBLANK('Bid Sheet'!$AU$887:$AV$887)&gt;0), "No", "Yes"))</f>
        <v/>
      </c>
      <c r="B887" s="1" t="str">
        <v>878</v>
      </c>
      <c r="C887" s="1" t="str">
        <v>Novolex</v>
      </c>
      <c r="D887" s="1" t="str">
        <v>DAVISVILLE, WV - MOUNT JOY, PA</v>
      </c>
      <c r="E887" s="1" t="str">
        <v>26142 - 17552</v>
      </c>
      <c r="F887" s="1" t="str">
        <v>USA - USA</v>
      </c>
      <c r="G887" s="1" t="str">
        <v>261 - 175</v>
      </c>
      <c r="H887" s="1" t="str">
        <v>DAVISVILLE, WV</v>
      </c>
      <c r="I887" s="1" t="str">
        <v>26142</v>
      </c>
      <c r="J887" s="1" t="str">
        <v>USA</v>
      </c>
      <c r="K887" s="1" t="str">
        <v>MOUNT JOY, PA</v>
      </c>
      <c r="L887" s="1" t="str">
        <v>17552</v>
      </c>
      <c r="M887" s="1" t="str">
        <v>USA</v>
      </c>
      <c r="N887" s="1" t="str">
        <v>TL</v>
      </c>
      <c r="O887" s="1" t="str">
        <v>53' Dry Van</v>
      </c>
      <c r="P887" s="1" t="str">
        <v>One Way</v>
      </c>
      <c r="Q887" s="1"/>
      <c r="R887" s="1"/>
      <c r="S887" s="1"/>
      <c r="T887" s="3">
        <v>349</v>
      </c>
      <c r="U887" s="1" t="str">
        <v>No</v>
      </c>
      <c r="V887" s="2">
        <v>0</v>
      </c>
      <c r="W887" s="3">
        <v>0</v>
      </c>
      <c r="X887" s="1" t="str">
        <v>0</v>
      </c>
      <c r="Y887" s="1" t="str">
        <v>No</v>
      </c>
      <c r="Z887" s="2">
        <v>22</v>
      </c>
      <c r="AA887" s="1"/>
      <c r="AB887" s="2"/>
      <c r="AC887" s="1" t="str">
        <v>Net 45</v>
      </c>
      <c r="AD887" s="1" t="str">
        <v>$1M</v>
      </c>
      <c r="AE887" s="1" t="str">
        <v>$1M per occurrence / $2M aggregate</v>
      </c>
      <c r="AF887" s="1" t="str">
        <v>$100K</v>
      </c>
      <c r="AG887" s="1" t="str">
        <v>N/A</v>
      </c>
      <c r="AH887" s="1" t="str">
        <v>NA</v>
      </c>
      <c r="AI887" s="1" t="str">
        <v>Yes</v>
      </c>
      <c r="AJ887" s="1" t="str">
        <v>Yes</v>
      </c>
      <c r="AK887" s="1"/>
      <c r="AL887" s="1"/>
      <c r="AM887" s="1"/>
      <c r="AN887" s="1" t="str">
        <v>USD</v>
      </c>
      <c r="AO887" s="1" t="str">
        <v>12 Months</v>
      </c>
      <c r="AP887" s="4"/>
      <c r="AQ887" s="1" t="str">
        <v>CPM - DOE Diesel National Average</v>
      </c>
      <c r="AR887" s="4">
        <v>0.53</v>
      </c>
      <c r="AS887" s="4" t="str">
        <f>IFERROR(IF(OR(ISBLANK(T887),ISBLANK(AP887),ISBLANK(AQ887),ISBLANK(AR887)),"",IF( TRIM(AQ887) = "Percent Based", ROUND(AP887, 2) * ROUND(AR887, 2), ROUND(AR887, 2) * ROUND(T887, 1))), "")</f>
        <v/>
      </c>
      <c r="AT887" s="4" t="str">
        <f>IFERROR(IF(OR(ISBLANK(AP887),ISBLANK(AS887)),"",ROUND(AP887, 2) + AS887), "")</f>
        <v/>
      </c>
      <c r="AU887"/>
      <c r="AV887" s="2"/>
      <c r="AW887"/>
    </row>
    <row r="888" ht="28.8" customHeight="1">
      <c r="A888" s="1" t="str">
        <f>IF(AND(COUNTBLANK('Bid Sheet'!$AP$888:$AP$888)=1,COUNTBLANK('Bid Sheet'!$AU$888:$AW$888)=3),"",IF(OR(COUNTBLANK('Bid Sheet'!$AP$888:$AP$888)&gt;0,COUNTBLANK('Bid Sheet'!$AU$888:$AV$888)&gt;0), "No", "Yes"))</f>
        <v/>
      </c>
      <c r="B888" s="1" t="str">
        <v>879</v>
      </c>
      <c r="C888" s="1" t="str">
        <v>Novolex</v>
      </c>
      <c r="D888" s="1" t="str">
        <v>ELIZABETH, NJ - FRANKLIN, MA</v>
      </c>
      <c r="E888" s="1" t="str">
        <v>07201 - 02038</v>
      </c>
      <c r="F888" s="1" t="str">
        <v>USA - USA</v>
      </c>
      <c r="G888" s="1" t="str">
        <v>072 - 020</v>
      </c>
      <c r="H888" s="1" t="str">
        <v>ELIZABETH, NJ</v>
      </c>
      <c r="I888" s="1" t="str">
        <v>07201</v>
      </c>
      <c r="J888" s="1" t="str">
        <v>USA</v>
      </c>
      <c r="K888" s="1" t="str">
        <v>FRANKLIN, MA</v>
      </c>
      <c r="L888" s="1" t="str">
        <v>02038</v>
      </c>
      <c r="M888" s="1" t="str">
        <v>USA</v>
      </c>
      <c r="N888" s="1" t="str">
        <v>TL</v>
      </c>
      <c r="O888" s="1" t="str">
        <v>53' Dry Van</v>
      </c>
      <c r="P888" s="1" t="str">
        <v>One Way</v>
      </c>
      <c r="Q888" s="1"/>
      <c r="R888" s="1"/>
      <c r="S888" s="1"/>
      <c r="T888" s="3">
        <v>221</v>
      </c>
      <c r="U888" s="1" t="str">
        <v>No</v>
      </c>
      <c r="V888" s="2">
        <v>0</v>
      </c>
      <c r="W888" s="3">
        <v>0</v>
      </c>
      <c r="X888" s="1" t="str">
        <v>0</v>
      </c>
      <c r="Y888" s="1" t="str">
        <v>No</v>
      </c>
      <c r="Z888" s="2">
        <v>22</v>
      </c>
      <c r="AA888" s="1"/>
      <c r="AB888" s="2"/>
      <c r="AC888" s="1" t="str">
        <v>Net 45</v>
      </c>
      <c r="AD888" s="1" t="str">
        <v>$1M</v>
      </c>
      <c r="AE888" s="1" t="str">
        <v>$1M per occurrence / $2M aggregate</v>
      </c>
      <c r="AF888" s="1" t="str">
        <v>$100K</v>
      </c>
      <c r="AG888" s="1" t="str">
        <v>N/A</v>
      </c>
      <c r="AH888" s="1" t="str">
        <v>Yes</v>
      </c>
      <c r="AI888" s="1" t="str">
        <v>No</v>
      </c>
      <c r="AJ888" s="1" t="str">
        <v>No</v>
      </c>
      <c r="AK888" s="1" t="str">
        <v>High visibility customer; strong service is required and performance is frequently monitored</v>
      </c>
      <c r="AL888" s="1"/>
      <c r="AM888" s="1"/>
      <c r="AN888" s="1" t="str">
        <v>USD</v>
      </c>
      <c r="AO888" s="1" t="str">
        <v>12 Months</v>
      </c>
      <c r="AP888" s="4"/>
      <c r="AQ888" s="1" t="str">
        <v>CPM - DOE Diesel National Average</v>
      </c>
      <c r="AR888" s="4">
        <v>0.53</v>
      </c>
      <c r="AS888" s="4" t="str">
        <f>IFERROR(IF(OR(ISBLANK(T888),ISBLANK(AP888),ISBLANK(AQ888),ISBLANK(AR888)),"",IF( TRIM(AQ888) = "Percent Based", ROUND(AP888, 2) * ROUND(AR888, 2), ROUND(AR888, 2) * ROUND(T888, 1))), "")</f>
        <v/>
      </c>
      <c r="AT888" s="4" t="str">
        <f>IFERROR(IF(OR(ISBLANK(AP888),ISBLANK(AS888)),"",ROUND(AP888, 2) + AS888), "")</f>
        <v/>
      </c>
      <c r="AU888"/>
      <c r="AV888" s="2"/>
      <c r="AW888"/>
    </row>
    <row r="889">
      <c r="A889" s="1" t="str">
        <f>IF(AND(COUNTBLANK('Bid Sheet'!$AP$889:$AP$889)=1,COUNTBLANK('Bid Sheet'!$AU$889:$AW$889)=3),"",IF(OR(COUNTBLANK('Bid Sheet'!$AP$889:$AP$889)&gt;0,COUNTBLANK('Bid Sheet'!$AU$889:$AV$889)&gt;0), "No", "Yes"))</f>
        <v/>
      </c>
      <c r="B889" s="1" t="str">
        <v>880</v>
      </c>
      <c r="C889" s="1" t="str">
        <v>Novolex</v>
      </c>
      <c r="D889" s="1" t="str">
        <v>HANOVER, PA - WOODRIDGE, IL</v>
      </c>
      <c r="E889" s="1" t="str">
        <v>17331 - 60517</v>
      </c>
      <c r="F889" s="1" t="str">
        <v>USA - USA</v>
      </c>
      <c r="G889" s="1" t="str">
        <v>173 - 605</v>
      </c>
      <c r="H889" s="1" t="str">
        <v>HANOVER, PA</v>
      </c>
      <c r="I889" s="1" t="str">
        <v>17331</v>
      </c>
      <c r="J889" s="1" t="str">
        <v>USA</v>
      </c>
      <c r="K889" s="1" t="str">
        <v>WOODRIDGE, IL</v>
      </c>
      <c r="L889" s="1" t="str">
        <v>60517</v>
      </c>
      <c r="M889" s="1" t="str">
        <v>USA</v>
      </c>
      <c r="N889" s="1" t="str">
        <v>TL</v>
      </c>
      <c r="O889" s="1" t="str">
        <v>53' Dry Van</v>
      </c>
      <c r="P889" s="1" t="str">
        <v>One Way</v>
      </c>
      <c r="Q889" s="1"/>
      <c r="R889" s="1"/>
      <c r="S889" s="1"/>
      <c r="T889" s="3">
        <v>679</v>
      </c>
      <c r="U889" s="1" t="str">
        <v>No</v>
      </c>
      <c r="V889" s="2">
        <v>0</v>
      </c>
      <c r="W889" s="3">
        <v>0</v>
      </c>
      <c r="X889" s="1" t="str">
        <v>0</v>
      </c>
      <c r="Y889" s="1" t="str">
        <v>No</v>
      </c>
      <c r="Z889" s="2">
        <v>22</v>
      </c>
      <c r="AA889" s="1" t="str">
        <v>CHICAGO, IL - FREDERICK, MD</v>
      </c>
      <c r="AB889" s="2">
        <v>26</v>
      </c>
      <c r="AC889" s="1" t="str">
        <v>Net 45</v>
      </c>
      <c r="AD889" s="1" t="str">
        <v>$1M</v>
      </c>
      <c r="AE889" s="1" t="str">
        <v>$1M per occurrence / $2M aggregate</v>
      </c>
      <c r="AF889" s="1" t="str">
        <v>$100K</v>
      </c>
      <c r="AG889" s="1" t="str">
        <v>N/A</v>
      </c>
      <c r="AH889" s="1" t="str">
        <v>NA</v>
      </c>
      <c r="AI889" s="1" t="str">
        <v>No</v>
      </c>
      <c r="AJ889" s="1" t="str">
        <v>Yes</v>
      </c>
      <c r="AK889" s="1"/>
      <c r="AL889" s="1"/>
      <c r="AM889" s="1"/>
      <c r="AN889" s="1" t="str">
        <v>USD</v>
      </c>
      <c r="AO889" s="1" t="str">
        <v>12 Months</v>
      </c>
      <c r="AP889" s="5">
        <v>557</v>
      </c>
      <c r="AQ889" s="1" t="str">
        <v>CPM - DOE Diesel National Average</v>
      </c>
      <c r="AR889" s="4">
        <v>0.53</v>
      </c>
      <c r="AS889" s="4" t="str">
        <f>IFERROR(IF(OR(ISBLANK(T889),ISBLANK(AP889),ISBLANK(AQ889),ISBLANK(AR889)),"",IF( TRIM(AQ889) = "Percent Based", ROUND(AP889, 2) * ROUND(AR889, 2), ROUND(AR889, 2) * ROUND(T889, 1))), "")</f>
        <v/>
      </c>
      <c r="AT889" s="4" t="str">
        <f>IFERROR(IF(OR(ISBLANK(AP889),ISBLANK(AS889)),"",ROUND(AP889, 2) + AS889), "")</f>
        <v/>
      </c>
      <c r="AU889"/>
      <c r="AV889" s="2"/>
      <c r="AW889"/>
    </row>
    <row r="890">
      <c r="A890" s="1" t="str">
        <f>IF(AND(COUNTBLANK('Bid Sheet'!$AP$890:$AP$890)=1,COUNTBLANK('Bid Sheet'!$AU$890:$AW$890)=3),"",IF(OR(COUNTBLANK('Bid Sheet'!$AP$890:$AP$890)&gt;0,COUNTBLANK('Bid Sheet'!$AU$890:$AV$890)&gt;0), "No", "Yes"))</f>
        <v/>
      </c>
      <c r="B890" s="1" t="str">
        <v>881</v>
      </c>
      <c r="C890" s="1" t="str">
        <v>Novolex</v>
      </c>
      <c r="D890" s="1" t="str">
        <v>NEW HAVEN, IN - SHAWANO, WI</v>
      </c>
      <c r="E890" s="1" t="str">
        <v>46774 - 54166</v>
      </c>
      <c r="F890" s="1" t="str">
        <v>USA - USA</v>
      </c>
      <c r="G890" s="1" t="str">
        <v>467 - 541</v>
      </c>
      <c r="H890" s="1" t="str">
        <v>NEW HAVEN, IN</v>
      </c>
      <c r="I890" s="1" t="str">
        <v>46774</v>
      </c>
      <c r="J890" s="1" t="str">
        <v>USA</v>
      </c>
      <c r="K890" s="1" t="str">
        <v>SHAWANO, WI</v>
      </c>
      <c r="L890" s="1" t="str">
        <v>54166</v>
      </c>
      <c r="M890" s="1" t="str">
        <v>USA</v>
      </c>
      <c r="N890" s="1" t="str">
        <v>TL</v>
      </c>
      <c r="O890" s="1" t="str">
        <v>53' Dry Van</v>
      </c>
      <c r="P890" s="1" t="str">
        <v>One Way</v>
      </c>
      <c r="Q890" s="1"/>
      <c r="R890" s="1"/>
      <c r="S890" s="1"/>
      <c r="T890" s="3">
        <v>417</v>
      </c>
      <c r="U890" s="1" t="str">
        <v>No</v>
      </c>
      <c r="V890" s="2">
        <v>0</v>
      </c>
      <c r="W890" s="3">
        <v>0</v>
      </c>
      <c r="X890" s="1" t="str">
        <v>0</v>
      </c>
      <c r="Y890" s="1" t="str">
        <v>No</v>
      </c>
      <c r="Z890" s="2">
        <v>22</v>
      </c>
      <c r="AA890" s="1"/>
      <c r="AB890" s="2"/>
      <c r="AC890" s="1" t="str">
        <v>Net 45</v>
      </c>
      <c r="AD890" s="1" t="str">
        <v>$1M</v>
      </c>
      <c r="AE890" s="1" t="str">
        <v>$1M per occurrence / $2M aggregate</v>
      </c>
      <c r="AF890" s="1" t="str">
        <v>$100K</v>
      </c>
      <c r="AG890" s="1" t="str">
        <v>N/A</v>
      </c>
      <c r="AH890" s="1" t="str">
        <v>NA</v>
      </c>
      <c r="AI890" s="1" t="str">
        <v>No</v>
      </c>
      <c r="AJ890" s="1" t="str">
        <v>No</v>
      </c>
      <c r="AK890" s="1"/>
      <c r="AL890" s="1"/>
      <c r="AM890" s="1"/>
      <c r="AN890" s="1" t="str">
        <v>USD</v>
      </c>
      <c r="AO890" s="1" t="str">
        <v>12 Months</v>
      </c>
      <c r="AP890" s="4"/>
      <c r="AQ890" s="1" t="str">
        <v>CPM - DOE Diesel National Average</v>
      </c>
      <c r="AR890" s="4">
        <v>0.53</v>
      </c>
      <c r="AS890" s="4" t="str">
        <f>IFERROR(IF(OR(ISBLANK(T890),ISBLANK(AP890),ISBLANK(AQ890),ISBLANK(AR890)),"",IF( TRIM(AQ890) = "Percent Based", ROUND(AP890, 2) * ROUND(AR890, 2), ROUND(AR890, 2) * ROUND(T890, 1))), "")</f>
        <v/>
      </c>
      <c r="AT890" s="4" t="str">
        <f>IFERROR(IF(OR(ISBLANK(AP890),ISBLANK(AS890)),"",ROUND(AP890, 2) + AS890), "")</f>
        <v/>
      </c>
      <c r="AU890"/>
      <c r="AV890" s="2"/>
      <c r="AW890"/>
    </row>
    <row r="891">
      <c r="A891" s="1" t="str">
        <f>IF(AND(COUNTBLANK('Bid Sheet'!$AP$891:$AP$891)=1,COUNTBLANK('Bid Sheet'!$AU$891:$AW$891)=3),"",IF(OR(COUNTBLANK('Bid Sheet'!$AP$891:$AP$891)&gt;0,COUNTBLANK('Bid Sheet'!$AU$891:$AV$891)&gt;0), "No", "Yes"))</f>
        <v/>
      </c>
      <c r="B891" s="1" t="str">
        <v>882</v>
      </c>
      <c r="C891" s="1" t="str">
        <v>Novolex</v>
      </c>
      <c r="D891" s="1" t="str">
        <v>KENT, WA - LIBERTY LAKE, WA</v>
      </c>
      <c r="E891" s="1" t="str">
        <v>98032 - 99019</v>
      </c>
      <c r="F891" s="1" t="str">
        <v>USA - USA</v>
      </c>
      <c r="G891" s="1" t="str">
        <v>980 - 990</v>
      </c>
      <c r="H891" s="1" t="str">
        <v>KENT, WA</v>
      </c>
      <c r="I891" s="1" t="str">
        <v>98032</v>
      </c>
      <c r="J891" s="1" t="str">
        <v>USA</v>
      </c>
      <c r="K891" s="1" t="str">
        <v>LIBERTY LAKE, WA</v>
      </c>
      <c r="L891" s="1" t="str">
        <v>99019</v>
      </c>
      <c r="M891" s="1" t="str">
        <v>USA</v>
      </c>
      <c r="N891" s="1" t="str">
        <v>TL</v>
      </c>
      <c r="O891" s="1" t="str">
        <v>53' Dry Van</v>
      </c>
      <c r="P891" s="1" t="str">
        <v>One Way</v>
      </c>
      <c r="Q891" s="1"/>
      <c r="R891" s="1"/>
      <c r="S891" s="1"/>
      <c r="T891" s="3">
        <v>303</v>
      </c>
      <c r="U891" s="1" t="str">
        <v>No</v>
      </c>
      <c r="V891" s="2">
        <v>0</v>
      </c>
      <c r="W891" s="3">
        <v>0</v>
      </c>
      <c r="X891" s="1" t="str">
        <v>0</v>
      </c>
      <c r="Y891" s="1" t="str">
        <v>No</v>
      </c>
      <c r="Z891" s="2">
        <v>22</v>
      </c>
      <c r="AA891" s="1"/>
      <c r="AB891" s="2"/>
      <c r="AC891" s="1" t="str">
        <v>Net 45</v>
      </c>
      <c r="AD891" s="1" t="str">
        <v>$1M</v>
      </c>
      <c r="AE891" s="1" t="str">
        <v>$1M per occurrence / $2M aggregate</v>
      </c>
      <c r="AF891" s="1" t="str">
        <v>$100K</v>
      </c>
      <c r="AG891" s="1" t="str">
        <v>N/A</v>
      </c>
      <c r="AH891" s="1" t="str">
        <v>NA</v>
      </c>
      <c r="AI891" s="1" t="str">
        <v>No</v>
      </c>
      <c r="AJ891" s="1" t="str">
        <v>No</v>
      </c>
      <c r="AK891" s="1"/>
      <c r="AL891" s="1"/>
      <c r="AM891" s="1"/>
      <c r="AN891" s="1" t="str">
        <v>USD</v>
      </c>
      <c r="AO891" s="1" t="str">
        <v>12 Months</v>
      </c>
      <c r="AP891" s="4"/>
      <c r="AQ891" s="1" t="str">
        <v>CPM - DOE Diesel National Average</v>
      </c>
      <c r="AR891" s="4">
        <v>0.53</v>
      </c>
      <c r="AS891" s="4" t="str">
        <f>IFERROR(IF(OR(ISBLANK(T891),ISBLANK(AP891),ISBLANK(AQ891),ISBLANK(AR891)),"",IF( TRIM(AQ891) = "Percent Based", ROUND(AP891, 2) * ROUND(AR891, 2), ROUND(AR891, 2) * ROUND(T891, 1))), "")</f>
        <v/>
      </c>
      <c r="AT891" s="4" t="str">
        <f>IFERROR(IF(OR(ISBLANK(AP891),ISBLANK(AS891)),"",ROUND(AP891, 2) + AS891), "")</f>
        <v/>
      </c>
      <c r="AU891"/>
      <c r="AV891" s="2"/>
      <c r="AW891"/>
    </row>
    <row r="892">
      <c r="A892" s="1" t="str">
        <f>IF(AND(COUNTBLANK('Bid Sheet'!$AP$892:$AP$892)=1,COUNTBLANK('Bid Sheet'!$AU$892:$AW$892)=3),"",IF(OR(COUNTBLANK('Bid Sheet'!$AP$892:$AP$892)&gt;0,COUNTBLANK('Bid Sheet'!$AU$892:$AV$892)&gt;0), "No", "Yes"))</f>
        <v/>
      </c>
      <c r="B892" s="1" t="str">
        <v>883</v>
      </c>
      <c r="C892" s="1" t="str">
        <v>Novolex</v>
      </c>
      <c r="D892" s="1" t="str">
        <v>BAXTER SPRINGS, KS - WILMINGTON, IL</v>
      </c>
      <c r="E892" s="1" t="str">
        <v>66713 - 60481</v>
      </c>
      <c r="F892" s="1" t="str">
        <v>USA - USA</v>
      </c>
      <c r="G892" s="1" t="str">
        <v>667 - 604</v>
      </c>
      <c r="H892" s="1" t="str">
        <v>BAXTER SPRINGS, KS</v>
      </c>
      <c r="I892" s="1" t="str">
        <v>66713</v>
      </c>
      <c r="J892" s="1" t="str">
        <v>USA</v>
      </c>
      <c r="K892" s="1" t="str">
        <v>WILMINGTON, IL</v>
      </c>
      <c r="L892" s="1" t="str">
        <v>60481</v>
      </c>
      <c r="M892" s="1" t="str">
        <v>USA</v>
      </c>
      <c r="N892" s="1" t="str">
        <v>TL</v>
      </c>
      <c r="O892" s="1" t="str">
        <v>53' Dry Van</v>
      </c>
      <c r="P892" s="1" t="str">
        <v>One Way</v>
      </c>
      <c r="Q892" s="1"/>
      <c r="R892" s="1"/>
      <c r="S892" s="1"/>
      <c r="T892" s="3">
        <v>544</v>
      </c>
      <c r="U892" s="1" t="str">
        <v>No</v>
      </c>
      <c r="V892" s="2">
        <v>0</v>
      </c>
      <c r="W892" s="3">
        <v>0</v>
      </c>
      <c r="X892" s="1" t="str">
        <v>0</v>
      </c>
      <c r="Y892" s="1" t="str">
        <v>No</v>
      </c>
      <c r="Z892" s="2">
        <v>22</v>
      </c>
      <c r="AA892" s="1" t="str">
        <v>ROMEOVILLE, IL - SPRINGFIELD, MO</v>
      </c>
      <c r="AB892" s="2">
        <v>56</v>
      </c>
      <c r="AC892" s="1" t="str">
        <v>Net 45</v>
      </c>
      <c r="AD892" s="1" t="str">
        <v>$1M</v>
      </c>
      <c r="AE892" s="1" t="str">
        <v>$1M per occurrence / $2M aggregate</v>
      </c>
      <c r="AF892" s="1" t="str">
        <v>$100K</v>
      </c>
      <c r="AG892" s="1" t="str">
        <v>N/A</v>
      </c>
      <c r="AH892" s="1" t="str">
        <v>NA</v>
      </c>
      <c r="AI892" s="1" t="str">
        <v>Yes</v>
      </c>
      <c r="AJ892" s="1" t="str">
        <v>Yes</v>
      </c>
      <c r="AK892" s="1"/>
      <c r="AL892" s="1"/>
      <c r="AM892" s="1"/>
      <c r="AN892" s="1" t="str">
        <v>USD</v>
      </c>
      <c r="AO892" s="1" t="str">
        <v>12 Months</v>
      </c>
      <c r="AP892" s="5">
        <v>767</v>
      </c>
      <c r="AQ892" s="1" t="str">
        <v>CPM - DOE Diesel National Average</v>
      </c>
      <c r="AR892" s="4">
        <v>0.53</v>
      </c>
      <c r="AS892" s="4" t="str">
        <f>IFERROR(IF(OR(ISBLANK(T892),ISBLANK(AP892),ISBLANK(AQ892),ISBLANK(AR892)),"",IF( TRIM(AQ892) = "Percent Based", ROUND(AP892, 2) * ROUND(AR892, 2), ROUND(AR892, 2) * ROUND(T892, 1))), "")</f>
        <v/>
      </c>
      <c r="AT892" s="4" t="str">
        <f>IFERROR(IF(OR(ISBLANK(AP892),ISBLANK(AS892)),"",ROUND(AP892, 2) + AS892), "")</f>
        <v/>
      </c>
      <c r="AU892"/>
      <c r="AV892" s="2"/>
      <c r="AW892"/>
    </row>
    <row r="893">
      <c r="A893" s="1" t="str">
        <f>IF(AND(COUNTBLANK('Bid Sheet'!$AP$893:$AP$893)=1,COUNTBLANK('Bid Sheet'!$AU$893:$AW$893)=3),"",IF(OR(COUNTBLANK('Bid Sheet'!$AP$893:$AP$893)&gt;0,COUNTBLANK('Bid Sheet'!$AU$893:$AV$893)&gt;0), "No", "Yes"))</f>
        <v/>
      </c>
      <c r="B893" s="1" t="str">
        <v>884</v>
      </c>
      <c r="C893" s="1" t="str">
        <v>Novolex</v>
      </c>
      <c r="D893" s="1" t="str">
        <v>JACKSON, TN - OAK CREEK, WI</v>
      </c>
      <c r="E893" s="1" t="str">
        <v>38301 - 53154</v>
      </c>
      <c r="F893" s="1" t="str">
        <v>USA - USA</v>
      </c>
      <c r="G893" s="1" t="str">
        <v>383 - 531</v>
      </c>
      <c r="H893" s="1" t="str">
        <v>JACKSON, TN</v>
      </c>
      <c r="I893" s="1" t="str">
        <v>38301</v>
      </c>
      <c r="J893" s="1" t="str">
        <v>USA</v>
      </c>
      <c r="K893" s="1" t="str">
        <v>OAK CREEK, WI</v>
      </c>
      <c r="L893" s="1" t="str">
        <v>53154</v>
      </c>
      <c r="M893" s="1" t="str">
        <v>USA</v>
      </c>
      <c r="N893" s="1" t="str">
        <v>TL</v>
      </c>
      <c r="O893" s="1" t="str">
        <v>53' Dry Van</v>
      </c>
      <c r="P893" s="1" t="str">
        <v>One Way</v>
      </c>
      <c r="Q893" s="1"/>
      <c r="R893" s="1"/>
      <c r="S893" s="1"/>
      <c r="T893" s="3">
        <v>567</v>
      </c>
      <c r="U893" s="1" t="str">
        <v>No</v>
      </c>
      <c r="V893" s="2">
        <v>0</v>
      </c>
      <c r="W893" s="3">
        <v>0</v>
      </c>
      <c r="X893" s="1" t="str">
        <v>0</v>
      </c>
      <c r="Y893" s="1" t="str">
        <v>No</v>
      </c>
      <c r="Z893" s="2">
        <v>22</v>
      </c>
      <c r="AA893" s="1"/>
      <c r="AB893" s="2"/>
      <c r="AC893" s="1" t="str">
        <v>Net 45</v>
      </c>
      <c r="AD893" s="1" t="str">
        <v>$1M</v>
      </c>
      <c r="AE893" s="1" t="str">
        <v>$1M per occurrence / $2M aggregate</v>
      </c>
      <c r="AF893" s="1" t="str">
        <v>$100K</v>
      </c>
      <c r="AG893" s="1" t="str">
        <v>N/A</v>
      </c>
      <c r="AH893" s="1" t="str">
        <v>NA</v>
      </c>
      <c r="AI893" s="1" t="str">
        <v>No</v>
      </c>
      <c r="AJ893" s="1" t="str">
        <v>No</v>
      </c>
      <c r="AK893" s="1"/>
      <c r="AL893" s="1"/>
      <c r="AM893" s="1"/>
      <c r="AN893" s="1" t="str">
        <v>USD</v>
      </c>
      <c r="AO893" s="1" t="str">
        <v>12 Months</v>
      </c>
      <c r="AP893" s="4"/>
      <c r="AQ893" s="1" t="str">
        <v>CPM - DOE Diesel National Average</v>
      </c>
      <c r="AR893" s="4">
        <v>0.53</v>
      </c>
      <c r="AS893" s="4" t="str">
        <f>IFERROR(IF(OR(ISBLANK(T893),ISBLANK(AP893),ISBLANK(AQ893),ISBLANK(AR893)),"",IF( TRIM(AQ893) = "Percent Based", ROUND(AP893, 2) * ROUND(AR893, 2), ROUND(AR893, 2) * ROUND(T893, 1))), "")</f>
        <v/>
      </c>
      <c r="AT893" s="4" t="str">
        <f>IFERROR(IF(OR(ISBLANK(AP893),ISBLANK(AS893)),"",ROUND(AP893, 2) + AS893), "")</f>
        <v/>
      </c>
      <c r="AU893"/>
      <c r="AV893" s="2"/>
      <c r="AW893"/>
    </row>
    <row r="894">
      <c r="A894" s="1" t="str">
        <f>IF(AND(COUNTBLANK('Bid Sheet'!$AP$894:$AP$894)=1,COUNTBLANK('Bid Sheet'!$AU$894:$AW$894)=3),"",IF(OR(COUNTBLANK('Bid Sheet'!$AP$894:$AP$894)&gt;0,COUNTBLANK('Bid Sheet'!$AU$894:$AV$894)&gt;0), "No", "Yes"))</f>
        <v/>
      </c>
      <c r="B894" s="1" t="str">
        <v>885</v>
      </c>
      <c r="C894" s="1" t="str">
        <v>Novolex</v>
      </c>
      <c r="D894" s="1" t="str">
        <v>MOUNTAIN TOP, PA - WHITESTOWN, IN</v>
      </c>
      <c r="E894" s="1" t="str">
        <v>18707 - 46075</v>
      </c>
      <c r="F894" s="1" t="str">
        <v>USA - USA</v>
      </c>
      <c r="G894" s="1" t="str">
        <v>187 - 460</v>
      </c>
      <c r="H894" s="1" t="str">
        <v>MOUNTAIN TOP, PA</v>
      </c>
      <c r="I894" s="1" t="str">
        <v>18707</v>
      </c>
      <c r="J894" s="1" t="str">
        <v>USA</v>
      </c>
      <c r="K894" s="1" t="str">
        <v>WHITESTOWN, IN</v>
      </c>
      <c r="L894" s="1" t="str">
        <v>46075</v>
      </c>
      <c r="M894" s="1" t="str">
        <v>USA</v>
      </c>
      <c r="N894" s="1" t="str">
        <v>TL</v>
      </c>
      <c r="O894" s="1" t="str">
        <v>53' Dry Van</v>
      </c>
      <c r="P894" s="1" t="str">
        <v>One Way</v>
      </c>
      <c r="Q894" s="1"/>
      <c r="R894" s="1"/>
      <c r="S894" s="1"/>
      <c r="T894" s="3">
        <v>643</v>
      </c>
      <c r="U894" s="1" t="str">
        <v>No</v>
      </c>
      <c r="V894" s="2">
        <v>0</v>
      </c>
      <c r="W894" s="3">
        <v>0</v>
      </c>
      <c r="X894" s="1" t="str">
        <v>0</v>
      </c>
      <c r="Y894" s="1" t="str">
        <v>No</v>
      </c>
      <c r="Z894" s="2">
        <v>22</v>
      </c>
      <c r="AA894" s="1"/>
      <c r="AB894" s="2"/>
      <c r="AC894" s="1" t="str">
        <v>Net 45</v>
      </c>
      <c r="AD894" s="1" t="str">
        <v>$1M</v>
      </c>
      <c r="AE894" s="1" t="str">
        <v>$1M per occurrence / $2M aggregate</v>
      </c>
      <c r="AF894" s="1" t="str">
        <v>$100K</v>
      </c>
      <c r="AG894" s="1" t="str">
        <v>N/A</v>
      </c>
      <c r="AH894" s="1" t="str">
        <v>NA</v>
      </c>
      <c r="AI894" s="1" t="str">
        <v>Yes</v>
      </c>
      <c r="AJ894" s="1" t="str">
        <v>Yes</v>
      </c>
      <c r="AK894" s="1"/>
      <c r="AL894" s="1"/>
      <c r="AM894" s="1"/>
      <c r="AN894" s="1" t="str">
        <v>USD</v>
      </c>
      <c r="AO894" s="1" t="str">
        <v>12 Months</v>
      </c>
      <c r="AP894" s="5">
        <v>855</v>
      </c>
      <c r="AQ894" s="1" t="str">
        <v>CPM - DOE Diesel National Average</v>
      </c>
      <c r="AR894" s="4">
        <v>0.53</v>
      </c>
      <c r="AS894" s="4" t="str">
        <f>IFERROR(IF(OR(ISBLANK(T894),ISBLANK(AP894),ISBLANK(AQ894),ISBLANK(AR894)),"",IF( TRIM(AQ894) = "Percent Based", ROUND(AP894, 2) * ROUND(AR894, 2), ROUND(AR894, 2) * ROUND(T894, 1))), "")</f>
        <v/>
      </c>
      <c r="AT894" s="4" t="str">
        <f>IFERROR(IF(OR(ISBLANK(AP894),ISBLANK(AS894)),"",ROUND(AP894, 2) + AS894), "")</f>
        <v/>
      </c>
      <c r="AU894"/>
      <c r="AV894" s="2"/>
      <c r="AW894"/>
    </row>
    <row r="895" ht="28.8" customHeight="1">
      <c r="A895" s="1" t="str">
        <f>IF(AND(COUNTBLANK('Bid Sheet'!$AP$895:$AP$895)=1,COUNTBLANK('Bid Sheet'!$AU$895:$AW$895)=3),"",IF(OR(COUNTBLANK('Bid Sheet'!$AP$895:$AP$895)&gt;0,COUNTBLANK('Bid Sheet'!$AU$895:$AV$895)&gt;0), "No", "Yes"))</f>
        <v/>
      </c>
      <c r="B895" s="1" t="str">
        <v>886</v>
      </c>
      <c r="C895" s="1" t="str">
        <v>Novolex</v>
      </c>
      <c r="D895" s="1" t="str">
        <v>COVINGTON, GA - FRANKFORT, KY</v>
      </c>
      <c r="E895" s="1" t="str">
        <v>30014 - 40601</v>
      </c>
      <c r="F895" s="1" t="str">
        <v>USA - USA</v>
      </c>
      <c r="G895" s="1" t="str">
        <v>300 - 406</v>
      </c>
      <c r="H895" s="1" t="str">
        <v>COVINGTON, GA</v>
      </c>
      <c r="I895" s="1" t="str">
        <v>30014</v>
      </c>
      <c r="J895" s="1" t="str">
        <v>USA</v>
      </c>
      <c r="K895" s="1" t="str">
        <v>FRANKFORT, KY</v>
      </c>
      <c r="L895" s="1" t="str">
        <v>40601</v>
      </c>
      <c r="M895" s="1" t="str">
        <v>USA</v>
      </c>
      <c r="N895" s="1" t="str">
        <v>TL</v>
      </c>
      <c r="O895" s="1" t="str">
        <v>53' Dry Van</v>
      </c>
      <c r="P895" s="1" t="str">
        <v>One Way</v>
      </c>
      <c r="Q895" s="1"/>
      <c r="R895" s="1"/>
      <c r="S895" s="1"/>
      <c r="T895" s="3">
        <v>436</v>
      </c>
      <c r="U895" s="1" t="str">
        <v>No</v>
      </c>
      <c r="V895" s="2">
        <v>0</v>
      </c>
      <c r="W895" s="3">
        <v>0</v>
      </c>
      <c r="X895" s="1" t="str">
        <v>0</v>
      </c>
      <c r="Y895" s="1" t="str">
        <v>No</v>
      </c>
      <c r="Z895" s="2">
        <v>22</v>
      </c>
      <c r="AA895" s="1" t="str">
        <v>ERLANGER, KY - LITHIA SPRINGS, GA</v>
      </c>
      <c r="AB895" s="2">
        <v>66</v>
      </c>
      <c r="AC895" s="1" t="str">
        <v>Net 45</v>
      </c>
      <c r="AD895" s="1" t="str">
        <v>$1M</v>
      </c>
      <c r="AE895" s="1" t="str">
        <v>$1M per occurrence / $2M aggregate</v>
      </c>
      <c r="AF895" s="1" t="str">
        <v>$100K</v>
      </c>
      <c r="AG895" s="1" t="str">
        <v>N/A</v>
      </c>
      <c r="AH895" s="1" t="str">
        <v>Yes</v>
      </c>
      <c r="AI895" s="1" t="str">
        <v>Yes</v>
      </c>
      <c r="AJ895" s="1" t="str">
        <v>Yes</v>
      </c>
      <c r="AK895" s="1" t="str">
        <v>High visibility customer; strong service is required and performance is frequently monitored</v>
      </c>
      <c r="AL895" s="1"/>
      <c r="AM895" s="1"/>
      <c r="AN895" s="1" t="str">
        <v>USD</v>
      </c>
      <c r="AO895" s="1" t="str">
        <v>12 Months</v>
      </c>
      <c r="AP895" s="5">
        <v>837</v>
      </c>
      <c r="AQ895" s="1" t="str">
        <v>CPM - DOE Diesel National Average</v>
      </c>
      <c r="AR895" s="4">
        <v>0.53</v>
      </c>
      <c r="AS895" s="4" t="str">
        <f>IFERROR(IF(OR(ISBLANK(T895),ISBLANK(AP895),ISBLANK(AQ895),ISBLANK(AR895)),"",IF( TRIM(AQ895) = "Percent Based", ROUND(AP895, 2) * ROUND(AR895, 2), ROUND(AR895, 2) * ROUND(T895, 1))), "")</f>
        <v/>
      </c>
      <c r="AT895" s="4" t="str">
        <f>IFERROR(IF(OR(ISBLANK(AP895),ISBLANK(AS895)),"",ROUND(AP895, 2) + AS895), "")</f>
        <v/>
      </c>
      <c r="AU895"/>
      <c r="AV895" s="2"/>
      <c r="AW895"/>
    </row>
    <row r="896">
      <c r="A896" s="1" t="str">
        <f>IF(AND(COUNTBLANK('Bid Sheet'!$AP$896:$AP$896)=1,COUNTBLANK('Bid Sheet'!$AU$896:$AW$896)=3),"",IF(OR(COUNTBLANK('Bid Sheet'!$AP$896:$AP$896)&gt;0,COUNTBLANK('Bid Sheet'!$AU$896:$AV$896)&gt;0), "No", "Yes"))</f>
        <v/>
      </c>
      <c r="B896" s="1" t="str">
        <v>887</v>
      </c>
      <c r="C896" s="1" t="str">
        <v>Novolex</v>
      </c>
      <c r="D896" s="1" t="str">
        <v>ERLANGER, KY - LANSING, MI</v>
      </c>
      <c r="E896" s="1" t="str">
        <v>41018 - 48911</v>
      </c>
      <c r="F896" s="1" t="str">
        <v>USA - USA</v>
      </c>
      <c r="G896" s="1" t="str">
        <v>410 - 489</v>
      </c>
      <c r="H896" s="1" t="str">
        <v>ERLANGER, KY</v>
      </c>
      <c r="I896" s="1" t="str">
        <v>41018</v>
      </c>
      <c r="J896" s="1" t="str">
        <v>USA</v>
      </c>
      <c r="K896" s="1" t="str">
        <v>LANSING, MI</v>
      </c>
      <c r="L896" s="1" t="str">
        <v>48911</v>
      </c>
      <c r="M896" s="1" t="str">
        <v>USA</v>
      </c>
      <c r="N896" s="1" t="str">
        <v>TL</v>
      </c>
      <c r="O896" s="1" t="str">
        <v>53' Dry Van</v>
      </c>
      <c r="P896" s="1" t="str">
        <v>One Way</v>
      </c>
      <c r="Q896" s="1"/>
      <c r="R896" s="1"/>
      <c r="S896" s="1"/>
      <c r="T896" s="3">
        <v>322</v>
      </c>
      <c r="U896" s="1" t="str">
        <v>No</v>
      </c>
      <c r="V896" s="2">
        <v>0</v>
      </c>
      <c r="W896" s="3">
        <v>0</v>
      </c>
      <c r="X896" s="1" t="str">
        <v>0</v>
      </c>
      <c r="Y896" s="1" t="str">
        <v>No</v>
      </c>
      <c r="Z896" s="2">
        <v>22</v>
      </c>
      <c r="AA896" s="1" t="str">
        <v>SOUTH HAVEN, MI - WALTON, KY</v>
      </c>
      <c r="AB896" s="2">
        <v>196</v>
      </c>
      <c r="AC896" s="1" t="str">
        <v>Net 45</v>
      </c>
      <c r="AD896" s="1" t="str">
        <v>$1M</v>
      </c>
      <c r="AE896" s="1" t="str">
        <v>$1M per occurrence / $2M aggregate</v>
      </c>
      <c r="AF896" s="1" t="str">
        <v>$100K</v>
      </c>
      <c r="AG896" s="1" t="str">
        <v>N/A</v>
      </c>
      <c r="AH896" s="1" t="str">
        <v>NA</v>
      </c>
      <c r="AI896" s="1" t="str">
        <v>Yes</v>
      </c>
      <c r="AJ896" s="1" t="str">
        <v>Yes</v>
      </c>
      <c r="AK896" s="1"/>
      <c r="AL896" s="1"/>
      <c r="AM896" s="1"/>
      <c r="AN896" s="1" t="str">
        <v>USD</v>
      </c>
      <c r="AO896" s="1" t="str">
        <v>12 Months</v>
      </c>
      <c r="AP896" s="5">
        <v>976</v>
      </c>
      <c r="AQ896" s="1" t="str">
        <v>CPM - DOE Diesel National Average</v>
      </c>
      <c r="AR896" s="4">
        <v>0.53</v>
      </c>
      <c r="AS896" s="4" t="str">
        <f>IFERROR(IF(OR(ISBLANK(T896),ISBLANK(AP896),ISBLANK(AQ896),ISBLANK(AR896)),"",IF( TRIM(AQ896) = "Percent Based", ROUND(AP896, 2) * ROUND(AR896, 2), ROUND(AR896, 2) * ROUND(T896, 1))), "")</f>
        <v/>
      </c>
      <c r="AT896" s="4" t="str">
        <f>IFERROR(IF(OR(ISBLANK(AP896),ISBLANK(AS896)),"",ROUND(AP896, 2) + AS896), "")</f>
        <v/>
      </c>
      <c r="AU896"/>
      <c r="AV896" s="2"/>
      <c r="AW896"/>
    </row>
    <row r="897">
      <c r="A897" s="1" t="str">
        <f>IF(AND(COUNTBLANK('Bid Sheet'!$AP$897:$AP$897)=1,COUNTBLANK('Bid Sheet'!$AU$897:$AW$897)=3),"",IF(OR(COUNTBLANK('Bid Sheet'!$AP$897:$AP$897)&gt;0,COUNTBLANK('Bid Sheet'!$AU$897:$AV$897)&gt;0), "No", "Yes"))</f>
        <v/>
      </c>
      <c r="B897" s="1" t="str">
        <v>888</v>
      </c>
      <c r="C897" s="1" t="str">
        <v>Novolex</v>
      </c>
      <c r="D897" s="1" t="str">
        <v>GALESBURG, MI - CONNERSVILLE, IN</v>
      </c>
      <c r="E897" s="1" t="str">
        <v>49053 - 47331</v>
      </c>
      <c r="F897" s="1" t="str">
        <v>USA - USA</v>
      </c>
      <c r="G897" s="1" t="str">
        <v>490 - 473</v>
      </c>
      <c r="H897" s="1" t="str">
        <v>GALESBURG, MI</v>
      </c>
      <c r="I897" s="1" t="str">
        <v>49053</v>
      </c>
      <c r="J897" s="1" t="str">
        <v>USA</v>
      </c>
      <c r="K897" s="1" t="str">
        <v>CONNERSVILLE, IN</v>
      </c>
      <c r="L897" s="1" t="str">
        <v>47331</v>
      </c>
      <c r="M897" s="1" t="str">
        <v>USA</v>
      </c>
      <c r="N897" s="1" t="str">
        <v>TL</v>
      </c>
      <c r="O897" s="1" t="str">
        <v>53' Dry Van</v>
      </c>
      <c r="P897" s="1" t="str">
        <v>One Way</v>
      </c>
      <c r="Q897" s="1"/>
      <c r="R897" s="1"/>
      <c r="S897" s="1"/>
      <c r="T897" s="3">
        <v>238</v>
      </c>
      <c r="U897" s="1" t="str">
        <v>No</v>
      </c>
      <c r="V897" s="2">
        <v>0</v>
      </c>
      <c r="W897" s="3">
        <v>0</v>
      </c>
      <c r="X897" s="1" t="str">
        <v>0</v>
      </c>
      <c r="Y897" s="1" t="str">
        <v>No</v>
      </c>
      <c r="Z897" s="2">
        <v>22</v>
      </c>
      <c r="AA897" s="1"/>
      <c r="AB897" s="2"/>
      <c r="AC897" s="1" t="str">
        <v>Net 45</v>
      </c>
      <c r="AD897" s="1" t="str">
        <v>$1M</v>
      </c>
      <c r="AE897" s="1" t="str">
        <v>$1M per occurrence / $2M aggregate</v>
      </c>
      <c r="AF897" s="1" t="str">
        <v>$100K</v>
      </c>
      <c r="AG897" s="1" t="str">
        <v>N/A</v>
      </c>
      <c r="AH897" s="1" t="str">
        <v>NA</v>
      </c>
      <c r="AI897" s="1" t="str">
        <v>NA</v>
      </c>
      <c r="AJ897" s="1" t="str">
        <v>NA</v>
      </c>
      <c r="AK897" s="1"/>
      <c r="AL897" s="1"/>
      <c r="AM897" s="1"/>
      <c r="AN897" s="1" t="str">
        <v>USD</v>
      </c>
      <c r="AO897" s="1" t="str">
        <v>12 Months</v>
      </c>
      <c r="AP897" s="4"/>
      <c r="AQ897" s="1" t="str">
        <v>CPM - DOE Diesel National Average</v>
      </c>
      <c r="AR897" s="4">
        <v>0.53</v>
      </c>
      <c r="AS897" s="4" t="str">
        <f>IFERROR(IF(OR(ISBLANK(T897),ISBLANK(AP897),ISBLANK(AQ897),ISBLANK(AR897)),"",IF( TRIM(AQ897) = "Percent Based", ROUND(AP897, 2) * ROUND(AR897, 2), ROUND(AR897, 2) * ROUND(T897, 1))), "")</f>
        <v/>
      </c>
      <c r="AT897" s="4" t="str">
        <f>IFERROR(IF(OR(ISBLANK(AP897),ISBLANK(AS897)),"",ROUND(AP897, 2) + AS897), "")</f>
        <v/>
      </c>
      <c r="AU897"/>
      <c r="AV897" s="2"/>
      <c r="AW897"/>
    </row>
    <row r="898">
      <c r="A898" s="1" t="str">
        <f>IF(AND(COUNTBLANK('Bid Sheet'!$AP$898:$AP$898)=1,COUNTBLANK('Bid Sheet'!$AU$898:$AW$898)=3),"",IF(OR(COUNTBLANK('Bid Sheet'!$AP$898:$AP$898)&gt;0,COUNTBLANK('Bid Sheet'!$AU$898:$AV$898)&gt;0), "No", "Yes"))</f>
        <v/>
      </c>
      <c r="B898" s="1" t="str">
        <v>889</v>
      </c>
      <c r="C898" s="1" t="str">
        <v>Novolex</v>
      </c>
      <c r="D898" s="1" t="str">
        <v>CANANDAIGUA, NY - RICHMOND, VA</v>
      </c>
      <c r="E898" s="1" t="str">
        <v>14424 - 23231</v>
      </c>
      <c r="F898" s="1" t="str">
        <v>USA - USA</v>
      </c>
      <c r="G898" s="1" t="str">
        <v>144 - 232</v>
      </c>
      <c r="H898" s="1" t="str">
        <v>CANANDAIGUA, NY</v>
      </c>
      <c r="I898" s="1" t="str">
        <v>14424</v>
      </c>
      <c r="J898" s="1" t="str">
        <v>USA</v>
      </c>
      <c r="K898" s="1" t="str">
        <v>RICHMOND, VA</v>
      </c>
      <c r="L898" s="1" t="str">
        <v>23231</v>
      </c>
      <c r="M898" s="1" t="str">
        <v>USA</v>
      </c>
      <c r="N898" s="1" t="str">
        <v>TL</v>
      </c>
      <c r="O898" s="1" t="str">
        <v>53' Dry Van</v>
      </c>
      <c r="P898" s="1" t="str">
        <v>One Way</v>
      </c>
      <c r="Q898" s="1"/>
      <c r="R898" s="1"/>
      <c r="S898" s="1"/>
      <c r="T898" s="3">
        <v>455</v>
      </c>
      <c r="U898" s="1" t="str">
        <v>No</v>
      </c>
      <c r="V898" s="2">
        <v>0</v>
      </c>
      <c r="W898" s="3">
        <v>0</v>
      </c>
      <c r="X898" s="1" t="str">
        <v>0</v>
      </c>
      <c r="Y898" s="1" t="str">
        <v>No</v>
      </c>
      <c r="Z898" s="2">
        <v>22</v>
      </c>
      <c r="AA898" s="1"/>
      <c r="AB898" s="2"/>
      <c r="AC898" s="1" t="str">
        <v>Net 45</v>
      </c>
      <c r="AD898" s="1" t="str">
        <v>$1M</v>
      </c>
      <c r="AE898" s="1" t="str">
        <v>$1M per occurrence / $2M aggregate</v>
      </c>
      <c r="AF898" s="1" t="str">
        <v>$100K</v>
      </c>
      <c r="AG898" s="1" t="str">
        <v>N/A</v>
      </c>
      <c r="AH898" s="1" t="str">
        <v>NA</v>
      </c>
      <c r="AI898" s="1" t="str">
        <v>Yes</v>
      </c>
      <c r="AJ898" s="1" t="str">
        <v>NA</v>
      </c>
      <c r="AK898" s="1"/>
      <c r="AL898" s="1"/>
      <c r="AM898" s="1"/>
      <c r="AN898" s="1" t="str">
        <v>USD</v>
      </c>
      <c r="AO898" s="1" t="str">
        <v>12 Months</v>
      </c>
      <c r="AP898" s="4"/>
      <c r="AQ898" s="1" t="str">
        <v>CPM - DOE Diesel National Average</v>
      </c>
      <c r="AR898" s="4">
        <v>0.53</v>
      </c>
      <c r="AS898" s="4" t="str">
        <f>IFERROR(IF(OR(ISBLANK(T898),ISBLANK(AP898),ISBLANK(AQ898),ISBLANK(AR898)),"",IF( TRIM(AQ898) = "Percent Based", ROUND(AP898, 2) * ROUND(AR898, 2), ROUND(AR898, 2) * ROUND(T898, 1))), "")</f>
        <v/>
      </c>
      <c r="AT898" s="4" t="str">
        <f>IFERROR(IF(OR(ISBLANK(AP898),ISBLANK(AS898)),"",ROUND(AP898, 2) + AS898), "")</f>
        <v/>
      </c>
      <c r="AU898"/>
      <c r="AV898" s="2"/>
      <c r="AW898"/>
    </row>
    <row r="899">
      <c r="A899" s="1" t="str">
        <f>IF(AND(COUNTBLANK('Bid Sheet'!$AP$899:$AP$899)=1,COUNTBLANK('Bid Sheet'!$AU$899:$AW$899)=3),"",IF(OR(COUNTBLANK('Bid Sheet'!$AP$899:$AP$899)&gt;0,COUNTBLANK('Bid Sheet'!$AU$899:$AV$899)&gt;0), "No", "Yes"))</f>
        <v/>
      </c>
      <c r="B899" s="1" t="str">
        <v>890</v>
      </c>
      <c r="C899" s="1" t="str">
        <v>Novolex</v>
      </c>
      <c r="D899" s="1" t="str">
        <v>MOORHEAD, MN - OWATONNA, MN</v>
      </c>
      <c r="E899" s="1" t="str">
        <v>56560 - 55060</v>
      </c>
      <c r="F899" s="1" t="str">
        <v>USA - USA</v>
      </c>
      <c r="G899" s="1" t="str">
        <v>565 - 550</v>
      </c>
      <c r="H899" s="1" t="str">
        <v>MOORHEAD, MN</v>
      </c>
      <c r="I899" s="1" t="str">
        <v>56560</v>
      </c>
      <c r="J899" s="1" t="str">
        <v>USA</v>
      </c>
      <c r="K899" s="1" t="str">
        <v>OWATONNA, MN</v>
      </c>
      <c r="L899" s="1" t="str">
        <v>55060</v>
      </c>
      <c r="M899" s="1" t="str">
        <v>USA</v>
      </c>
      <c r="N899" s="1" t="str">
        <v>TL</v>
      </c>
      <c r="O899" s="1" t="str">
        <v>53' Dry Van</v>
      </c>
      <c r="P899" s="1" t="str">
        <v>One Way</v>
      </c>
      <c r="Q899" s="1"/>
      <c r="R899" s="1"/>
      <c r="S899" s="1"/>
      <c r="T899" s="3">
        <v>297</v>
      </c>
      <c r="U899" s="1" t="str">
        <v>No</v>
      </c>
      <c r="V899" s="2">
        <v>0</v>
      </c>
      <c r="W899" s="3">
        <v>0</v>
      </c>
      <c r="X899" s="1" t="str">
        <v>0</v>
      </c>
      <c r="Y899" s="1" t="str">
        <v>No</v>
      </c>
      <c r="Z899" s="2">
        <v>22</v>
      </c>
      <c r="AA899" s="1"/>
      <c r="AB899" s="2"/>
      <c r="AC899" s="1" t="str">
        <v>Net 45</v>
      </c>
      <c r="AD899" s="1" t="str">
        <v>$1M</v>
      </c>
      <c r="AE899" s="1" t="str">
        <v>$1M per occurrence / $2M aggregate</v>
      </c>
      <c r="AF899" s="1" t="str">
        <v>$100K</v>
      </c>
      <c r="AG899" s="1" t="str">
        <v>N/A</v>
      </c>
      <c r="AH899" s="1" t="str">
        <v>NA</v>
      </c>
      <c r="AI899" s="1" t="str">
        <v>Yes</v>
      </c>
      <c r="AJ899" s="1" t="str">
        <v>Yes</v>
      </c>
      <c r="AK899" s="1"/>
      <c r="AL899" s="1"/>
      <c r="AM899" s="1"/>
      <c r="AN899" s="1" t="str">
        <v>USD</v>
      </c>
      <c r="AO899" s="1" t="str">
        <v>12 Months</v>
      </c>
      <c r="AP899" s="4"/>
      <c r="AQ899" s="1" t="str">
        <v>CPM - DOE Diesel National Average</v>
      </c>
      <c r="AR899" s="4">
        <v>0.53</v>
      </c>
      <c r="AS899" s="4" t="str">
        <f>IFERROR(IF(OR(ISBLANK(T899),ISBLANK(AP899),ISBLANK(AQ899),ISBLANK(AR899)),"",IF( TRIM(AQ899) = "Percent Based", ROUND(AP899, 2) * ROUND(AR899, 2), ROUND(AR899, 2) * ROUND(T899, 1))), "")</f>
        <v/>
      </c>
      <c r="AT899" s="4" t="str">
        <f>IFERROR(IF(OR(ISBLANK(AP899),ISBLANK(AS899)),"",ROUND(AP899, 2) + AS899), "")</f>
        <v/>
      </c>
      <c r="AU899"/>
      <c r="AV899" s="2"/>
      <c r="AW899"/>
    </row>
    <row r="900" ht="28.8" customHeight="1">
      <c r="A900" s="1" t="str">
        <f>IF(AND(COUNTBLANK('Bid Sheet'!$AP$900:$AP$900)=1,COUNTBLANK('Bid Sheet'!$AU$900:$AW$900)=3),"",IF(OR(COUNTBLANK('Bid Sheet'!$AP$900:$AP$900)&gt;0,COUNTBLANK('Bid Sheet'!$AU$900:$AV$900)&gt;0), "No", "Yes"))</f>
        <v/>
      </c>
      <c r="B900" s="1" t="str">
        <v>891</v>
      </c>
      <c r="C900" s="1" t="str">
        <v>Novolex</v>
      </c>
      <c r="D900" s="1" t="str">
        <v>CANANDAIGUA, NY - CHICOPEE, MA</v>
      </c>
      <c r="E900" s="1" t="str">
        <v>14424 - 01020</v>
      </c>
      <c r="F900" s="1" t="str">
        <v>USA - USA</v>
      </c>
      <c r="G900" s="1" t="str">
        <v>144 - 010</v>
      </c>
      <c r="H900" s="1" t="str">
        <v>CANANDAIGUA, NY</v>
      </c>
      <c r="I900" s="1" t="str">
        <v>14424</v>
      </c>
      <c r="J900" s="1" t="str">
        <v>USA</v>
      </c>
      <c r="K900" s="1" t="str">
        <v>CHICOPEE, MA</v>
      </c>
      <c r="L900" s="1" t="str">
        <v>01020</v>
      </c>
      <c r="M900" s="1" t="str">
        <v>USA</v>
      </c>
      <c r="N900" s="1" t="str">
        <v>TL</v>
      </c>
      <c r="O900" s="1" t="str">
        <v>53' Dry Van</v>
      </c>
      <c r="P900" s="1" t="str">
        <v>One Way</v>
      </c>
      <c r="Q900" s="1"/>
      <c r="R900" s="1"/>
      <c r="S900" s="1"/>
      <c r="T900" s="3">
        <v>288</v>
      </c>
      <c r="U900" s="1" t="str">
        <v>No</v>
      </c>
      <c r="V900" s="2">
        <v>0</v>
      </c>
      <c r="W900" s="3">
        <v>0</v>
      </c>
      <c r="X900" s="1" t="str">
        <v>0</v>
      </c>
      <c r="Y900" s="1" t="str">
        <v>No</v>
      </c>
      <c r="Z900" s="2">
        <v>22</v>
      </c>
      <c r="AA900" s="1"/>
      <c r="AB900" s="2"/>
      <c r="AC900" s="1" t="str">
        <v>Net 45</v>
      </c>
      <c r="AD900" s="1" t="str">
        <v>$1M</v>
      </c>
      <c r="AE900" s="1" t="str">
        <v>$1M per occurrence / $2M aggregate</v>
      </c>
      <c r="AF900" s="1" t="str">
        <v>$100K</v>
      </c>
      <c r="AG900" s="1" t="str">
        <v>N/A</v>
      </c>
      <c r="AH900" s="1" t="str">
        <v>Yes</v>
      </c>
      <c r="AI900" s="1" t="str">
        <v>Yes</v>
      </c>
      <c r="AJ900" s="1" t="str">
        <v>Yes</v>
      </c>
      <c r="AK900" s="1" t="str">
        <v>High visibility customer; strong service is required and performance is frequently monitored</v>
      </c>
      <c r="AL900" s="1"/>
      <c r="AM900" s="1"/>
      <c r="AN900" s="1" t="str">
        <v>USD</v>
      </c>
      <c r="AO900" s="1" t="str">
        <v>12 Months</v>
      </c>
      <c r="AP900" s="4"/>
      <c r="AQ900" s="1" t="str">
        <v>CPM - DOE Diesel National Average</v>
      </c>
      <c r="AR900" s="4">
        <v>0.53</v>
      </c>
      <c r="AS900" s="4" t="str">
        <f>IFERROR(IF(OR(ISBLANK(T900),ISBLANK(AP900),ISBLANK(AQ900),ISBLANK(AR900)),"",IF( TRIM(AQ900) = "Percent Based", ROUND(AP900, 2) * ROUND(AR900, 2), ROUND(AR900, 2) * ROUND(T900, 1))), "")</f>
        <v/>
      </c>
      <c r="AT900" s="4" t="str">
        <f>IFERROR(IF(OR(ISBLANK(AP900),ISBLANK(AS900)),"",ROUND(AP900, 2) + AS900), "")</f>
        <v/>
      </c>
      <c r="AU900"/>
      <c r="AV900" s="2"/>
      <c r="AW900"/>
    </row>
    <row r="901" ht="28.8" customHeight="1">
      <c r="A901" s="1" t="str">
        <f>IF(AND(COUNTBLANK('Bid Sheet'!$AP$901:$AP$901)=1,COUNTBLANK('Bid Sheet'!$AU$901:$AW$901)=3),"",IF(OR(COUNTBLANK('Bid Sheet'!$AP$901:$AP$901)&gt;0,COUNTBLANK('Bid Sheet'!$AU$901:$AV$901)&gt;0), "No", "Yes"))</f>
        <v/>
      </c>
      <c r="B901" s="1" t="str">
        <v>892</v>
      </c>
      <c r="C901" s="1" t="str">
        <v>Novolex</v>
      </c>
      <c r="D901" s="1" t="str">
        <v>COVINGTON, GA - JACKSONVILLE, FL</v>
      </c>
      <c r="E901" s="1" t="str">
        <v>30014 - 32207</v>
      </c>
      <c r="F901" s="1" t="str">
        <v>USA - USA</v>
      </c>
      <c r="G901" s="1" t="str">
        <v>300 - 322</v>
      </c>
      <c r="H901" s="1" t="str">
        <v>COVINGTON, GA</v>
      </c>
      <c r="I901" s="1" t="str">
        <v>30014</v>
      </c>
      <c r="J901" s="1" t="str">
        <v>USA</v>
      </c>
      <c r="K901" s="1" t="str">
        <v>JACKSONVILLE, FL</v>
      </c>
      <c r="L901" s="1" t="str">
        <v>32207</v>
      </c>
      <c r="M901" s="1" t="str">
        <v>USA</v>
      </c>
      <c r="N901" s="1" t="str">
        <v>TL</v>
      </c>
      <c r="O901" s="1" t="str">
        <v>53' Dry Van</v>
      </c>
      <c r="P901" s="1" t="str">
        <v>One Way</v>
      </c>
      <c r="Q901" s="1"/>
      <c r="R901" s="1"/>
      <c r="S901" s="1"/>
      <c r="T901" s="3">
        <v>336</v>
      </c>
      <c r="U901" s="1" t="str">
        <v>No</v>
      </c>
      <c r="V901" s="2">
        <v>0</v>
      </c>
      <c r="W901" s="3">
        <v>0</v>
      </c>
      <c r="X901" s="1" t="str">
        <v>0</v>
      </c>
      <c r="Y901" s="1" t="str">
        <v>No</v>
      </c>
      <c r="Z901" s="2">
        <v>22</v>
      </c>
      <c r="AA901" s="1"/>
      <c r="AB901" s="2"/>
      <c r="AC901" s="1" t="str">
        <v>Net 45</v>
      </c>
      <c r="AD901" s="1" t="str">
        <v>$1M</v>
      </c>
      <c r="AE901" s="1" t="str">
        <v>$1M per occurrence / $2M aggregate</v>
      </c>
      <c r="AF901" s="1" t="str">
        <v>$100K</v>
      </c>
      <c r="AG901" s="1" t="str">
        <v>N/A</v>
      </c>
      <c r="AH901" s="1" t="str">
        <v>Yes</v>
      </c>
      <c r="AI901" s="1" t="str">
        <v>Yes</v>
      </c>
      <c r="AJ901" s="1" t="str">
        <v>Yes</v>
      </c>
      <c r="AK901" s="1" t="str">
        <v>High visibility customer; strong service is required and performance is frequently monitored</v>
      </c>
      <c r="AL901" s="1"/>
      <c r="AM901" s="1"/>
      <c r="AN901" s="1" t="str">
        <v>USD</v>
      </c>
      <c r="AO901" s="1" t="str">
        <v>12 Months</v>
      </c>
      <c r="AP901" s="4"/>
      <c r="AQ901" s="1" t="str">
        <v>CPM - DOE Diesel National Average</v>
      </c>
      <c r="AR901" s="4">
        <v>0.53</v>
      </c>
      <c r="AS901" s="4" t="str">
        <f>IFERROR(IF(OR(ISBLANK(T901),ISBLANK(AP901),ISBLANK(AQ901),ISBLANK(AR901)),"",IF( TRIM(AQ901) = "Percent Based", ROUND(AP901, 2) * ROUND(AR901, 2), ROUND(AR901, 2) * ROUND(T901, 1))), "")</f>
        <v/>
      </c>
      <c r="AT901" s="4" t="str">
        <f>IFERROR(IF(OR(ISBLANK(AP901),ISBLANK(AS901)),"",ROUND(AP901, 2) + AS901), "")</f>
        <v/>
      </c>
      <c r="AU901"/>
      <c r="AV901" s="2"/>
      <c r="AW901"/>
    </row>
    <row r="902">
      <c r="A902" s="1" t="str">
        <f>IF(AND(COUNTBLANK('Bid Sheet'!$AP$902:$AP$902)=1,COUNTBLANK('Bid Sheet'!$AU$902:$AW$902)=3),"",IF(OR(COUNTBLANK('Bid Sheet'!$AP$902:$AP$902)&gt;0,COUNTBLANK('Bid Sheet'!$AU$902:$AV$902)&gt;0), "No", "Yes"))</f>
        <v/>
      </c>
      <c r="B902" s="1" t="str">
        <v>893</v>
      </c>
      <c r="C902" s="1" t="str">
        <v>Novolex</v>
      </c>
      <c r="D902" s="1" t="str">
        <v>ROMEOVILLE, IL - OMAHA, NE</v>
      </c>
      <c r="E902" s="1" t="str">
        <v>60446 - 68119</v>
      </c>
      <c r="F902" s="1" t="str">
        <v>USA - USA</v>
      </c>
      <c r="G902" s="1" t="str">
        <v>604 - 681</v>
      </c>
      <c r="H902" s="1" t="str">
        <v>ROMEOVILLE, IL</v>
      </c>
      <c r="I902" s="1" t="str">
        <v>60446</v>
      </c>
      <c r="J902" s="1" t="str">
        <v>USA</v>
      </c>
      <c r="K902" s="1" t="str">
        <v>OMAHA, NE</v>
      </c>
      <c r="L902" s="1" t="str">
        <v>68119</v>
      </c>
      <c r="M902" s="1" t="str">
        <v>USA</v>
      </c>
      <c r="N902" s="1" t="str">
        <v>TL</v>
      </c>
      <c r="O902" s="1" t="str">
        <v>53' Dry Van</v>
      </c>
      <c r="P902" s="1" t="str">
        <v>One Way</v>
      </c>
      <c r="Q902" s="1"/>
      <c r="R902" s="1"/>
      <c r="S902" s="1"/>
      <c r="T902" s="3">
        <v>455</v>
      </c>
      <c r="U902" s="1" t="str">
        <v>No</v>
      </c>
      <c r="V902" s="2">
        <v>0</v>
      </c>
      <c r="W902" s="3">
        <v>0</v>
      </c>
      <c r="X902" s="1" t="str">
        <v>0</v>
      </c>
      <c r="Y902" s="1" t="str">
        <v>No</v>
      </c>
      <c r="Z902" s="2">
        <v>22</v>
      </c>
      <c r="AA902" s="1"/>
      <c r="AB902" s="2"/>
      <c r="AC902" s="1" t="str">
        <v>Net 45</v>
      </c>
      <c r="AD902" s="1" t="str">
        <v>$1M</v>
      </c>
      <c r="AE902" s="1" t="str">
        <v>$1M per occurrence / $2M aggregate</v>
      </c>
      <c r="AF902" s="1" t="str">
        <v>$100K</v>
      </c>
      <c r="AG902" s="1" t="str">
        <v>N/A</v>
      </c>
      <c r="AH902" s="1" t="str">
        <v>NA</v>
      </c>
      <c r="AI902" s="1" t="str">
        <v>Yes</v>
      </c>
      <c r="AJ902" s="1" t="str">
        <v>NA</v>
      </c>
      <c r="AK902" s="1"/>
      <c r="AL902" s="1"/>
      <c r="AM902" s="1"/>
      <c r="AN902" s="1" t="str">
        <v>USD</v>
      </c>
      <c r="AO902" s="1" t="str">
        <v>12 Months</v>
      </c>
      <c r="AP902" s="4"/>
      <c r="AQ902" s="1" t="str">
        <v>CPM - DOE Diesel National Average</v>
      </c>
      <c r="AR902" s="4">
        <v>0.53</v>
      </c>
      <c r="AS902" s="4" t="str">
        <f>IFERROR(IF(OR(ISBLANK(T902),ISBLANK(AP902),ISBLANK(AQ902),ISBLANK(AR902)),"",IF( TRIM(AQ902) = "Percent Based", ROUND(AP902, 2) * ROUND(AR902, 2), ROUND(AR902, 2) * ROUND(T902, 1))), "")</f>
        <v/>
      </c>
      <c r="AT902" s="4" t="str">
        <f>IFERROR(IF(OR(ISBLANK(AP902),ISBLANK(AS902)),"",ROUND(AP902, 2) + AS902), "")</f>
        <v/>
      </c>
      <c r="AU902"/>
      <c r="AV902" s="2"/>
      <c r="AW902"/>
    </row>
    <row r="903">
      <c r="A903" s="1" t="str">
        <f>IF(AND(COUNTBLANK('Bid Sheet'!$AP$903:$AP$903)=1,COUNTBLANK('Bid Sheet'!$AU$903:$AW$903)=3),"",IF(OR(COUNTBLANK('Bid Sheet'!$AP$903:$AP$903)&gt;0,COUNTBLANK('Bid Sheet'!$AU$903:$AV$903)&gt;0), "No", "Yes"))</f>
        <v/>
      </c>
      <c r="B903" s="1" t="str">
        <v>894</v>
      </c>
      <c r="C903" s="1" t="str">
        <v>Novolex</v>
      </c>
      <c r="D903" s="1" t="str">
        <v>MOUNTAIN TOP, PA - ERIE, PA</v>
      </c>
      <c r="E903" s="1" t="str">
        <v>18707 - 16511</v>
      </c>
      <c r="F903" s="1" t="str">
        <v>USA - USA</v>
      </c>
      <c r="G903" s="1" t="str">
        <v>187 - 165</v>
      </c>
      <c r="H903" s="1" t="str">
        <v>MOUNTAIN TOP, PA</v>
      </c>
      <c r="I903" s="1" t="str">
        <v>18707</v>
      </c>
      <c r="J903" s="1" t="str">
        <v>USA</v>
      </c>
      <c r="K903" s="1" t="str">
        <v>ERIE, PA</v>
      </c>
      <c r="L903" s="1" t="str">
        <v>16511</v>
      </c>
      <c r="M903" s="1" t="str">
        <v>USA</v>
      </c>
      <c r="N903" s="1" t="str">
        <v>TL</v>
      </c>
      <c r="O903" s="1" t="str">
        <v>53' Dry Van</v>
      </c>
      <c r="P903" s="1" t="str">
        <v>One Way</v>
      </c>
      <c r="Q903" s="1"/>
      <c r="R903" s="1"/>
      <c r="S903" s="1"/>
      <c r="T903" s="3">
        <v>325</v>
      </c>
      <c r="U903" s="1" t="str">
        <v>No</v>
      </c>
      <c r="V903" s="2">
        <v>0</v>
      </c>
      <c r="W903" s="3">
        <v>0</v>
      </c>
      <c r="X903" s="1" t="str">
        <v>0</v>
      </c>
      <c r="Y903" s="1" t="str">
        <v>No</v>
      </c>
      <c r="Z903" s="2">
        <v>22</v>
      </c>
      <c r="AA903" s="1"/>
      <c r="AB903" s="2"/>
      <c r="AC903" s="1" t="str">
        <v>Net 45</v>
      </c>
      <c r="AD903" s="1" t="str">
        <v>$1M</v>
      </c>
      <c r="AE903" s="1" t="str">
        <v>$1M per occurrence / $2M aggregate</v>
      </c>
      <c r="AF903" s="1" t="str">
        <v>$100K</v>
      </c>
      <c r="AG903" s="1" t="str">
        <v>N/A</v>
      </c>
      <c r="AH903" s="1" t="str">
        <v>NA</v>
      </c>
      <c r="AI903" s="1" t="str">
        <v>Yes</v>
      </c>
      <c r="AJ903" s="1" t="str">
        <v>Yes</v>
      </c>
      <c r="AK903" s="1"/>
      <c r="AL903" s="1"/>
      <c r="AM903" s="1"/>
      <c r="AN903" s="1" t="str">
        <v>USD</v>
      </c>
      <c r="AO903" s="1" t="str">
        <v>12 Months</v>
      </c>
      <c r="AP903" s="4"/>
      <c r="AQ903" s="1" t="str">
        <v>CPM - DOE Diesel National Average</v>
      </c>
      <c r="AR903" s="4">
        <v>0.53</v>
      </c>
      <c r="AS903" s="4" t="str">
        <f>IFERROR(IF(OR(ISBLANK(T903),ISBLANK(AP903),ISBLANK(AQ903),ISBLANK(AR903)),"",IF( TRIM(AQ903) = "Percent Based", ROUND(AP903, 2) * ROUND(AR903, 2), ROUND(AR903, 2) * ROUND(T903, 1))), "")</f>
        <v/>
      </c>
      <c r="AT903" s="4" t="str">
        <f>IFERROR(IF(OR(ISBLANK(AP903),ISBLANK(AS903)),"",ROUND(AP903, 2) + AS903), "")</f>
        <v/>
      </c>
      <c r="AU903"/>
      <c r="AV903" s="2"/>
      <c r="AW903"/>
    </row>
    <row r="904" ht="28.8" customHeight="1">
      <c r="A904" s="1" t="str">
        <f>IF(AND(COUNTBLANK('Bid Sheet'!$AP$904:$AP$904)=1,COUNTBLANK('Bid Sheet'!$AU$904:$AW$904)=3),"",IF(OR(COUNTBLANK('Bid Sheet'!$AP$904:$AP$904)&gt;0,COUNTBLANK('Bid Sheet'!$AU$904:$AV$904)&gt;0), "No", "Yes"))</f>
        <v/>
      </c>
      <c r="B904" s="1" t="str">
        <v>895</v>
      </c>
      <c r="C904" s="1" t="str">
        <v>Novolex</v>
      </c>
      <c r="D904" s="1" t="str">
        <v>CANANDAIGUA, NY - CARNEYS POINT, NJ</v>
      </c>
      <c r="E904" s="1" t="str">
        <v>14424 - 08069</v>
      </c>
      <c r="F904" s="1" t="str">
        <v>USA - USA</v>
      </c>
      <c r="G904" s="1" t="str">
        <v>144 - 080</v>
      </c>
      <c r="H904" s="1" t="str">
        <v>CANANDAIGUA, NY</v>
      </c>
      <c r="I904" s="1" t="str">
        <v>14424</v>
      </c>
      <c r="J904" s="1" t="str">
        <v>USA</v>
      </c>
      <c r="K904" s="1" t="str">
        <v>CARNEYS POINT, NJ</v>
      </c>
      <c r="L904" s="1" t="str">
        <v>08069</v>
      </c>
      <c r="M904" s="1" t="str">
        <v>USA</v>
      </c>
      <c r="N904" s="1" t="str">
        <v>TL</v>
      </c>
      <c r="O904" s="1" t="str">
        <v>53' Dry Van</v>
      </c>
      <c r="P904" s="1" t="str">
        <v>One Way</v>
      </c>
      <c r="Q904" s="1"/>
      <c r="R904" s="1"/>
      <c r="S904" s="1"/>
      <c r="T904" s="3">
        <v>325</v>
      </c>
      <c r="U904" s="1" t="str">
        <v>No</v>
      </c>
      <c r="V904" s="2">
        <v>0</v>
      </c>
      <c r="W904" s="3">
        <v>0</v>
      </c>
      <c r="X904" s="1" t="str">
        <v>0</v>
      </c>
      <c r="Y904" s="1" t="str">
        <v>No</v>
      </c>
      <c r="Z904" s="2">
        <v>22</v>
      </c>
      <c r="AA904" s="1"/>
      <c r="AB904" s="2"/>
      <c r="AC904" s="1" t="str">
        <v>Net 45</v>
      </c>
      <c r="AD904" s="1" t="str">
        <v>$1M</v>
      </c>
      <c r="AE904" s="1" t="str">
        <v>$1M per occurrence / $2M aggregate</v>
      </c>
      <c r="AF904" s="1" t="str">
        <v>$100K</v>
      </c>
      <c r="AG904" s="1" t="str">
        <v>N/A</v>
      </c>
      <c r="AH904" s="1" t="str">
        <v>Yes</v>
      </c>
      <c r="AI904" s="1" t="str">
        <v>Yes</v>
      </c>
      <c r="AJ904" s="1" t="str">
        <v>Yes</v>
      </c>
      <c r="AK904" s="1" t="str">
        <v>High visibility customer; strong service is required and performance is frequently monitored</v>
      </c>
      <c r="AL904" s="1"/>
      <c r="AM904" s="1"/>
      <c r="AN904" s="1" t="str">
        <v>USD</v>
      </c>
      <c r="AO904" s="1" t="str">
        <v>12 Months</v>
      </c>
      <c r="AP904" s="4"/>
      <c r="AQ904" s="1" t="str">
        <v>CPM - DOE Diesel National Average</v>
      </c>
      <c r="AR904" s="4">
        <v>0.53</v>
      </c>
      <c r="AS904" s="4" t="str">
        <f>IFERROR(IF(OR(ISBLANK(T904),ISBLANK(AP904),ISBLANK(AQ904),ISBLANK(AR904)),"",IF( TRIM(AQ904) = "Percent Based", ROUND(AP904, 2) * ROUND(AR904, 2), ROUND(AR904, 2) * ROUND(T904, 1))), "")</f>
        <v/>
      </c>
      <c r="AT904" s="4" t="str">
        <f>IFERROR(IF(OR(ISBLANK(AP904),ISBLANK(AS904)),"",ROUND(AP904, 2) + AS904), "")</f>
        <v/>
      </c>
      <c r="AU904"/>
      <c r="AV904" s="2"/>
      <c r="AW904"/>
    </row>
    <row r="905">
      <c r="A905" s="1" t="str">
        <f>IF(AND(COUNTBLANK('Bid Sheet'!$AP$905:$AP$905)=1,COUNTBLANK('Bid Sheet'!$AU$905:$AW$905)=3),"",IF(OR(COUNTBLANK('Bid Sheet'!$AP$905:$AP$905)&gt;0,COUNTBLANK('Bid Sheet'!$AU$905:$AV$905)&gt;0), "No", "Yes"))</f>
        <v>Yes</v>
      </c>
      <c r="B905" s="1" t="str">
        <v>896</v>
      </c>
      <c r="C905" s="1" t="str">
        <v>Novolex</v>
      </c>
      <c r="D905" s="1" t="str">
        <v>GRANT PARK, IL - WALTON, KY</v>
      </c>
      <c r="E905" s="1" t="str">
        <v>60940 - 41094</v>
      </c>
      <c r="F905" s="1" t="str">
        <v>USA - USA</v>
      </c>
      <c r="G905" s="1" t="str">
        <v>609 - 410</v>
      </c>
      <c r="H905" s="1" t="str">
        <v>GRANT PARK, IL</v>
      </c>
      <c r="I905" s="1" t="str">
        <v>60940</v>
      </c>
      <c r="J905" s="1" t="str">
        <v>USA</v>
      </c>
      <c r="K905" s="1" t="str">
        <v>WALTON, KY</v>
      </c>
      <c r="L905" s="1" t="str">
        <v>41094</v>
      </c>
      <c r="M905" s="1" t="str">
        <v>USA</v>
      </c>
      <c r="N905" s="1" t="str">
        <v>TL</v>
      </c>
      <c r="O905" s="1" t="str">
        <v>53' Dry Van</v>
      </c>
      <c r="P905" s="1" t="str">
        <v>One Way</v>
      </c>
      <c r="Q905" s="1"/>
      <c r="R905" s="1"/>
      <c r="S905" s="1"/>
      <c r="T905" s="3">
        <v>275</v>
      </c>
      <c r="U905" s="1" t="str">
        <v>No</v>
      </c>
      <c r="V905" s="2">
        <v>0</v>
      </c>
      <c r="W905" s="3">
        <v>0</v>
      </c>
      <c r="X905" s="1" t="str">
        <v>0</v>
      </c>
      <c r="Y905" s="1" t="str">
        <v>No</v>
      </c>
      <c r="Z905" s="2">
        <v>22</v>
      </c>
      <c r="AA905" s="1" t="str">
        <v>FRANKLIN, OH - ROMEOVILLE, IL</v>
      </c>
      <c r="AB905" s="2">
        <v>532</v>
      </c>
      <c r="AC905" s="1" t="str">
        <v>Net 45</v>
      </c>
      <c r="AD905" s="1" t="str">
        <v>$1M</v>
      </c>
      <c r="AE905" s="1" t="str">
        <v>$1M per occurrence / $2M aggregate</v>
      </c>
      <c r="AF905" s="1" t="str">
        <v>$100K</v>
      </c>
      <c r="AG905" s="1" t="str">
        <v>N/A</v>
      </c>
      <c r="AH905" s="1" t="str">
        <v>NA</v>
      </c>
      <c r="AI905" s="1" t="str">
        <v>No</v>
      </c>
      <c r="AJ905" s="1" t="str">
        <v>No</v>
      </c>
      <c r="AK905" s="1"/>
      <c r="AL905" s="1"/>
      <c r="AM905" s="1"/>
      <c r="AN905" s="1" t="str">
        <v>USD</v>
      </c>
      <c r="AO905" s="1" t="str">
        <v>12 Months</v>
      </c>
      <c r="AP905" s="5">
        <v>1100</v>
      </c>
      <c r="AQ905" s="1" t="str">
        <v>CPM - DOE Diesel National Average</v>
      </c>
      <c r="AR905" s="4">
        <v>0.53</v>
      </c>
      <c r="AS905" s="4">
        <f>IFERROR(IF(OR(ISBLANK(T905),ISBLANK(AP905),ISBLANK(AQ905),ISBLANK(AR905)),"",IF( TRIM(AQ905) = "Percent Based", ROUND(AP905, 2) * ROUND(AR905, 2), ROUND(AR905, 2) * ROUND(T905, 1))), "")</f>
        <v>145.75</v>
      </c>
      <c r="AT905" s="4">
        <f>IFERROR(IF(OR(ISBLANK(AP905),ISBLANK(AS905)),"",ROUND(AP905, 2) + AS905), "")</f>
        <v>1245.75</v>
      </c>
      <c r="AU905" t="str">
        <v>Asset</v>
      </c>
      <c r="AV905" s="2">
        <v>22</v>
      </c>
      <c r="AW905"/>
    </row>
    <row r="906">
      <c r="A906" s="1" t="str">
        <f>IF(AND(COUNTBLANK('Bid Sheet'!$AP$906:$AP$906)=1,COUNTBLANK('Bid Sheet'!$AU$906:$AW$906)=3),"",IF(OR(COUNTBLANK('Bid Sheet'!$AP$906:$AP$906)&gt;0,COUNTBLANK('Bid Sheet'!$AU$906:$AV$906)&gt;0), "No", "Yes"))</f>
        <v/>
      </c>
      <c r="B906" s="1" t="str">
        <v>897</v>
      </c>
      <c r="C906" s="1" t="str">
        <v>Novolex</v>
      </c>
      <c r="D906" s="1" t="str">
        <v>ERLANGER, KY - MADISONVILLE, KY</v>
      </c>
      <c r="E906" s="1" t="str">
        <v>41018 - 42431</v>
      </c>
      <c r="F906" s="1" t="str">
        <v>USA - USA</v>
      </c>
      <c r="G906" s="1" t="str">
        <v>410 - 424</v>
      </c>
      <c r="H906" s="1" t="str">
        <v>ERLANGER, KY</v>
      </c>
      <c r="I906" s="1" t="str">
        <v>41018</v>
      </c>
      <c r="J906" s="1" t="str">
        <v>USA</v>
      </c>
      <c r="K906" s="1" t="str">
        <v>MADISONVILLE, KY</v>
      </c>
      <c r="L906" s="1" t="str">
        <v>42431</v>
      </c>
      <c r="M906" s="1" t="str">
        <v>USA</v>
      </c>
      <c r="N906" s="1" t="str">
        <v>TL</v>
      </c>
      <c r="O906" s="1" t="str">
        <v>53' Dry Van</v>
      </c>
      <c r="P906" s="1" t="str">
        <v>One Way</v>
      </c>
      <c r="Q906" s="1"/>
      <c r="R906" s="1"/>
      <c r="S906" s="1"/>
      <c r="T906" s="3">
        <v>241</v>
      </c>
      <c r="U906" s="1" t="str">
        <v>No</v>
      </c>
      <c r="V906" s="2">
        <v>0</v>
      </c>
      <c r="W906" s="3">
        <v>0</v>
      </c>
      <c r="X906" s="1" t="str">
        <v>0</v>
      </c>
      <c r="Y906" s="1" t="str">
        <v>No</v>
      </c>
      <c r="Z906" s="2">
        <v>22</v>
      </c>
      <c r="AA906" s="1"/>
      <c r="AB906" s="2"/>
      <c r="AC906" s="1" t="str">
        <v>Net 45</v>
      </c>
      <c r="AD906" s="1" t="str">
        <v>$1M</v>
      </c>
      <c r="AE906" s="1" t="str">
        <v>$1M per occurrence / $2M aggregate</v>
      </c>
      <c r="AF906" s="1" t="str">
        <v>$100K</v>
      </c>
      <c r="AG906" s="1" t="str">
        <v>N/A</v>
      </c>
      <c r="AH906" s="1" t="str">
        <v>NA</v>
      </c>
      <c r="AI906" s="1" t="str">
        <v>Yes</v>
      </c>
      <c r="AJ906" s="1" t="str">
        <v>Yes</v>
      </c>
      <c r="AK906" s="1"/>
      <c r="AL906" s="1"/>
      <c r="AM906" s="1"/>
      <c r="AN906" s="1" t="str">
        <v>USD</v>
      </c>
      <c r="AO906" s="1" t="str">
        <v>12 Months</v>
      </c>
      <c r="AP906" s="5">
        <v>494</v>
      </c>
      <c r="AQ906" s="1" t="str">
        <v>CPM - DOE Diesel National Average</v>
      </c>
      <c r="AR906" s="4">
        <v>0.53</v>
      </c>
      <c r="AS906" s="4" t="str">
        <f>IFERROR(IF(OR(ISBLANK(T906),ISBLANK(AP906),ISBLANK(AQ906),ISBLANK(AR906)),"",IF( TRIM(AQ906) = "Percent Based", ROUND(AP906, 2) * ROUND(AR906, 2), ROUND(AR906, 2) * ROUND(T906, 1))), "")</f>
        <v/>
      </c>
      <c r="AT906" s="4" t="str">
        <f>IFERROR(IF(OR(ISBLANK(AP906),ISBLANK(AS906)),"",ROUND(AP906, 2) + AS906), "")</f>
        <v/>
      </c>
      <c r="AU906"/>
      <c r="AV906" s="2"/>
      <c r="AW906"/>
    </row>
    <row r="907">
      <c r="A907" s="1" t="str">
        <f>IF(AND(COUNTBLANK('Bid Sheet'!$AP$907:$AP$907)=1,COUNTBLANK('Bid Sheet'!$AU$907:$AW$907)=3),"",IF(OR(COUNTBLANK('Bid Sheet'!$AP$907:$AP$907)&gt;0,COUNTBLANK('Bid Sheet'!$AU$907:$AV$907)&gt;0), "No", "Yes"))</f>
        <v/>
      </c>
      <c r="B907" s="1" t="str">
        <v>898</v>
      </c>
      <c r="C907" s="1" t="str">
        <v>Novolex</v>
      </c>
      <c r="D907" s="1" t="str">
        <v>COLUMBUS, OH - NEW BOSTON, MI</v>
      </c>
      <c r="E907" s="1" t="str">
        <v>43228 - 48164</v>
      </c>
      <c r="F907" s="1" t="str">
        <v>USA - USA</v>
      </c>
      <c r="G907" s="1" t="str">
        <v>432 - 481</v>
      </c>
      <c r="H907" s="1" t="str">
        <v>COLUMBUS, OH</v>
      </c>
      <c r="I907" s="1" t="str">
        <v>43228</v>
      </c>
      <c r="J907" s="1" t="str">
        <v>USA</v>
      </c>
      <c r="K907" s="1" t="str">
        <v>NEW BOSTON, MI</v>
      </c>
      <c r="L907" s="1" t="str">
        <v>48164</v>
      </c>
      <c r="M907" s="1" t="str">
        <v>USA</v>
      </c>
      <c r="N907" s="1" t="str">
        <v>TL</v>
      </c>
      <c r="O907" s="1" t="str">
        <v>53' Dry Van</v>
      </c>
      <c r="P907" s="1" t="str">
        <v>One Way</v>
      </c>
      <c r="Q907" s="1"/>
      <c r="R907" s="1"/>
      <c r="S907" s="1"/>
      <c r="T907" s="3">
        <v>173</v>
      </c>
      <c r="U907" s="1" t="str">
        <v>No</v>
      </c>
      <c r="V907" s="2">
        <v>0</v>
      </c>
      <c r="W907" s="3">
        <v>0</v>
      </c>
      <c r="X907" s="1" t="str">
        <v>0</v>
      </c>
      <c r="Y907" s="1" t="str">
        <v>No</v>
      </c>
      <c r="Z907" s="2">
        <v>22</v>
      </c>
      <c r="AA907" s="1"/>
      <c r="AB907" s="2"/>
      <c r="AC907" s="1" t="str">
        <v>Net 45</v>
      </c>
      <c r="AD907" s="1" t="str">
        <v>$1M</v>
      </c>
      <c r="AE907" s="1" t="str">
        <v>$1M per occurrence / $2M aggregate</v>
      </c>
      <c r="AF907" s="1" t="str">
        <v>$100K</v>
      </c>
      <c r="AG907" s="1" t="str">
        <v>N/A</v>
      </c>
      <c r="AH907" s="1" t="str">
        <v>NA</v>
      </c>
      <c r="AI907" s="1" t="str">
        <v>No</v>
      </c>
      <c r="AJ907" s="1" t="str">
        <v>No</v>
      </c>
      <c r="AK907" s="1"/>
      <c r="AL907" s="1"/>
      <c r="AM907" s="1"/>
      <c r="AN907" s="1" t="str">
        <v>USD</v>
      </c>
      <c r="AO907" s="1" t="str">
        <v>12 Months</v>
      </c>
      <c r="AP907" s="4"/>
      <c r="AQ907" s="1" t="str">
        <v>CPM - DOE Diesel National Average</v>
      </c>
      <c r="AR907" s="4">
        <v>0.53</v>
      </c>
      <c r="AS907" s="4" t="str">
        <f>IFERROR(IF(OR(ISBLANK(T907),ISBLANK(AP907),ISBLANK(AQ907),ISBLANK(AR907)),"",IF( TRIM(AQ907) = "Percent Based", ROUND(AP907, 2) * ROUND(AR907, 2), ROUND(AR907, 2) * ROUND(T907, 1))), "")</f>
        <v/>
      </c>
      <c r="AT907" s="4" t="str">
        <f>IFERROR(IF(OR(ISBLANK(AP907),ISBLANK(AS907)),"",ROUND(AP907, 2) + AS907), "")</f>
        <v/>
      </c>
      <c r="AU907"/>
      <c r="AV907" s="2"/>
      <c r="AW907"/>
    </row>
    <row r="908">
      <c r="A908" s="1" t="str">
        <f>IF(AND(COUNTBLANK('Bid Sheet'!$AP$908:$AP$908)=1,COUNTBLANK('Bid Sheet'!$AU$908:$AW$908)=3),"",IF(OR(COUNTBLANK('Bid Sheet'!$AP$908:$AP$908)&gt;0,COUNTBLANK('Bid Sheet'!$AU$908:$AV$908)&gt;0), "No", "Yes"))</f>
        <v/>
      </c>
      <c r="B908" s="1" t="str">
        <v>899</v>
      </c>
      <c r="C908" s="1" t="str">
        <v>Novolex</v>
      </c>
      <c r="D908" s="1" t="str">
        <v>KIRKLAND, QC - CONCORD, ON</v>
      </c>
      <c r="E908" s="1" t="str">
        <v>H9J 0A2 - L4K 5R4</v>
      </c>
      <c r="F908" s="1" t="str">
        <v>CAN - CAN</v>
      </c>
      <c r="G908" s="1" t="str">
        <v>H9J - L4K</v>
      </c>
      <c r="H908" s="1" t="str">
        <v>KIRKLAND, QC</v>
      </c>
      <c r="I908" s="1" t="str">
        <v>H9J 0A2</v>
      </c>
      <c r="J908" s="1" t="str">
        <v>CAN</v>
      </c>
      <c r="K908" s="1" t="str">
        <v>CONCORD, ON</v>
      </c>
      <c r="L908" s="1" t="str">
        <v>L4K 5R4</v>
      </c>
      <c r="M908" s="1" t="str">
        <v>CAN</v>
      </c>
      <c r="N908" s="1" t="str">
        <v>TL</v>
      </c>
      <c r="O908" s="1" t="str">
        <v>53' Dry Van</v>
      </c>
      <c r="P908" s="1" t="str">
        <v>One Way</v>
      </c>
      <c r="Q908" s="1"/>
      <c r="R908" s="1"/>
      <c r="S908" s="1"/>
      <c r="T908" s="3">
        <v>329</v>
      </c>
      <c r="U908" s="1" t="str">
        <v>No</v>
      </c>
      <c r="V908" s="2">
        <v>0</v>
      </c>
      <c r="W908" s="3">
        <v>0</v>
      </c>
      <c r="X908" s="1" t="str">
        <v>0</v>
      </c>
      <c r="Y908" s="1" t="str">
        <v>No</v>
      </c>
      <c r="Z908" s="2">
        <v>22</v>
      </c>
      <c r="AA908" s="1"/>
      <c r="AB908" s="2"/>
      <c r="AC908" s="1" t="str">
        <v>Net 45</v>
      </c>
      <c r="AD908" s="1" t="str">
        <v>$1M</v>
      </c>
      <c r="AE908" s="1" t="str">
        <v>$1M per occurrence / $2M aggregate</v>
      </c>
      <c r="AF908" s="1" t="str">
        <v>$100K</v>
      </c>
      <c r="AG908" s="1" t="str">
        <v>N/A</v>
      </c>
      <c r="AH908" s="1" t="str">
        <v>NA</v>
      </c>
      <c r="AI908" s="1" t="str">
        <v>NA</v>
      </c>
      <c r="AJ908" s="1" t="str">
        <v>NA</v>
      </c>
      <c r="AK908" s="1"/>
      <c r="AL908" s="1"/>
      <c r="AM908" s="1"/>
      <c r="AN908" s="1" t="str">
        <v>CAD</v>
      </c>
      <c r="AO908" s="1" t="str">
        <v>12 Months</v>
      </c>
      <c r="AP908" s="4"/>
      <c r="AQ908" s="1" t="str">
        <v>CPM - DOE Diesel National Average</v>
      </c>
      <c r="AR908" s="4">
        <v>0.73</v>
      </c>
      <c r="AS908" s="4" t="str">
        <f>IFERROR(IF(OR(ISBLANK(T908),ISBLANK(AP908),ISBLANK(AQ908),ISBLANK(AR908)),"",IF( TRIM(AQ908) = "Percent Based", ROUND(AP908, 2) * ROUND(AR908, 2), ROUND(AR908, 2) * ROUND(T908, 1))), "")</f>
        <v/>
      </c>
      <c r="AT908" s="4" t="str">
        <f>IFERROR(IF(OR(ISBLANK(AP908),ISBLANK(AS908)),"",ROUND(AP908, 2) + AS908), "")</f>
        <v/>
      </c>
      <c r="AU908"/>
      <c r="AV908" s="2"/>
      <c r="AW908"/>
    </row>
    <row r="909">
      <c r="A909" s="1" t="str">
        <f>IF(AND(COUNTBLANK('Bid Sheet'!$AP$909:$AP$909)=1,COUNTBLANK('Bid Sheet'!$AU$909:$AW$909)=3),"",IF(OR(COUNTBLANK('Bid Sheet'!$AP$909:$AP$909)&gt;0,COUNTBLANK('Bid Sheet'!$AU$909:$AV$909)&gt;0), "No", "Yes"))</f>
        <v/>
      </c>
      <c r="B909" s="1" t="str">
        <v>900</v>
      </c>
      <c r="C909" s="1" t="str">
        <v>Novolex</v>
      </c>
      <c r="D909" s="1" t="str">
        <v>CALGARY, AB - EDMONTON, AB</v>
      </c>
      <c r="E909" s="1" t="str">
        <v>T2C 5B1 - T5V 1M7</v>
      </c>
      <c r="F909" s="1" t="str">
        <v>CAN - CAN</v>
      </c>
      <c r="G909" s="1" t="str">
        <v>T2C - T5V</v>
      </c>
      <c r="H909" s="1" t="str">
        <v>CALGARY, AB</v>
      </c>
      <c r="I909" s="1" t="str">
        <v>T2C 5B1</v>
      </c>
      <c r="J909" s="1" t="str">
        <v>CAN</v>
      </c>
      <c r="K909" s="1" t="str">
        <v>EDMONTON, AB</v>
      </c>
      <c r="L909" s="1" t="str">
        <v>T5V 1M7</v>
      </c>
      <c r="M909" s="1" t="str">
        <v>CAN</v>
      </c>
      <c r="N909" s="1" t="str">
        <v>TL</v>
      </c>
      <c r="O909" s="1" t="str">
        <v>53' Dry Van</v>
      </c>
      <c r="P909" s="1" t="str">
        <v>One Way</v>
      </c>
      <c r="Q909" s="1"/>
      <c r="R909" s="1"/>
      <c r="S909" s="1"/>
      <c r="T909" s="3">
        <v>200</v>
      </c>
      <c r="U909" s="1" t="str">
        <v>No</v>
      </c>
      <c r="V909" s="2">
        <v>0</v>
      </c>
      <c r="W909" s="3">
        <v>0</v>
      </c>
      <c r="X909" s="1" t="str">
        <v>0</v>
      </c>
      <c r="Y909" s="1" t="str">
        <v>No</v>
      </c>
      <c r="Z909" s="2">
        <v>22</v>
      </c>
      <c r="AA909" s="1"/>
      <c r="AB909" s="2"/>
      <c r="AC909" s="1" t="str">
        <v>Net 45</v>
      </c>
      <c r="AD909" s="1" t="str">
        <v>$1M</v>
      </c>
      <c r="AE909" s="1" t="str">
        <v>$1M per occurrence / $2M aggregate</v>
      </c>
      <c r="AF909" s="1" t="str">
        <v>$100K</v>
      </c>
      <c r="AG909" s="1" t="str">
        <v>N/A</v>
      </c>
      <c r="AH909" s="1" t="str">
        <v>NA</v>
      </c>
      <c r="AI909" s="1" t="str">
        <v>NA</v>
      </c>
      <c r="AJ909" s="1" t="str">
        <v>NA</v>
      </c>
      <c r="AK909" s="1"/>
      <c r="AL909" s="1"/>
      <c r="AM909" s="1"/>
      <c r="AN909" s="1" t="str">
        <v>USD</v>
      </c>
      <c r="AO909" s="1" t="str">
        <v>12 Months</v>
      </c>
      <c r="AP909" s="4"/>
      <c r="AQ909" s="1" t="str">
        <v>CPM - DOE Diesel National Average</v>
      </c>
      <c r="AR909" s="4">
        <v>0.53</v>
      </c>
      <c r="AS909" s="4" t="str">
        <f>IFERROR(IF(OR(ISBLANK(T909),ISBLANK(AP909),ISBLANK(AQ909),ISBLANK(AR909)),"",IF( TRIM(AQ909) = "Percent Based", ROUND(AP909, 2) * ROUND(AR909, 2), ROUND(AR909, 2) * ROUND(T909, 1))), "")</f>
        <v/>
      </c>
      <c r="AT909" s="4" t="str">
        <f>IFERROR(IF(OR(ISBLANK(AP909),ISBLANK(AS909)),"",ROUND(AP909, 2) + AS909), "")</f>
        <v/>
      </c>
      <c r="AU909"/>
      <c r="AV909" s="2"/>
      <c r="AW909"/>
    </row>
    <row r="910">
      <c r="A910" s="1" t="str">
        <f>IF(AND(COUNTBLANK('Bid Sheet'!$AP$910:$AP$910)=1,COUNTBLANK('Bid Sheet'!$AU$910:$AW$910)=3),"",IF(OR(COUNTBLANK('Bid Sheet'!$AP$910:$AP$910)&gt;0,COUNTBLANK('Bid Sheet'!$AU$910:$AV$910)&gt;0), "No", "Yes"))</f>
        <v/>
      </c>
      <c r="B910" s="1" t="str">
        <v>901</v>
      </c>
      <c r="C910" s="1" t="str">
        <v>Novolex</v>
      </c>
      <c r="D910" s="1" t="str">
        <v>BAXTER SPRINGS, KS - KANSAS CITY, MO</v>
      </c>
      <c r="E910" s="1" t="str">
        <v>66713 - 64153</v>
      </c>
      <c r="F910" s="1" t="str">
        <v>USA - USA</v>
      </c>
      <c r="G910" s="1" t="str">
        <v>667 - 641</v>
      </c>
      <c r="H910" s="1" t="str">
        <v>BAXTER SPRINGS, KS</v>
      </c>
      <c r="I910" s="1" t="str">
        <v>66713</v>
      </c>
      <c r="J910" s="1" t="str">
        <v>USA</v>
      </c>
      <c r="K910" s="1" t="str">
        <v>KANSAS CITY, MO</v>
      </c>
      <c r="L910" s="1" t="str">
        <v>64153</v>
      </c>
      <c r="M910" s="1" t="str">
        <v>USA</v>
      </c>
      <c r="N910" s="1" t="str">
        <v>TL</v>
      </c>
      <c r="O910" s="1" t="str">
        <v>53' Dry Van</v>
      </c>
      <c r="P910" s="1" t="str">
        <v>One Way</v>
      </c>
      <c r="Q910" s="1"/>
      <c r="R910" s="1"/>
      <c r="S910" s="1"/>
      <c r="T910" s="3">
        <v>166</v>
      </c>
      <c r="U910" s="1" t="str">
        <v>No</v>
      </c>
      <c r="V910" s="2">
        <v>0</v>
      </c>
      <c r="W910" s="3">
        <v>0</v>
      </c>
      <c r="X910" s="1" t="str">
        <v>0</v>
      </c>
      <c r="Y910" s="1" t="str">
        <v>No</v>
      </c>
      <c r="Z910" s="2">
        <v>22</v>
      </c>
      <c r="AA910" s="1"/>
      <c r="AB910" s="2"/>
      <c r="AC910" s="1" t="str">
        <v>Net 45</v>
      </c>
      <c r="AD910" s="1" t="str">
        <v>$1M</v>
      </c>
      <c r="AE910" s="1" t="str">
        <v>$1M per occurrence / $2M aggregate</v>
      </c>
      <c r="AF910" s="1" t="str">
        <v>$100K</v>
      </c>
      <c r="AG910" s="1" t="str">
        <v>N/A</v>
      </c>
      <c r="AH910" s="1" t="str">
        <v>NA</v>
      </c>
      <c r="AI910" s="1" t="str">
        <v>NA</v>
      </c>
      <c r="AJ910" s="1" t="str">
        <v>NA</v>
      </c>
      <c r="AK910" s="1"/>
      <c r="AL910" s="1"/>
      <c r="AM910" s="1"/>
      <c r="AN910" s="1" t="str">
        <v>USD</v>
      </c>
      <c r="AO910" s="1" t="str">
        <v>12 Months</v>
      </c>
      <c r="AP910" s="4"/>
      <c r="AQ910" s="1" t="str">
        <v>CPM - DOE Diesel National Average</v>
      </c>
      <c r="AR910" s="4">
        <v>0.53</v>
      </c>
      <c r="AS910" s="4" t="str">
        <f>IFERROR(IF(OR(ISBLANK(T910),ISBLANK(AP910),ISBLANK(AQ910),ISBLANK(AR910)),"",IF( TRIM(AQ910) = "Percent Based", ROUND(AP910, 2) * ROUND(AR910, 2), ROUND(AR910, 2) * ROUND(T910, 1))), "")</f>
        <v/>
      </c>
      <c r="AT910" s="4" t="str">
        <f>IFERROR(IF(OR(ISBLANK(AP910),ISBLANK(AS910)),"",ROUND(AP910, 2) + AS910), "")</f>
        <v/>
      </c>
      <c r="AU910"/>
      <c r="AV910" s="2"/>
      <c r="AW910"/>
    </row>
    <row r="911" ht="28.8" customHeight="1">
      <c r="A911" s="1" t="str">
        <f>IF(AND(COUNTBLANK('Bid Sheet'!$AP$911:$AP$911)=1,COUNTBLANK('Bid Sheet'!$AU$911:$AW$911)=3),"",IF(OR(COUNTBLANK('Bid Sheet'!$AP$911:$AP$911)&gt;0,COUNTBLANK('Bid Sheet'!$AU$911:$AV$911)&gt;0), "No", "Yes"))</f>
        <v/>
      </c>
      <c r="B911" s="1" t="str">
        <v>902</v>
      </c>
      <c r="C911" s="1" t="str">
        <v>Novolex</v>
      </c>
      <c r="D911" s="1" t="str">
        <v>HANOVER, PA - PHILADELPHIA, PA</v>
      </c>
      <c r="E911" s="1" t="str">
        <v>17331 - 19148</v>
      </c>
      <c r="F911" s="1" t="str">
        <v>USA - USA</v>
      </c>
      <c r="G911" s="1" t="str">
        <v>173 - 191</v>
      </c>
      <c r="H911" s="1" t="str">
        <v>HANOVER, PA</v>
      </c>
      <c r="I911" s="1" t="str">
        <v>17331</v>
      </c>
      <c r="J911" s="1" t="str">
        <v>USA</v>
      </c>
      <c r="K911" s="1" t="str">
        <v>PHILADELPHIA, PA</v>
      </c>
      <c r="L911" s="1" t="str">
        <v>19148</v>
      </c>
      <c r="M911" s="1" t="str">
        <v>USA</v>
      </c>
      <c r="N911" s="1" t="str">
        <v>TL</v>
      </c>
      <c r="O911" s="1" t="str">
        <v>53' Dry Van</v>
      </c>
      <c r="P911" s="1" t="str">
        <v>One Way</v>
      </c>
      <c r="Q911" s="1"/>
      <c r="R911" s="1"/>
      <c r="S911" s="1"/>
      <c r="T911" s="3">
        <v>118</v>
      </c>
      <c r="U911" s="1" t="str">
        <v>Yes</v>
      </c>
      <c r="V911" s="2">
        <v>9</v>
      </c>
      <c r="W911" s="3">
        <v>2</v>
      </c>
      <c r="X911" s="1" t="str">
        <v>NA</v>
      </c>
      <c r="Y911" s="1" t="str">
        <v>No</v>
      </c>
      <c r="Z911" s="2">
        <v>22</v>
      </c>
      <c r="AA911" s="1"/>
      <c r="AB911" s="2"/>
      <c r="AC911" s="1" t="str">
        <v>Net 45</v>
      </c>
      <c r="AD911" s="1" t="str">
        <v>$1M</v>
      </c>
      <c r="AE911" s="1" t="str">
        <v>$1M per occurrence / $2M aggregate</v>
      </c>
      <c r="AF911" s="1" t="str">
        <v>$100K</v>
      </c>
      <c r="AG911" s="1" t="str">
        <v>N/A</v>
      </c>
      <c r="AH911" s="1" t="str">
        <v>Yes</v>
      </c>
      <c r="AI911" s="1" t="str">
        <v>No</v>
      </c>
      <c r="AJ911" s="1" t="str">
        <v>Yes</v>
      </c>
      <c r="AK911" s="1" t="str">
        <v>High visibility customer; strong service is required and performance is frequently monitored</v>
      </c>
      <c r="AL911" s="1"/>
      <c r="AM911" s="1"/>
      <c r="AN911" s="1" t="str">
        <v>USD</v>
      </c>
      <c r="AO911" s="1" t="str">
        <v>12 Months</v>
      </c>
      <c r="AP911" s="4"/>
      <c r="AQ911" s="1" t="str">
        <v>CPM - DOE Diesel National Average</v>
      </c>
      <c r="AR911" s="4">
        <v>0.53</v>
      </c>
      <c r="AS911" s="4" t="str">
        <f>IFERROR(IF(OR(ISBLANK(T911),ISBLANK(AP911),ISBLANK(AQ911),ISBLANK(AR911)),"",IF( TRIM(AQ911) = "Percent Based", ROUND(AP911, 2) * ROUND(AR911, 2), ROUND(AR911, 2) * ROUND(T911, 1))), "")</f>
        <v/>
      </c>
      <c r="AT911" s="4" t="str">
        <f>IFERROR(IF(OR(ISBLANK(AP911),ISBLANK(AS911)),"",ROUND(AP911, 2) + AS911), "")</f>
        <v/>
      </c>
      <c r="AU911"/>
      <c r="AV911" s="2"/>
      <c r="AW911"/>
    </row>
    <row r="912">
      <c r="A912" s="1" t="str">
        <f>IF(AND(COUNTBLANK('Bid Sheet'!$AP$912:$AP$912)=1,COUNTBLANK('Bid Sheet'!$AU$912:$AW$912)=3),"",IF(OR(COUNTBLANK('Bid Sheet'!$AP$912:$AP$912)&gt;0,COUNTBLANK('Bid Sheet'!$AU$912:$AV$912)&gt;0), "No", "Yes"))</f>
        <v/>
      </c>
      <c r="B912" s="1" t="str">
        <v>903</v>
      </c>
      <c r="C912" s="1" t="str">
        <v>Novolex</v>
      </c>
      <c r="D912" s="1" t="str">
        <v>MOUNTAIN TOP, PA - FAIRLESS HILLS, PA</v>
      </c>
      <c r="E912" s="1" t="str">
        <v>18707 - 19520</v>
      </c>
      <c r="F912" s="1" t="str">
        <v>USA - USA</v>
      </c>
      <c r="G912" s="1" t="str">
        <v>187 - 195</v>
      </c>
      <c r="H912" s="1" t="str">
        <v>MOUNTAIN TOP, PA</v>
      </c>
      <c r="I912" s="1" t="str">
        <v>18707</v>
      </c>
      <c r="J912" s="1" t="str">
        <v>USA</v>
      </c>
      <c r="K912" s="1" t="str">
        <v>FAIRLESS HILLS, PA</v>
      </c>
      <c r="L912" s="1" t="str">
        <v>19520</v>
      </c>
      <c r="M912" s="1" t="str">
        <v>USA</v>
      </c>
      <c r="N912" s="1" t="str">
        <v>TL</v>
      </c>
      <c r="O912" s="1" t="str">
        <v>53' Dry Van</v>
      </c>
      <c r="P912" s="1" t="str">
        <v>One Way</v>
      </c>
      <c r="Q912" s="1"/>
      <c r="R912" s="1"/>
      <c r="S912" s="1"/>
      <c r="T912" s="3">
        <v>93</v>
      </c>
      <c r="U912" s="1" t="str">
        <v>No</v>
      </c>
      <c r="V912" s="2">
        <v>0</v>
      </c>
      <c r="W912" s="3">
        <v>0</v>
      </c>
      <c r="X912" s="1" t="str">
        <v>0</v>
      </c>
      <c r="Y912" s="1" t="str">
        <v>No</v>
      </c>
      <c r="Z912" s="2">
        <v>22</v>
      </c>
      <c r="AA912" s="1"/>
      <c r="AB912" s="2"/>
      <c r="AC912" s="1" t="str">
        <v>Net 45</v>
      </c>
      <c r="AD912" s="1" t="str">
        <v>$1M</v>
      </c>
      <c r="AE912" s="1" t="str">
        <v>$1M per occurrence / $2M aggregate</v>
      </c>
      <c r="AF912" s="1" t="str">
        <v>$100K</v>
      </c>
      <c r="AG912" s="1" t="str">
        <v>N/A</v>
      </c>
      <c r="AH912" s="1" t="str">
        <v>NA</v>
      </c>
      <c r="AI912" s="1" t="str">
        <v>Yes</v>
      </c>
      <c r="AJ912" s="1" t="str">
        <v>NA</v>
      </c>
      <c r="AK912" s="1"/>
      <c r="AL912" s="1"/>
      <c r="AM912" s="1"/>
      <c r="AN912" s="1" t="str">
        <v>USD</v>
      </c>
      <c r="AO912" s="1" t="str">
        <v>12 Months</v>
      </c>
      <c r="AP912" s="4"/>
      <c r="AQ912" s="1" t="str">
        <v>CPM - DOE Diesel National Average</v>
      </c>
      <c r="AR912" s="4">
        <v>0.53</v>
      </c>
      <c r="AS912" s="4" t="str">
        <f>IFERROR(IF(OR(ISBLANK(T912),ISBLANK(AP912),ISBLANK(AQ912),ISBLANK(AR912)),"",IF( TRIM(AQ912) = "Percent Based", ROUND(AP912, 2) * ROUND(AR912, 2), ROUND(AR912, 2) * ROUND(T912, 1))), "")</f>
        <v/>
      </c>
      <c r="AT912" s="4" t="str">
        <f>IFERROR(IF(OR(ISBLANK(AP912),ISBLANK(AS912)),"",ROUND(AP912, 2) + AS912), "")</f>
        <v/>
      </c>
      <c r="AU912"/>
      <c r="AV912" s="2"/>
      <c r="AW912"/>
    </row>
    <row r="913" ht="28.8" customHeight="1">
      <c r="A913" s="1" t="str">
        <f>IF(AND(COUNTBLANK('Bid Sheet'!$AP$913:$AP$913)=1,COUNTBLANK('Bid Sheet'!$AU$913:$AW$913)=3),"",IF(OR(COUNTBLANK('Bid Sheet'!$AP$913:$AP$913)&gt;0,COUNTBLANK('Bid Sheet'!$AU$913:$AV$913)&gt;0), "No", "Yes"))</f>
        <v/>
      </c>
      <c r="B913" s="1" t="str">
        <v>904</v>
      </c>
      <c r="C913" s="1" t="str">
        <v>Novolex</v>
      </c>
      <c r="D913" s="1" t="str">
        <v>TOLLESON, AZ - TOLLESON, AZ</v>
      </c>
      <c r="E913" s="1" t="str">
        <v>85353 - 85353</v>
      </c>
      <c r="F913" s="1" t="str">
        <v>USA - USA</v>
      </c>
      <c r="G913" s="1" t="str">
        <v>853 - 853</v>
      </c>
      <c r="H913" s="1" t="str">
        <v>TOLLESON, AZ</v>
      </c>
      <c r="I913" s="1" t="str">
        <v>85353</v>
      </c>
      <c r="J913" s="1" t="str">
        <v>USA</v>
      </c>
      <c r="K913" s="1" t="str">
        <v>TOLLESON, AZ</v>
      </c>
      <c r="L913" s="1" t="str">
        <v>85353</v>
      </c>
      <c r="M913" s="1" t="str">
        <v>USA</v>
      </c>
      <c r="N913" s="1" t="str">
        <v>TL</v>
      </c>
      <c r="O913" s="1" t="str">
        <v>53' Dry Van</v>
      </c>
      <c r="P913" s="1" t="str">
        <v>One Way</v>
      </c>
      <c r="Q913" s="1"/>
      <c r="R913" s="1"/>
      <c r="S913" s="1"/>
      <c r="T913" s="3">
        <v>1</v>
      </c>
      <c r="U913" s="1" t="str">
        <v>No</v>
      </c>
      <c r="V913" s="2">
        <v>0</v>
      </c>
      <c r="W913" s="3">
        <v>0</v>
      </c>
      <c r="X913" s="1" t="str">
        <v>0</v>
      </c>
      <c r="Y913" s="1" t="str">
        <v>No</v>
      </c>
      <c r="Z913" s="2">
        <v>22</v>
      </c>
      <c r="AA913" s="1"/>
      <c r="AB913" s="2"/>
      <c r="AC913" s="1" t="str">
        <v>Net 45</v>
      </c>
      <c r="AD913" s="1" t="str">
        <v>$1M</v>
      </c>
      <c r="AE913" s="1" t="str">
        <v>$1M per occurrence / $2M aggregate</v>
      </c>
      <c r="AF913" s="1" t="str">
        <v>$100K</v>
      </c>
      <c r="AG913" s="1" t="str">
        <v>N/A</v>
      </c>
      <c r="AH913" s="1" t="str">
        <v>Yes</v>
      </c>
      <c r="AI913" s="1" t="str">
        <v>No</v>
      </c>
      <c r="AJ913" s="1" t="str">
        <v>No</v>
      </c>
      <c r="AK913" s="1" t="str">
        <v>High visibility customer; strong service is required and performance is frequently monitored</v>
      </c>
      <c r="AL913" s="1"/>
      <c r="AM913" s="1"/>
      <c r="AN913" s="1" t="str">
        <v>USD</v>
      </c>
      <c r="AO913" s="1" t="str">
        <v>12 Months</v>
      </c>
      <c r="AP913" s="4"/>
      <c r="AQ913" s="1" t="str">
        <v>CPM - DOE Diesel National Average</v>
      </c>
      <c r="AR913" s="4">
        <v>0.53</v>
      </c>
      <c r="AS913" s="4" t="str">
        <f>IFERROR(IF(OR(ISBLANK(T913),ISBLANK(AP913),ISBLANK(AQ913),ISBLANK(AR913)),"",IF( TRIM(AQ913) = "Percent Based", ROUND(AP913, 2) * ROUND(AR913, 2), ROUND(AR913, 2) * ROUND(T913, 1))), "")</f>
        <v/>
      </c>
      <c r="AT913" s="4" t="str">
        <f>IFERROR(IF(OR(ISBLANK(AP913),ISBLANK(AS913)),"",ROUND(AP913, 2) + AS913), "")</f>
        <v/>
      </c>
      <c r="AU913"/>
      <c r="AV913" s="2"/>
      <c r="AW913"/>
    </row>
    <row r="914">
      <c r="A914" s="1" t="str">
        <f>IF(AND(COUNTBLANK('Bid Sheet'!$AP$914:$AP$914)=1,COUNTBLANK('Bid Sheet'!$AU$914:$AW$914)=3),"",IF(OR(COUNTBLANK('Bid Sheet'!$AP$914:$AP$914)&gt;0,COUNTBLANK('Bid Sheet'!$AU$914:$AV$914)&gt;0), "No", "Yes"))</f>
        <v/>
      </c>
      <c r="B914" s="1" t="str">
        <v>905</v>
      </c>
      <c r="C914" s="1" t="str">
        <v>Novolex</v>
      </c>
      <c r="D914" s="1" t="str">
        <v>MACON, GA - SCHWENKSVILLE, PA</v>
      </c>
      <c r="E914" s="1" t="str">
        <v>31216 - 19473</v>
      </c>
      <c r="F914" s="1" t="str">
        <v>USA - USA</v>
      </c>
      <c r="G914" s="1" t="str">
        <v>312 - 194</v>
      </c>
      <c r="H914" s="1" t="str">
        <v>MACON, GA</v>
      </c>
      <c r="I914" s="1" t="str">
        <v>31216</v>
      </c>
      <c r="J914" s="1" t="str">
        <v>USA</v>
      </c>
      <c r="K914" s="1" t="str">
        <v>SCHWENKSVILLE, PA</v>
      </c>
      <c r="L914" s="1" t="str">
        <v>19473</v>
      </c>
      <c r="M914" s="1" t="str">
        <v>USA</v>
      </c>
      <c r="N914" s="1" t="str">
        <v>TL</v>
      </c>
      <c r="O914" s="1" t="str">
        <v>53' Dry Van</v>
      </c>
      <c r="P914" s="1" t="str">
        <v>One Way</v>
      </c>
      <c r="Q914" s="1"/>
      <c r="R914" s="1"/>
      <c r="S914" s="1"/>
      <c r="T914" s="3">
        <v>836</v>
      </c>
      <c r="U914" s="1" t="str">
        <v>No</v>
      </c>
      <c r="V914" s="2">
        <v>0</v>
      </c>
      <c r="W914" s="3">
        <v>0</v>
      </c>
      <c r="X914" s="1" t="str">
        <v>0</v>
      </c>
      <c r="Y914" s="1" t="str">
        <v>No</v>
      </c>
      <c r="Z914" s="2">
        <v>20</v>
      </c>
      <c r="AA914" s="1"/>
      <c r="AB914" s="2"/>
      <c r="AC914" s="1" t="str">
        <v>Net 45</v>
      </c>
      <c r="AD914" s="1" t="str">
        <v>$1M</v>
      </c>
      <c r="AE914" s="1" t="str">
        <v>$1M per occurrence / $2M aggregate</v>
      </c>
      <c r="AF914" s="1" t="str">
        <v>$100K</v>
      </c>
      <c r="AG914" s="1" t="str">
        <v>N/A</v>
      </c>
      <c r="AH914" s="1" t="str">
        <v>NA</v>
      </c>
      <c r="AI914" s="1" t="str">
        <v>Yes</v>
      </c>
      <c r="AJ914" s="1" t="str">
        <v>Yes</v>
      </c>
      <c r="AK914" s="1"/>
      <c r="AL914" s="1"/>
      <c r="AM914" s="1"/>
      <c r="AN914" s="1" t="str">
        <v>USD</v>
      </c>
      <c r="AO914" s="1" t="str">
        <v>12 Months</v>
      </c>
      <c r="AP914" s="4"/>
      <c r="AQ914" s="1" t="str">
        <v>CPM - DOE Diesel National Average</v>
      </c>
      <c r="AR914" s="4">
        <v>0.53</v>
      </c>
      <c r="AS914" s="4" t="str">
        <f>IFERROR(IF(OR(ISBLANK(T914),ISBLANK(AP914),ISBLANK(AQ914),ISBLANK(AR914)),"",IF( TRIM(AQ914) = "Percent Based", ROUND(AP914, 2) * ROUND(AR914, 2), ROUND(AR914, 2) * ROUND(T914, 1))), "")</f>
        <v/>
      </c>
      <c r="AT914" s="4" t="str">
        <f>IFERROR(IF(OR(ISBLANK(AP914),ISBLANK(AS914)),"",ROUND(AP914, 2) + AS914), "")</f>
        <v/>
      </c>
      <c r="AU914"/>
      <c r="AV914" s="2"/>
      <c r="AW914"/>
    </row>
    <row r="915">
      <c r="A915" s="1" t="str">
        <f>IF(AND(COUNTBLANK('Bid Sheet'!$AP$915:$AP$915)=1,COUNTBLANK('Bid Sheet'!$AU$915:$AW$915)=3),"",IF(OR(COUNTBLANK('Bid Sheet'!$AP$915:$AP$915)&gt;0,COUNTBLANK('Bid Sheet'!$AU$915:$AV$915)&gt;0), "No", "Yes"))</f>
        <v/>
      </c>
      <c r="B915" s="1" t="str">
        <v>906</v>
      </c>
      <c r="C915" s="1" t="str">
        <v>Novolex</v>
      </c>
      <c r="D915" s="1" t="str">
        <v>STOCKTON, CA - HARRISBURG, PA</v>
      </c>
      <c r="E915" s="1" t="str">
        <v>95206 - 17110</v>
      </c>
      <c r="F915" s="1" t="str">
        <v>USA - USA</v>
      </c>
      <c r="G915" s="1" t="str">
        <v>952 - 171</v>
      </c>
      <c r="H915" s="1" t="str">
        <v>STOCKTON, CA</v>
      </c>
      <c r="I915" s="1" t="str">
        <v>95206</v>
      </c>
      <c r="J915" s="1" t="str">
        <v>USA</v>
      </c>
      <c r="K915" s="1" t="str">
        <v>HARRISBURG, PA</v>
      </c>
      <c r="L915" s="1" t="str">
        <v>17110</v>
      </c>
      <c r="M915" s="1" t="str">
        <v>USA</v>
      </c>
      <c r="N915" s="1" t="str">
        <v>TL</v>
      </c>
      <c r="O915" s="1" t="str">
        <v>53' Dry Van</v>
      </c>
      <c r="P915" s="1" t="str">
        <v>One Way</v>
      </c>
      <c r="Q915" s="1"/>
      <c r="R915" s="1"/>
      <c r="S915" s="1"/>
      <c r="T915" s="3">
        <v>2728</v>
      </c>
      <c r="U915" s="1" t="str">
        <v>No</v>
      </c>
      <c r="V915" s="2">
        <v>0</v>
      </c>
      <c r="W915" s="3">
        <v>0</v>
      </c>
      <c r="X915" s="1" t="str">
        <v>0</v>
      </c>
      <c r="Y915" s="1" t="str">
        <v>No</v>
      </c>
      <c r="Z915" s="2">
        <v>20</v>
      </c>
      <c r="AA915" s="1"/>
      <c r="AB915" s="2"/>
      <c r="AC915" s="1" t="str">
        <v>Net 45</v>
      </c>
      <c r="AD915" s="1" t="str">
        <v>$1M</v>
      </c>
      <c r="AE915" s="1" t="str">
        <v>$1M per occurrence / $2M aggregate</v>
      </c>
      <c r="AF915" s="1" t="str">
        <v>$100K</v>
      </c>
      <c r="AG915" s="1" t="str">
        <v>N/A</v>
      </c>
      <c r="AH915" s="1" t="str">
        <v>NA</v>
      </c>
      <c r="AI915" s="1" t="str">
        <v>No</v>
      </c>
      <c r="AJ915" s="1" t="str">
        <v>No</v>
      </c>
      <c r="AK915" s="1"/>
      <c r="AL915" s="1"/>
      <c r="AM915" s="1"/>
      <c r="AN915" s="1" t="str">
        <v>USD</v>
      </c>
      <c r="AO915" s="1" t="str">
        <v>12 Months</v>
      </c>
      <c r="AP915" s="4"/>
      <c r="AQ915" s="1" t="str">
        <v>CPM - Novlex/Pactiv - PADD 5</v>
      </c>
      <c r="AR915" s="4">
        <v>0.62</v>
      </c>
      <c r="AS915" s="4" t="str">
        <f>IFERROR(IF(OR(ISBLANK(T915),ISBLANK(AP915),ISBLANK(AQ915),ISBLANK(AR915)),"",IF( TRIM(AQ915) = "Percent Based", ROUND(AP915, 2) * ROUND(AR915, 2), ROUND(AR915, 2) * ROUND(T915, 1))), "")</f>
        <v/>
      </c>
      <c r="AT915" s="4" t="str">
        <f>IFERROR(IF(OR(ISBLANK(AP915),ISBLANK(AS915)),"",ROUND(AP915, 2) + AS915), "")</f>
        <v/>
      </c>
      <c r="AU915"/>
      <c r="AV915" s="2"/>
      <c r="AW915"/>
    </row>
    <row r="916">
      <c r="A916" s="1" t="str">
        <f>IF(AND(COUNTBLANK('Bid Sheet'!$AP$916:$AP$916)=1,COUNTBLANK('Bid Sheet'!$AU$916:$AW$916)=3),"",IF(OR(COUNTBLANK('Bid Sheet'!$AP$916:$AP$916)&gt;0,COUNTBLANK('Bid Sheet'!$AU$916:$AV$916)&gt;0), "No", "Yes"))</f>
        <v/>
      </c>
      <c r="B916" s="1" t="str">
        <v>907</v>
      </c>
      <c r="C916" s="1" t="str">
        <v>Novolex</v>
      </c>
      <c r="D916" s="1" t="str">
        <v>BUHL, ID - LITHIA SPRINGS, GA</v>
      </c>
      <c r="E916" s="1" t="str">
        <v>83316 - 30122</v>
      </c>
      <c r="F916" s="1" t="str">
        <v>USA - USA</v>
      </c>
      <c r="G916" s="1" t="str">
        <v>833 - 301</v>
      </c>
      <c r="H916" s="1" t="str">
        <v>BUHL, ID</v>
      </c>
      <c r="I916" s="1" t="str">
        <v>83316</v>
      </c>
      <c r="J916" s="1" t="str">
        <v>USA</v>
      </c>
      <c r="K916" s="1" t="str">
        <v>LITHIA SPRINGS, GA</v>
      </c>
      <c r="L916" s="1" t="str">
        <v>30122</v>
      </c>
      <c r="M916" s="1" t="str">
        <v>USA</v>
      </c>
      <c r="N916" s="1" t="str">
        <v>TL</v>
      </c>
      <c r="O916" s="1" t="str">
        <v>53' Dry Van</v>
      </c>
      <c r="P916" s="1" t="str">
        <v>One Way</v>
      </c>
      <c r="Q916" s="1"/>
      <c r="R916" s="1"/>
      <c r="S916" s="1"/>
      <c r="T916" s="3">
        <v>2060</v>
      </c>
      <c r="U916" s="1" t="str">
        <v>No</v>
      </c>
      <c r="V916" s="2">
        <v>0</v>
      </c>
      <c r="W916" s="3">
        <v>0</v>
      </c>
      <c r="X916" s="1" t="str">
        <v>0</v>
      </c>
      <c r="Y916" s="1" t="str">
        <v>No</v>
      </c>
      <c r="Z916" s="2">
        <v>20</v>
      </c>
      <c r="AA916" s="1"/>
      <c r="AB916" s="2"/>
      <c r="AC916" s="1" t="str">
        <v>Net 45</v>
      </c>
      <c r="AD916" s="1" t="str">
        <v>$1M</v>
      </c>
      <c r="AE916" s="1" t="str">
        <v>$1M per occurrence / $2M aggregate</v>
      </c>
      <c r="AF916" s="1" t="str">
        <v>$100K</v>
      </c>
      <c r="AG916" s="1" t="str">
        <v>N/A</v>
      </c>
      <c r="AH916" s="1" t="str">
        <v>NA</v>
      </c>
      <c r="AI916" s="1" t="str">
        <v>NA</v>
      </c>
      <c r="AJ916" s="1" t="str">
        <v>NA</v>
      </c>
      <c r="AK916" s="1"/>
      <c r="AL916" s="1"/>
      <c r="AM916" s="1"/>
      <c r="AN916" s="1" t="str">
        <v>USD</v>
      </c>
      <c r="AO916" s="1" t="str">
        <v>12 Months</v>
      </c>
      <c r="AP916" s="4"/>
      <c r="AQ916" s="1" t="str">
        <v>CPM - DOE Diesel National Average</v>
      </c>
      <c r="AR916" s="4">
        <v>0.53</v>
      </c>
      <c r="AS916" s="4" t="str">
        <f>IFERROR(IF(OR(ISBLANK(T916),ISBLANK(AP916),ISBLANK(AQ916),ISBLANK(AR916)),"",IF( TRIM(AQ916) = "Percent Based", ROUND(AP916, 2) * ROUND(AR916, 2), ROUND(AR916, 2) * ROUND(T916, 1))), "")</f>
        <v/>
      </c>
      <c r="AT916" s="4" t="str">
        <f>IFERROR(IF(OR(ISBLANK(AP916),ISBLANK(AS916)),"",ROUND(AP916, 2) + AS916), "")</f>
        <v/>
      </c>
      <c r="AU916"/>
      <c r="AV916" s="2"/>
      <c r="AW916"/>
    </row>
    <row r="917">
      <c r="A917" s="1" t="str">
        <f>IF(AND(COUNTBLANK('Bid Sheet'!$AP$917:$AP$917)=1,COUNTBLANK('Bid Sheet'!$AU$917:$AW$917)=3),"",IF(OR(COUNTBLANK('Bid Sheet'!$AP$917:$AP$917)&gt;0,COUNTBLANK('Bid Sheet'!$AU$917:$AV$917)&gt;0), "No", "Yes"))</f>
        <v/>
      </c>
      <c r="B917" s="1" t="str">
        <v>908</v>
      </c>
      <c r="C917" s="1" t="str">
        <v>Novolex</v>
      </c>
      <c r="D917" s="1" t="str">
        <v>WALTON, KY - TRACY, CA</v>
      </c>
      <c r="E917" s="1" t="str">
        <v>41094 - 95377</v>
      </c>
      <c r="F917" s="1" t="str">
        <v>USA - USA</v>
      </c>
      <c r="G917" s="1" t="str">
        <v>410 - 953</v>
      </c>
      <c r="H917" s="1" t="str">
        <v>WALTON, KY</v>
      </c>
      <c r="I917" s="1" t="str">
        <v>41094</v>
      </c>
      <c r="J917" s="1" t="str">
        <v>USA</v>
      </c>
      <c r="K917" s="1" t="str">
        <v>TRACY, CA</v>
      </c>
      <c r="L917" s="1" t="str">
        <v>95377</v>
      </c>
      <c r="M917" s="1" t="str">
        <v>USA</v>
      </c>
      <c r="N917" s="1" t="str">
        <v>TL</v>
      </c>
      <c r="O917" s="1" t="str">
        <v>53' Dry Van</v>
      </c>
      <c r="P917" s="1" t="str">
        <v>One Way</v>
      </c>
      <c r="Q917" s="1"/>
      <c r="R917" s="1"/>
      <c r="S917" s="1"/>
      <c r="T917" s="3">
        <v>2391</v>
      </c>
      <c r="U917" s="1" t="str">
        <v>No</v>
      </c>
      <c r="V917" s="2">
        <v>0</v>
      </c>
      <c r="W917" s="3">
        <v>0</v>
      </c>
      <c r="X917" s="1" t="str">
        <v>0</v>
      </c>
      <c r="Y917" s="1" t="str">
        <v>No</v>
      </c>
      <c r="Z917" s="2">
        <v>20</v>
      </c>
      <c r="AA917" s="1"/>
      <c r="AB917" s="2"/>
      <c r="AC917" s="1" t="str">
        <v>Net 45</v>
      </c>
      <c r="AD917" s="1" t="str">
        <v>$1M</v>
      </c>
      <c r="AE917" s="1" t="str">
        <v>$1M per occurrence / $2M aggregate</v>
      </c>
      <c r="AF917" s="1" t="str">
        <v>$100K</v>
      </c>
      <c r="AG917" s="1" t="str">
        <v>N/A</v>
      </c>
      <c r="AH917" s="1" t="str">
        <v>NA</v>
      </c>
      <c r="AI917" s="1" t="str">
        <v>NA</v>
      </c>
      <c r="AJ917" s="1" t="str">
        <v>NA</v>
      </c>
      <c r="AK917" s="1"/>
      <c r="AL917" s="1"/>
      <c r="AM917" s="1"/>
      <c r="AN917" s="1" t="str">
        <v>USD</v>
      </c>
      <c r="AO917" s="1" t="str">
        <v>12 Months</v>
      </c>
      <c r="AP917" s="4"/>
      <c r="AQ917" s="1" t="str">
        <v>CPM - DOE Diesel National Average</v>
      </c>
      <c r="AR917" s="4">
        <v>0.53</v>
      </c>
      <c r="AS917" s="4" t="str">
        <f>IFERROR(IF(OR(ISBLANK(T917),ISBLANK(AP917),ISBLANK(AQ917),ISBLANK(AR917)),"",IF( TRIM(AQ917) = "Percent Based", ROUND(AP917, 2) * ROUND(AR917, 2), ROUND(AR917, 2) * ROUND(T917, 1))), "")</f>
        <v/>
      </c>
      <c r="AT917" s="4" t="str">
        <f>IFERROR(IF(OR(ISBLANK(AP917),ISBLANK(AS917)),"",ROUND(AP917, 2) + AS917), "")</f>
        <v/>
      </c>
      <c r="AU917"/>
      <c r="AV917" s="2"/>
      <c r="AW917"/>
    </row>
    <row r="918">
      <c r="A918" s="1" t="str">
        <f>IF(AND(COUNTBLANK('Bid Sheet'!$AP$918:$AP$918)=1,COUNTBLANK('Bid Sheet'!$AU$918:$AW$918)=3),"",IF(OR(COUNTBLANK('Bid Sheet'!$AP$918:$AP$918)&gt;0,COUNTBLANK('Bid Sheet'!$AU$918:$AV$918)&gt;0), "No", "Yes"))</f>
        <v/>
      </c>
      <c r="B918" s="1" t="str">
        <v>909</v>
      </c>
      <c r="C918" s="1" t="str">
        <v>Novolex</v>
      </c>
      <c r="D918" s="1" t="str">
        <v>MOUNT VERNON, OH - RENO, NV</v>
      </c>
      <c r="E918" s="1" t="str">
        <v>43050 - 89506</v>
      </c>
      <c r="F918" s="1" t="str">
        <v>USA - USA</v>
      </c>
      <c r="G918" s="1" t="str">
        <v>430 - 895</v>
      </c>
      <c r="H918" s="1" t="str">
        <v>MOUNT VERNON, OH</v>
      </c>
      <c r="I918" s="1" t="str">
        <v>43050</v>
      </c>
      <c r="J918" s="1" t="str">
        <v>USA</v>
      </c>
      <c r="K918" s="1" t="str">
        <v>RENO, NV</v>
      </c>
      <c r="L918" s="1" t="str">
        <v>89506</v>
      </c>
      <c r="M918" s="1" t="str">
        <v>USA</v>
      </c>
      <c r="N918" s="1" t="str">
        <v>TL</v>
      </c>
      <c r="O918" s="1" t="str">
        <v>53' Dry Van</v>
      </c>
      <c r="P918" s="1" t="str">
        <v>One Way</v>
      </c>
      <c r="Q918" s="1"/>
      <c r="R918" s="1"/>
      <c r="S918" s="1"/>
      <c r="T918" s="3">
        <v>2214</v>
      </c>
      <c r="U918" s="1" t="str">
        <v>No</v>
      </c>
      <c r="V918" s="2">
        <v>0</v>
      </c>
      <c r="W918" s="3">
        <v>0</v>
      </c>
      <c r="X918" s="1" t="str">
        <v>0</v>
      </c>
      <c r="Y918" s="1" t="str">
        <v>No</v>
      </c>
      <c r="Z918" s="2">
        <v>20</v>
      </c>
      <c r="AA918" s="1" t="str">
        <v>FALLON, NV - COLUMBUS, OH</v>
      </c>
      <c r="AB918" s="2">
        <v>24</v>
      </c>
      <c r="AC918" s="1" t="str">
        <v>Net 45</v>
      </c>
      <c r="AD918" s="1" t="str">
        <v>$1M</v>
      </c>
      <c r="AE918" s="1" t="str">
        <v>$1M per occurrence / $2M aggregate</v>
      </c>
      <c r="AF918" s="1" t="str">
        <v>$100K</v>
      </c>
      <c r="AG918" s="1" t="str">
        <v>N/A</v>
      </c>
      <c r="AH918" s="1" t="str">
        <v>NA</v>
      </c>
      <c r="AI918" s="1" t="str">
        <v>No</v>
      </c>
      <c r="AJ918" s="1" t="str">
        <v>No</v>
      </c>
      <c r="AK918" s="1"/>
      <c r="AL918" s="1"/>
      <c r="AM918" s="1"/>
      <c r="AN918" s="1" t="str">
        <v>USD</v>
      </c>
      <c r="AO918" s="1" t="str">
        <v>12 Months</v>
      </c>
      <c r="AP918" s="5">
        <v>1948</v>
      </c>
      <c r="AQ918" s="1" t="str">
        <v>CPM - DOE Diesel National Average</v>
      </c>
      <c r="AR918" s="4">
        <v>0.53</v>
      </c>
      <c r="AS918" s="4" t="str">
        <f>IFERROR(IF(OR(ISBLANK(T918),ISBLANK(AP918),ISBLANK(AQ918),ISBLANK(AR918)),"",IF( TRIM(AQ918) = "Percent Based", ROUND(AP918, 2) * ROUND(AR918, 2), ROUND(AR918, 2) * ROUND(T918, 1))), "")</f>
        <v/>
      </c>
      <c r="AT918" s="4" t="str">
        <f>IFERROR(IF(OR(ISBLANK(AP918),ISBLANK(AS918)),"",ROUND(AP918, 2) + AS918), "")</f>
        <v/>
      </c>
      <c r="AU918"/>
      <c r="AV918" s="2"/>
      <c r="AW918"/>
    </row>
    <row r="919">
      <c r="A919" s="1" t="str">
        <f>IF(AND(COUNTBLANK('Bid Sheet'!$AP$919:$AP$919)=1,COUNTBLANK('Bid Sheet'!$AU$919:$AW$919)=3),"",IF(OR(COUNTBLANK('Bid Sheet'!$AP$919:$AP$919)&gt;0,COUNTBLANK('Bid Sheet'!$AU$919:$AV$919)&gt;0), "No", "Yes"))</f>
        <v/>
      </c>
      <c r="B919" s="1" t="str">
        <v>910</v>
      </c>
      <c r="C919" s="1" t="str">
        <v>Novolex</v>
      </c>
      <c r="D919" s="1" t="str">
        <v>JEROME, ID - BIRMINGHAM, AL</v>
      </c>
      <c r="E919" s="1" t="str">
        <v>83338 - 35210</v>
      </c>
      <c r="F919" s="1" t="str">
        <v>USA - USA</v>
      </c>
      <c r="G919" s="1" t="str">
        <v>833 - 352</v>
      </c>
      <c r="H919" s="1" t="str">
        <v>JEROME, ID</v>
      </c>
      <c r="I919" s="1" t="str">
        <v>83338</v>
      </c>
      <c r="J919" s="1" t="str">
        <v>USA</v>
      </c>
      <c r="K919" s="1" t="str">
        <v>BIRMINGHAM, AL</v>
      </c>
      <c r="L919" s="1" t="str">
        <v>35210</v>
      </c>
      <c r="M919" s="1" t="str">
        <v>USA</v>
      </c>
      <c r="N919" s="1" t="str">
        <v>TL</v>
      </c>
      <c r="O919" s="1" t="str">
        <v>53' Dry Van</v>
      </c>
      <c r="P919" s="1" t="str">
        <v>One Way</v>
      </c>
      <c r="Q919" s="1"/>
      <c r="R919" s="1"/>
      <c r="S919" s="1"/>
      <c r="T919" s="3">
        <v>2011</v>
      </c>
      <c r="U919" s="1" t="str">
        <v>No</v>
      </c>
      <c r="V919" s="2">
        <v>0</v>
      </c>
      <c r="W919" s="3">
        <v>0</v>
      </c>
      <c r="X919" s="1" t="str">
        <v>0</v>
      </c>
      <c r="Y919" s="1" t="str">
        <v>No</v>
      </c>
      <c r="Z919" s="2">
        <v>20</v>
      </c>
      <c r="AA919" s="1"/>
      <c r="AB919" s="2"/>
      <c r="AC919" s="1" t="str">
        <v>Net 45</v>
      </c>
      <c r="AD919" s="1" t="str">
        <v>$1M</v>
      </c>
      <c r="AE919" s="1" t="str">
        <v>$1M per occurrence / $2M aggregate</v>
      </c>
      <c r="AF919" s="1" t="str">
        <v>$100K</v>
      </c>
      <c r="AG919" s="1" t="str">
        <v>N/A</v>
      </c>
      <c r="AH919" s="1" t="str">
        <v>NA</v>
      </c>
      <c r="AI919" s="1" t="str">
        <v>No</v>
      </c>
      <c r="AJ919" s="1" t="str">
        <v>No</v>
      </c>
      <c r="AK919" s="1"/>
      <c r="AL919" s="1"/>
      <c r="AM919" s="1"/>
      <c r="AN919" s="1" t="str">
        <v>USD</v>
      </c>
      <c r="AO919" s="1" t="str">
        <v>12 Months</v>
      </c>
      <c r="AP919" s="4"/>
      <c r="AQ919" s="1" t="str">
        <v>CPM - DOE Diesel National Average</v>
      </c>
      <c r="AR919" s="4">
        <v>0.53</v>
      </c>
      <c r="AS919" s="4" t="str">
        <f>IFERROR(IF(OR(ISBLANK(T919),ISBLANK(AP919),ISBLANK(AQ919),ISBLANK(AR919)),"",IF( TRIM(AQ919) = "Percent Based", ROUND(AP919, 2) * ROUND(AR919, 2), ROUND(AR919, 2) * ROUND(T919, 1))), "")</f>
        <v/>
      </c>
      <c r="AT919" s="4" t="str">
        <f>IFERROR(IF(OR(ISBLANK(AP919),ISBLANK(AS919)),"",ROUND(AP919, 2) + AS919), "")</f>
        <v/>
      </c>
      <c r="AU919"/>
      <c r="AV919" s="2"/>
      <c r="AW919"/>
    </row>
    <row r="920">
      <c r="A920" s="1" t="str">
        <f>IF(AND(COUNTBLANK('Bid Sheet'!$AP$920:$AP$920)=1,COUNTBLANK('Bid Sheet'!$AU$920:$AW$920)=3),"",IF(OR(COUNTBLANK('Bid Sheet'!$AP$920:$AP$920)&gt;0,COUNTBLANK('Bid Sheet'!$AU$920:$AV$920)&gt;0), "No", "Yes"))</f>
        <v/>
      </c>
      <c r="B920" s="1" t="str">
        <v>911</v>
      </c>
      <c r="C920" s="1" t="str">
        <v>Novolex</v>
      </c>
      <c r="D920" s="1" t="str">
        <v>YAKIMA, WA - PHENIX CITY, AL</v>
      </c>
      <c r="E920" s="1" t="str">
        <v>98902 - 36869</v>
      </c>
      <c r="F920" s="1" t="str">
        <v>USA - USA</v>
      </c>
      <c r="G920" s="1" t="str">
        <v>989 - 368</v>
      </c>
      <c r="H920" s="1" t="str">
        <v>YAKIMA, WA</v>
      </c>
      <c r="I920" s="1" t="str">
        <v>98902</v>
      </c>
      <c r="J920" s="1" t="str">
        <v>USA</v>
      </c>
      <c r="K920" s="1" t="str">
        <v>PHENIX CITY, AL</v>
      </c>
      <c r="L920" s="1" t="str">
        <v>36869</v>
      </c>
      <c r="M920" s="1" t="str">
        <v>USA</v>
      </c>
      <c r="N920" s="1" t="str">
        <v>TL</v>
      </c>
      <c r="O920" s="1" t="str">
        <v>53' Dry Van</v>
      </c>
      <c r="P920" s="1" t="str">
        <v>One Way</v>
      </c>
      <c r="Q920" s="1"/>
      <c r="R920" s="1"/>
      <c r="S920" s="1"/>
      <c r="T920" s="3">
        <v>2616</v>
      </c>
      <c r="U920" s="1" t="str">
        <v>Yes</v>
      </c>
      <c r="V920" s="2">
        <v>20</v>
      </c>
      <c r="W920" s="3">
        <v>1</v>
      </c>
      <c r="X920" s="1" t="str">
        <v>NA</v>
      </c>
      <c r="Y920" s="1" t="str">
        <v>No</v>
      </c>
      <c r="Z920" s="2">
        <v>20</v>
      </c>
      <c r="AA920" s="1"/>
      <c r="AB920" s="2"/>
      <c r="AC920" s="1" t="str">
        <v>Net 45</v>
      </c>
      <c r="AD920" s="1" t="str">
        <v>$1M</v>
      </c>
      <c r="AE920" s="1" t="str">
        <v>$1M per occurrence / $2M aggregate</v>
      </c>
      <c r="AF920" s="1" t="str">
        <v>$100K</v>
      </c>
      <c r="AG920" s="1" t="str">
        <v>N/A</v>
      </c>
      <c r="AH920" s="1" t="str">
        <v>NA</v>
      </c>
      <c r="AI920" s="1" t="str">
        <v>No</v>
      </c>
      <c r="AJ920" s="1" t="str">
        <v>Yes</v>
      </c>
      <c r="AK920" s="1"/>
      <c r="AL920" s="1"/>
      <c r="AM920" s="1"/>
      <c r="AN920" s="1" t="str">
        <v>USD</v>
      </c>
      <c r="AO920" s="1" t="str">
        <v>12 Months</v>
      </c>
      <c r="AP920" s="4"/>
      <c r="AQ920" s="1" t="str">
        <v>CPM - DOE Diesel National Average</v>
      </c>
      <c r="AR920" s="4">
        <v>0.53</v>
      </c>
      <c r="AS920" s="4" t="str">
        <f>IFERROR(IF(OR(ISBLANK(T920),ISBLANK(AP920),ISBLANK(AQ920),ISBLANK(AR920)),"",IF( TRIM(AQ920) = "Percent Based", ROUND(AP920, 2) * ROUND(AR920, 2), ROUND(AR920, 2) * ROUND(T920, 1))), "")</f>
        <v/>
      </c>
      <c r="AT920" s="4" t="str">
        <f>IFERROR(IF(OR(ISBLANK(AP920),ISBLANK(AS920)),"",ROUND(AP920, 2) + AS920), "")</f>
        <v/>
      </c>
      <c r="AU920"/>
      <c r="AV920" s="2"/>
      <c r="AW920"/>
    </row>
    <row r="921">
      <c r="A921" s="1" t="str">
        <f>IF(AND(COUNTBLANK('Bid Sheet'!$AP$921:$AP$921)=1,COUNTBLANK('Bid Sheet'!$AU$921:$AW$921)=3),"",IF(OR(COUNTBLANK('Bid Sheet'!$AP$921:$AP$921)&gt;0,COUNTBLANK('Bid Sheet'!$AU$921:$AV$921)&gt;0), "No", "Yes"))</f>
        <v/>
      </c>
      <c r="B921" s="1" t="str">
        <v>912</v>
      </c>
      <c r="C921" s="1" t="str">
        <v>Novolex</v>
      </c>
      <c r="D921" s="1" t="str">
        <v>MCALLEN, TX - ELIZABETH, NJ</v>
      </c>
      <c r="E921" s="1" t="str">
        <v>78503 - 07201</v>
      </c>
      <c r="F921" s="1" t="str">
        <v>USA - USA</v>
      </c>
      <c r="G921" s="1" t="str">
        <v>785 - 072</v>
      </c>
      <c r="H921" s="1" t="str">
        <v>MCALLEN, TX</v>
      </c>
      <c r="I921" s="1" t="str">
        <v>78503</v>
      </c>
      <c r="J921" s="1" t="str">
        <v>USA</v>
      </c>
      <c r="K921" s="1" t="str">
        <v>ELIZABETH, NJ</v>
      </c>
      <c r="L921" s="1" t="str">
        <v>07201</v>
      </c>
      <c r="M921" s="1" t="str">
        <v>USA</v>
      </c>
      <c r="N921" s="1" t="str">
        <v>TL</v>
      </c>
      <c r="O921" s="1" t="str">
        <v>53' Dry Van</v>
      </c>
      <c r="P921" s="1" t="str">
        <v>One Way</v>
      </c>
      <c r="Q921" s="1"/>
      <c r="R921" s="1"/>
      <c r="S921" s="1"/>
      <c r="T921" s="3">
        <v>1968</v>
      </c>
      <c r="U921" s="1" t="str">
        <v>No</v>
      </c>
      <c r="V921" s="2">
        <v>0</v>
      </c>
      <c r="W921" s="3">
        <v>0</v>
      </c>
      <c r="X921" s="1" t="str">
        <v>0</v>
      </c>
      <c r="Y921" s="1" t="str">
        <v>No</v>
      </c>
      <c r="Z921" s="2">
        <v>20</v>
      </c>
      <c r="AA921" s="1"/>
      <c r="AB921" s="2"/>
      <c r="AC921" s="1" t="str">
        <v>Net 45</v>
      </c>
      <c r="AD921" s="1" t="str">
        <v>$1M</v>
      </c>
      <c r="AE921" s="1" t="str">
        <v>$1M per occurrence / $2M aggregate</v>
      </c>
      <c r="AF921" s="1" t="str">
        <v>$100K</v>
      </c>
      <c r="AG921" s="1" t="str">
        <v>N/A</v>
      </c>
      <c r="AH921" s="1" t="str">
        <v>NA</v>
      </c>
      <c r="AI921" s="1" t="str">
        <v>NA</v>
      </c>
      <c r="AJ921" s="1" t="str">
        <v>NA</v>
      </c>
      <c r="AK921" s="1"/>
      <c r="AL921" s="1"/>
      <c r="AM921" s="1"/>
      <c r="AN921" s="1" t="str">
        <v>USD</v>
      </c>
      <c r="AO921" s="1" t="str">
        <v>12 Months</v>
      </c>
      <c r="AP921" s="4"/>
      <c r="AQ921" s="1" t="str">
        <v>CPM - DOE Diesel National Average</v>
      </c>
      <c r="AR921" s="4">
        <v>0.53</v>
      </c>
      <c r="AS921" s="4" t="str">
        <f>IFERROR(IF(OR(ISBLANK(T921),ISBLANK(AP921),ISBLANK(AQ921),ISBLANK(AR921)),"",IF( TRIM(AQ921) = "Percent Based", ROUND(AP921, 2) * ROUND(AR921, 2), ROUND(AR921, 2) * ROUND(T921, 1))), "")</f>
        <v/>
      </c>
      <c r="AT921" s="4" t="str">
        <f>IFERROR(IF(OR(ISBLANK(AP921),ISBLANK(AS921)),"",ROUND(AP921, 2) + AS921), "")</f>
        <v/>
      </c>
      <c r="AU921"/>
      <c r="AV921" s="2"/>
      <c r="AW921"/>
    </row>
    <row r="922">
      <c r="A922" s="1" t="str">
        <f>IF(AND(COUNTBLANK('Bid Sheet'!$AP$922:$AP$922)=1,COUNTBLANK('Bid Sheet'!$AU$922:$AW$922)=3),"",IF(OR(COUNTBLANK('Bid Sheet'!$AP$922:$AP$922)&gt;0,COUNTBLANK('Bid Sheet'!$AU$922:$AV$922)&gt;0), "No", "Yes"))</f>
        <v/>
      </c>
      <c r="B922" s="1" t="str">
        <v>913</v>
      </c>
      <c r="C922" s="1" t="str">
        <v>Novolex</v>
      </c>
      <c r="D922" s="1" t="str">
        <v>SHAWANO, WI - JACKSONVILLE, FL</v>
      </c>
      <c r="E922" s="1" t="str">
        <v>54166 - 32254</v>
      </c>
      <c r="F922" s="1" t="str">
        <v>USA - USA</v>
      </c>
      <c r="G922" s="1" t="str">
        <v>541 - 322</v>
      </c>
      <c r="H922" s="1" t="str">
        <v>SHAWANO, WI</v>
      </c>
      <c r="I922" s="1" t="str">
        <v>54166</v>
      </c>
      <c r="J922" s="1" t="str">
        <v>USA</v>
      </c>
      <c r="K922" s="1" t="str">
        <v>JACKSONVILLE, FL</v>
      </c>
      <c r="L922" s="1" t="str">
        <v>32254</v>
      </c>
      <c r="M922" s="1" t="str">
        <v>USA</v>
      </c>
      <c r="N922" s="1" t="str">
        <v>TL</v>
      </c>
      <c r="O922" s="1" t="str">
        <v>53' Dry Van</v>
      </c>
      <c r="P922" s="1" t="str">
        <v>One Way</v>
      </c>
      <c r="Q922" s="1"/>
      <c r="R922" s="1"/>
      <c r="S922" s="1"/>
      <c r="T922" s="3">
        <v>1315</v>
      </c>
      <c r="U922" s="1" t="str">
        <v>No</v>
      </c>
      <c r="V922" s="2">
        <v>0</v>
      </c>
      <c r="W922" s="3">
        <v>0</v>
      </c>
      <c r="X922" s="1" t="str">
        <v>0</v>
      </c>
      <c r="Y922" s="1" t="str">
        <v>No</v>
      </c>
      <c r="Z922" s="2">
        <v>20</v>
      </c>
      <c r="AA922" s="1"/>
      <c r="AB922" s="2"/>
      <c r="AC922" s="1" t="str">
        <v>Net 45</v>
      </c>
      <c r="AD922" s="1" t="str">
        <v>$1M</v>
      </c>
      <c r="AE922" s="1" t="str">
        <v>$1M per occurrence / $2M aggregate</v>
      </c>
      <c r="AF922" s="1" t="str">
        <v>$100K</v>
      </c>
      <c r="AG922" s="1" t="str">
        <v>N/A</v>
      </c>
      <c r="AH922" s="1" t="str">
        <v>NA</v>
      </c>
      <c r="AI922" s="1" t="str">
        <v>No</v>
      </c>
      <c r="AJ922" s="1" t="str">
        <v>Yes</v>
      </c>
      <c r="AK922" s="1"/>
      <c r="AL922" s="1"/>
      <c r="AM922" s="1"/>
      <c r="AN922" s="1" t="str">
        <v>USD</v>
      </c>
      <c r="AO922" s="1" t="str">
        <v>12 Months</v>
      </c>
      <c r="AP922" s="4"/>
      <c r="AQ922" s="1" t="str">
        <v>CPM - DOE Diesel National Average</v>
      </c>
      <c r="AR922" s="4">
        <v>0.53</v>
      </c>
      <c r="AS922" s="4" t="str">
        <f>IFERROR(IF(OR(ISBLANK(T922),ISBLANK(AP922),ISBLANK(AQ922),ISBLANK(AR922)),"",IF( TRIM(AQ922) = "Percent Based", ROUND(AP922, 2) * ROUND(AR922, 2), ROUND(AR922, 2) * ROUND(T922, 1))), "")</f>
        <v/>
      </c>
      <c r="AT922" s="4" t="str">
        <f>IFERROR(IF(OR(ISBLANK(AP922),ISBLANK(AS922)),"",ROUND(AP922, 2) + AS922), "")</f>
        <v/>
      </c>
      <c r="AU922"/>
      <c r="AV922" s="2"/>
      <c r="AW922"/>
    </row>
    <row r="923">
      <c r="A923" s="1" t="str">
        <f>IF(AND(COUNTBLANK('Bid Sheet'!$AP$923:$AP$923)=1,COUNTBLANK('Bid Sheet'!$AU$923:$AW$923)=3),"",IF(OR(COUNTBLANK('Bid Sheet'!$AP$923:$AP$923)&gt;0,COUNTBLANK('Bid Sheet'!$AU$923:$AV$923)&gt;0), "No", "Yes"))</f>
        <v/>
      </c>
      <c r="B923" s="1" t="str">
        <v>914</v>
      </c>
      <c r="C923" s="1" t="str">
        <v>Novolex</v>
      </c>
      <c r="D923" s="1" t="str">
        <v>MONROE, GA - MERIDEN, CT</v>
      </c>
      <c r="E923" s="1" t="str">
        <v>30655 - 06450</v>
      </c>
      <c r="F923" s="1" t="str">
        <v>USA - USA</v>
      </c>
      <c r="G923" s="1" t="str">
        <v>306 - 064</v>
      </c>
      <c r="H923" s="1" t="str">
        <v>MONROE, GA</v>
      </c>
      <c r="I923" s="1" t="str">
        <v>30655</v>
      </c>
      <c r="J923" s="1" t="str">
        <v>USA</v>
      </c>
      <c r="K923" s="1" t="str">
        <v>MERIDEN, CT</v>
      </c>
      <c r="L923" s="1" t="str">
        <v>06450</v>
      </c>
      <c r="M923" s="1" t="str">
        <v>USA</v>
      </c>
      <c r="N923" s="1" t="str">
        <v>TL</v>
      </c>
      <c r="O923" s="1" t="str">
        <v>53' Dry Van</v>
      </c>
      <c r="P923" s="1" t="str">
        <v>One Way</v>
      </c>
      <c r="Q923" s="1"/>
      <c r="R923" s="1"/>
      <c r="S923" s="1"/>
      <c r="T923" s="3">
        <v>955</v>
      </c>
      <c r="U923" s="1" t="str">
        <v>No</v>
      </c>
      <c r="V923" s="2">
        <v>0</v>
      </c>
      <c r="W923" s="3">
        <v>0</v>
      </c>
      <c r="X923" s="1" t="str">
        <v>0</v>
      </c>
      <c r="Y923" s="1" t="str">
        <v>No</v>
      </c>
      <c r="Z923" s="2">
        <v>20</v>
      </c>
      <c r="AA923" s="1"/>
      <c r="AB923" s="2"/>
      <c r="AC923" s="1" t="str">
        <v>Net 45</v>
      </c>
      <c r="AD923" s="1" t="str">
        <v>$1M</v>
      </c>
      <c r="AE923" s="1" t="str">
        <v>$1M per occurrence / $2M aggregate</v>
      </c>
      <c r="AF923" s="1" t="str">
        <v>$100K</v>
      </c>
      <c r="AG923" s="1" t="str">
        <v>N/A</v>
      </c>
      <c r="AH923" s="1" t="str">
        <v>NA</v>
      </c>
      <c r="AI923" s="1" t="str">
        <v>No</v>
      </c>
      <c r="AJ923" s="1" t="str">
        <v>No</v>
      </c>
      <c r="AK923" s="1"/>
      <c r="AL923" s="1"/>
      <c r="AM923" s="1"/>
      <c r="AN923" s="1" t="str">
        <v>USD</v>
      </c>
      <c r="AO923" s="1" t="str">
        <v>12 Months</v>
      </c>
      <c r="AP923" s="4"/>
      <c r="AQ923" s="1" t="str">
        <v>CPM - DOE Diesel National Average</v>
      </c>
      <c r="AR923" s="4">
        <v>0.53</v>
      </c>
      <c r="AS923" s="4" t="str">
        <f>IFERROR(IF(OR(ISBLANK(T923),ISBLANK(AP923),ISBLANK(AQ923),ISBLANK(AR923)),"",IF( TRIM(AQ923) = "Percent Based", ROUND(AP923, 2) * ROUND(AR923, 2), ROUND(AR923, 2) * ROUND(T923, 1))), "")</f>
        <v/>
      </c>
      <c r="AT923" s="4" t="str">
        <f>IFERROR(IF(OR(ISBLANK(AP923),ISBLANK(AS923)),"",ROUND(AP923, 2) + AS923), "")</f>
        <v/>
      </c>
      <c r="AU923"/>
      <c r="AV923" s="2"/>
      <c r="AW923"/>
    </row>
    <row r="924">
      <c r="A924" s="1" t="str">
        <f>IF(AND(COUNTBLANK('Bid Sheet'!$AP$924:$AP$924)=1,COUNTBLANK('Bid Sheet'!$AU$924:$AW$924)=3),"",IF(OR(COUNTBLANK('Bid Sheet'!$AP$924:$AP$924)&gt;0,COUNTBLANK('Bid Sheet'!$AU$924:$AV$924)&gt;0), "No", "Yes"))</f>
        <v/>
      </c>
      <c r="B924" s="1" t="str">
        <v>915</v>
      </c>
      <c r="C924" s="1" t="str">
        <v>Novolex</v>
      </c>
      <c r="D924" s="1" t="str">
        <v>CHELMSFORD, MA - CALEDONIA, MI</v>
      </c>
      <c r="E924" s="1" t="str">
        <v>01824 - 49316</v>
      </c>
      <c r="F924" s="1" t="str">
        <v>USA - USA</v>
      </c>
      <c r="G924" s="1" t="str">
        <v>018 - 493</v>
      </c>
      <c r="H924" s="1" t="str">
        <v>CHELMSFORD, MA</v>
      </c>
      <c r="I924" s="1" t="str">
        <v>01824</v>
      </c>
      <c r="J924" s="1" t="str">
        <v>USA</v>
      </c>
      <c r="K924" s="1" t="str">
        <v>CALEDONIA, MI</v>
      </c>
      <c r="L924" s="1" t="str">
        <v>49316</v>
      </c>
      <c r="M924" s="1" t="str">
        <v>USA</v>
      </c>
      <c r="N924" s="1" t="str">
        <v>TL</v>
      </c>
      <c r="O924" s="1" t="str">
        <v>53' Dry Van</v>
      </c>
      <c r="P924" s="1" t="str">
        <v>One Way</v>
      </c>
      <c r="Q924" s="1"/>
      <c r="R924" s="1"/>
      <c r="S924" s="1"/>
      <c r="T924" s="3">
        <v>831</v>
      </c>
      <c r="U924" s="1" t="str">
        <v>No</v>
      </c>
      <c r="V924" s="2">
        <v>0</v>
      </c>
      <c r="W924" s="3">
        <v>0</v>
      </c>
      <c r="X924" s="1" t="str">
        <v>0</v>
      </c>
      <c r="Y924" s="1" t="str">
        <v>No</v>
      </c>
      <c r="Z924" s="2">
        <v>20</v>
      </c>
      <c r="AA924" s="1"/>
      <c r="AB924" s="2"/>
      <c r="AC924" s="1" t="str">
        <v>Net 45</v>
      </c>
      <c r="AD924" s="1" t="str">
        <v>$1M</v>
      </c>
      <c r="AE924" s="1" t="str">
        <v>$1M per occurrence / $2M aggregate</v>
      </c>
      <c r="AF924" s="1" t="str">
        <v>$100K</v>
      </c>
      <c r="AG924" s="1" t="str">
        <v>N/A</v>
      </c>
      <c r="AH924" s="1" t="str">
        <v>NA</v>
      </c>
      <c r="AI924" s="1" t="str">
        <v>No</v>
      </c>
      <c r="AJ924" s="1" t="str">
        <v>No</v>
      </c>
      <c r="AK924" s="1"/>
      <c r="AL924" s="1"/>
      <c r="AM924" s="1"/>
      <c r="AN924" s="1" t="str">
        <v>USD</v>
      </c>
      <c r="AO924" s="1" t="str">
        <v>12 Months</v>
      </c>
      <c r="AP924" s="4"/>
      <c r="AQ924" s="1" t="str">
        <v>CPM - DOE Diesel National Average</v>
      </c>
      <c r="AR924" s="4">
        <v>0.53</v>
      </c>
      <c r="AS924" s="4" t="str">
        <f>IFERROR(IF(OR(ISBLANK(T924),ISBLANK(AP924),ISBLANK(AQ924),ISBLANK(AR924)),"",IF( TRIM(AQ924) = "Percent Based", ROUND(AP924, 2) * ROUND(AR924, 2), ROUND(AR924, 2) * ROUND(T924, 1))), "")</f>
        <v/>
      </c>
      <c r="AT924" s="4" t="str">
        <f>IFERROR(IF(OR(ISBLANK(AP924),ISBLANK(AS924)),"",ROUND(AP924, 2) + AS924), "")</f>
        <v/>
      </c>
      <c r="AU924"/>
      <c r="AV924" s="2"/>
      <c r="AW924"/>
    </row>
    <row r="925">
      <c r="A925" s="1" t="str">
        <f>IF(AND(COUNTBLANK('Bid Sheet'!$AP$925:$AP$925)=1,COUNTBLANK('Bid Sheet'!$AU$925:$AW$925)=3),"",IF(OR(COUNTBLANK('Bid Sheet'!$AP$925:$AP$925)&gt;0,COUNTBLANK('Bid Sheet'!$AU$925:$AV$925)&gt;0), "No", "Yes"))</f>
        <v/>
      </c>
      <c r="B925" s="1" t="str">
        <v>916</v>
      </c>
      <c r="C925" s="1" t="str">
        <v>Novolex</v>
      </c>
      <c r="D925" s="1" t="str">
        <v>BRAMPTON, ON - CARSON, CA</v>
      </c>
      <c r="E925" s="1" t="str">
        <v>L6S 6E9 - 90746</v>
      </c>
      <c r="F925" s="1" t="str">
        <v>CAN - USA</v>
      </c>
      <c r="G925" s="1" t="str">
        <v>L6S - 907</v>
      </c>
      <c r="H925" s="1" t="str">
        <v>BRAMPTON, ON</v>
      </c>
      <c r="I925" s="1" t="str">
        <v>L6S 6E9</v>
      </c>
      <c r="J925" s="1" t="str">
        <v>CAN</v>
      </c>
      <c r="K925" s="1" t="str">
        <v>CARSON, CA</v>
      </c>
      <c r="L925" s="1" t="str">
        <v>90746</v>
      </c>
      <c r="M925" s="1" t="str">
        <v>USA</v>
      </c>
      <c r="N925" s="1" t="str">
        <v>TL</v>
      </c>
      <c r="O925" s="1" t="str">
        <v>53' Dry Van</v>
      </c>
      <c r="P925" s="1" t="str">
        <v>One Way</v>
      </c>
      <c r="Q925" s="1"/>
      <c r="R925" s="1"/>
      <c r="S925" s="1"/>
      <c r="T925" s="3">
        <v>2516</v>
      </c>
      <c r="U925" s="1" t="str">
        <v>No</v>
      </c>
      <c r="V925" s="2">
        <v>0</v>
      </c>
      <c r="W925" s="3">
        <v>0</v>
      </c>
      <c r="X925" s="1" t="str">
        <v>0</v>
      </c>
      <c r="Y925" s="1" t="str">
        <v>No</v>
      </c>
      <c r="Z925" s="2">
        <v>20</v>
      </c>
      <c r="AA925" s="1"/>
      <c r="AB925" s="2"/>
      <c r="AC925" s="1" t="str">
        <v>Net 45</v>
      </c>
      <c r="AD925" s="1" t="str">
        <v>$1M</v>
      </c>
      <c r="AE925" s="1" t="str">
        <v>$1M per occurrence / $2M aggregate</v>
      </c>
      <c r="AF925" s="1" t="str">
        <v>$100K</v>
      </c>
      <c r="AG925" s="1" t="str">
        <v>N/A</v>
      </c>
      <c r="AH925" s="1" t="str">
        <v>NA</v>
      </c>
      <c r="AI925" s="1" t="str">
        <v>NA</v>
      </c>
      <c r="AJ925" s="1" t="str">
        <v>NA</v>
      </c>
      <c r="AK925" s="1"/>
      <c r="AL925" s="1"/>
      <c r="AM925" s="1"/>
      <c r="AN925" s="1" t="str">
        <v>CAD</v>
      </c>
      <c r="AO925" s="1" t="str">
        <v>12 Months</v>
      </c>
      <c r="AP925" s="4"/>
      <c r="AQ925" s="1" t="str">
        <v>CPM - DOE Diesel National Average</v>
      </c>
      <c r="AR925" s="4">
        <v>0.73</v>
      </c>
      <c r="AS925" s="4" t="str">
        <f>IFERROR(IF(OR(ISBLANK(T925),ISBLANK(AP925),ISBLANK(AQ925),ISBLANK(AR925)),"",IF( TRIM(AQ925) = "Percent Based", ROUND(AP925, 2) * ROUND(AR925, 2), ROUND(AR925, 2) * ROUND(T925, 1))), "")</f>
        <v/>
      </c>
      <c r="AT925" s="4" t="str">
        <f>IFERROR(IF(OR(ISBLANK(AP925),ISBLANK(AS925)),"",ROUND(AP925, 2) + AS925), "")</f>
        <v/>
      </c>
      <c r="AU925"/>
      <c r="AV925" s="2"/>
      <c r="AW925"/>
    </row>
    <row r="926" ht="28.8" customHeight="1">
      <c r="A926" s="1" t="str">
        <f>IF(AND(COUNTBLANK('Bid Sheet'!$AP$926:$AP$926)=1,COUNTBLANK('Bid Sheet'!$AU$926:$AW$926)=3),"",IF(OR(COUNTBLANK('Bid Sheet'!$AP$926:$AP$926)&gt;0,COUNTBLANK('Bid Sheet'!$AU$926:$AV$926)&gt;0), "No", "Yes"))</f>
        <v/>
      </c>
      <c r="B926" s="1" t="str">
        <v>917</v>
      </c>
      <c r="C926" s="1" t="str">
        <v>Novolex</v>
      </c>
      <c r="D926" s="1" t="str">
        <v>SAN BERNARDINO, CA - BOISE, ID</v>
      </c>
      <c r="E926" s="1" t="str">
        <v>92408 - 83716</v>
      </c>
      <c r="F926" s="1" t="str">
        <v>USA - USA</v>
      </c>
      <c r="G926" s="1" t="str">
        <v>924 - 837</v>
      </c>
      <c r="H926" s="1" t="str">
        <v>SAN BERNARDINO, CA</v>
      </c>
      <c r="I926" s="1" t="str">
        <v>92408</v>
      </c>
      <c r="J926" s="1" t="str">
        <v>USA</v>
      </c>
      <c r="K926" s="1" t="str">
        <v>BOISE, ID</v>
      </c>
      <c r="L926" s="1" t="str">
        <v>83716</v>
      </c>
      <c r="M926" s="1" t="str">
        <v>USA</v>
      </c>
      <c r="N926" s="1" t="str">
        <v>TL</v>
      </c>
      <c r="O926" s="1" t="str">
        <v>53' Dry Van</v>
      </c>
      <c r="P926" s="1" t="str">
        <v>One Way</v>
      </c>
      <c r="Q926" s="1"/>
      <c r="R926" s="1"/>
      <c r="S926" s="1"/>
      <c r="T926" s="3">
        <v>849</v>
      </c>
      <c r="U926" s="1" t="str">
        <v>No</v>
      </c>
      <c r="V926" s="2">
        <v>0</v>
      </c>
      <c r="W926" s="3">
        <v>0</v>
      </c>
      <c r="X926" s="1" t="str">
        <v>0</v>
      </c>
      <c r="Y926" s="1" t="str">
        <v>No</v>
      </c>
      <c r="Z926" s="2">
        <v>20</v>
      </c>
      <c r="AA926" s="1"/>
      <c r="AB926" s="2"/>
      <c r="AC926" s="1" t="str">
        <v>Net 45</v>
      </c>
      <c r="AD926" s="1" t="str">
        <v>$1M</v>
      </c>
      <c r="AE926" s="1" t="str">
        <v>$1M per occurrence / $2M aggregate</v>
      </c>
      <c r="AF926" s="1" t="str">
        <v>$100K</v>
      </c>
      <c r="AG926" s="1" t="str">
        <v>N/A</v>
      </c>
      <c r="AH926" s="1" t="str">
        <v>Yes</v>
      </c>
      <c r="AI926" s="1" t="str">
        <v>Yes</v>
      </c>
      <c r="AJ926" s="1" t="str">
        <v>Yes</v>
      </c>
      <c r="AK926" s="1" t="str">
        <v>High visibility customer; strong service is required and performance is frequently monitored</v>
      </c>
      <c r="AL926" s="1"/>
      <c r="AM926" s="1"/>
      <c r="AN926" s="1" t="str">
        <v>USD</v>
      </c>
      <c r="AO926" s="1" t="str">
        <v>12 Months</v>
      </c>
      <c r="AP926" s="4"/>
      <c r="AQ926" s="1" t="str">
        <v>CPM - DOE Diesel National Average</v>
      </c>
      <c r="AR926" s="4">
        <v>0.53</v>
      </c>
      <c r="AS926" s="4" t="str">
        <f>IFERROR(IF(OR(ISBLANK(T926),ISBLANK(AP926),ISBLANK(AQ926),ISBLANK(AR926)),"",IF( TRIM(AQ926) = "Percent Based", ROUND(AP926, 2) * ROUND(AR926, 2), ROUND(AR926, 2) * ROUND(T926, 1))), "")</f>
        <v/>
      </c>
      <c r="AT926" s="4" t="str">
        <f>IFERROR(IF(OR(ISBLANK(AP926),ISBLANK(AS926)),"",ROUND(AP926, 2) + AS926), "")</f>
        <v/>
      </c>
      <c r="AU926"/>
      <c r="AV926" s="2"/>
      <c r="AW926"/>
    </row>
    <row r="927" ht="28.8" customHeight="1">
      <c r="A927" s="1" t="str">
        <f>IF(AND(COUNTBLANK('Bid Sheet'!$AP$927:$AP$927)=1,COUNTBLANK('Bid Sheet'!$AU$927:$AW$927)=3),"",IF(OR(COUNTBLANK('Bid Sheet'!$AP$927:$AP$927)&gt;0,COUNTBLANK('Bid Sheet'!$AU$927:$AV$927)&gt;0), "No", "Yes"))</f>
        <v/>
      </c>
      <c r="B927" s="1" t="str">
        <v>918</v>
      </c>
      <c r="C927" s="1" t="str">
        <v>Novolex</v>
      </c>
      <c r="D927" s="1" t="str">
        <v>HOUSTON, TX - LITHIA SPRINGS, GA</v>
      </c>
      <c r="E927" s="1" t="str">
        <v>77040 - 30122</v>
      </c>
      <c r="F927" s="1" t="str">
        <v>USA - USA</v>
      </c>
      <c r="G927" s="1" t="str">
        <v>770 - 301</v>
      </c>
      <c r="H927" s="1" t="str">
        <v>HOUSTON, TX</v>
      </c>
      <c r="I927" s="1" t="str">
        <v>77040</v>
      </c>
      <c r="J927" s="1" t="str">
        <v>USA</v>
      </c>
      <c r="K927" s="1" t="str">
        <v>LITHIA SPRINGS, GA</v>
      </c>
      <c r="L927" s="1" t="str">
        <v>30122</v>
      </c>
      <c r="M927" s="1" t="str">
        <v>USA</v>
      </c>
      <c r="N927" s="1" t="str">
        <v>TL</v>
      </c>
      <c r="O927" s="1" t="str">
        <v>53' Dry Van</v>
      </c>
      <c r="P927" s="1" t="str">
        <v>One Way</v>
      </c>
      <c r="Q927" s="1"/>
      <c r="R927" s="1"/>
      <c r="S927" s="1"/>
      <c r="T927" s="3">
        <v>812</v>
      </c>
      <c r="U927" s="1" t="str">
        <v>No</v>
      </c>
      <c r="V927" s="2">
        <v>0</v>
      </c>
      <c r="W927" s="3">
        <v>0</v>
      </c>
      <c r="X927" s="1" t="str">
        <v>0</v>
      </c>
      <c r="Y927" s="1" t="str">
        <v>No</v>
      </c>
      <c r="Z927" s="2">
        <v>20</v>
      </c>
      <c r="AA927" s="1" t="str">
        <v>CHATTANOOGA, TN - HOUSTON, TX</v>
      </c>
      <c r="AB927" s="2">
        <v>48</v>
      </c>
      <c r="AC927" s="1" t="str">
        <v>Net 45</v>
      </c>
      <c r="AD927" s="1" t="str">
        <v>$1M</v>
      </c>
      <c r="AE927" s="1" t="str">
        <v>$1M per occurrence / $2M aggregate</v>
      </c>
      <c r="AF927" s="1" t="str">
        <v>$100K</v>
      </c>
      <c r="AG927" s="1" t="str">
        <v>N/A</v>
      </c>
      <c r="AH927" s="1" t="str">
        <v>Yes</v>
      </c>
      <c r="AI927" s="1" t="str">
        <v>No</v>
      </c>
      <c r="AJ927" s="1" t="str">
        <v>No</v>
      </c>
      <c r="AK927" s="1" t="str">
        <v>High visibility customer; strong service is required and performance is frequently monitored</v>
      </c>
      <c r="AL927" s="1"/>
      <c r="AM927" s="1"/>
      <c r="AN927" s="1" t="str">
        <v>USD</v>
      </c>
      <c r="AO927" s="1" t="str">
        <v>12 Months</v>
      </c>
      <c r="AP927" s="5">
        <v>1275</v>
      </c>
      <c r="AQ927" s="1" t="str">
        <v>CPM - DOE Diesel National Average</v>
      </c>
      <c r="AR927" s="4">
        <v>0.53</v>
      </c>
      <c r="AS927" s="4" t="str">
        <f>IFERROR(IF(OR(ISBLANK(T927),ISBLANK(AP927),ISBLANK(AQ927),ISBLANK(AR927)),"",IF( TRIM(AQ927) = "Percent Based", ROUND(AP927, 2) * ROUND(AR927, 2), ROUND(AR927, 2) * ROUND(T927, 1))), "")</f>
        <v/>
      </c>
      <c r="AT927" s="4" t="str">
        <f>IFERROR(IF(OR(ISBLANK(AP927),ISBLANK(AS927)),"",ROUND(AP927, 2) + AS927), "")</f>
        <v/>
      </c>
      <c r="AU927"/>
      <c r="AV927" s="2"/>
      <c r="AW927"/>
    </row>
    <row r="928" ht="28.8" customHeight="1">
      <c r="A928" s="1" t="str">
        <f>IF(AND(COUNTBLANK('Bid Sheet'!$AP$928:$AP$928)=1,COUNTBLANK('Bid Sheet'!$AU$928:$AW$928)=3),"",IF(OR(COUNTBLANK('Bid Sheet'!$AP$928:$AP$928)&gt;0,COUNTBLANK('Bid Sheet'!$AU$928:$AV$928)&gt;0), "No", "Yes"))</f>
        <v/>
      </c>
      <c r="B928" s="1" t="str">
        <v>919</v>
      </c>
      <c r="C928" s="1" t="str">
        <v>Novolex</v>
      </c>
      <c r="D928" s="1" t="str">
        <v>PLATTSBURGH, NY - KANSAS CITY, MO</v>
      </c>
      <c r="E928" s="1" t="str">
        <v>12901 - 64154</v>
      </c>
      <c r="F928" s="1" t="str">
        <v>USA - USA</v>
      </c>
      <c r="G928" s="1" t="str">
        <v>129 - 641</v>
      </c>
      <c r="H928" s="1" t="str">
        <v>PLATTSBURGH, NY</v>
      </c>
      <c r="I928" s="1" t="str">
        <v>12901</v>
      </c>
      <c r="J928" s="1" t="str">
        <v>USA</v>
      </c>
      <c r="K928" s="1" t="str">
        <v>KANSAS CITY, MO</v>
      </c>
      <c r="L928" s="1" t="str">
        <v>64154</v>
      </c>
      <c r="M928" s="1" t="str">
        <v>USA</v>
      </c>
      <c r="N928" s="1" t="str">
        <v>TL</v>
      </c>
      <c r="O928" s="1" t="str">
        <v>53' Dry Van</v>
      </c>
      <c r="P928" s="1" t="str">
        <v>One Way</v>
      </c>
      <c r="Q928" s="1"/>
      <c r="R928" s="1"/>
      <c r="S928" s="1"/>
      <c r="T928" s="3">
        <v>1340</v>
      </c>
      <c r="U928" s="1" t="str">
        <v>No</v>
      </c>
      <c r="V928" s="2">
        <v>0</v>
      </c>
      <c r="W928" s="3">
        <v>0</v>
      </c>
      <c r="X928" s="1" t="str">
        <v>0</v>
      </c>
      <c r="Y928" s="1" t="str">
        <v>No</v>
      </c>
      <c r="Z928" s="2">
        <v>20</v>
      </c>
      <c r="AA928" s="1"/>
      <c r="AB928" s="2"/>
      <c r="AC928" s="1" t="str">
        <v>Net 45</v>
      </c>
      <c r="AD928" s="1" t="str">
        <v>$1M</v>
      </c>
      <c r="AE928" s="1" t="str">
        <v>$1M per occurrence / $2M aggregate</v>
      </c>
      <c r="AF928" s="1" t="str">
        <v>$100K</v>
      </c>
      <c r="AG928" s="1" t="str">
        <v>N/A</v>
      </c>
      <c r="AH928" s="1" t="str">
        <v>Yes</v>
      </c>
      <c r="AI928" s="1" t="str">
        <v>Yes</v>
      </c>
      <c r="AJ928" s="1" t="str">
        <v>Yes</v>
      </c>
      <c r="AK928" s="1" t="str">
        <v>High visibility customer; strong service is required and performance is frequently monitored</v>
      </c>
      <c r="AL928" s="1"/>
      <c r="AM928" s="1"/>
      <c r="AN928" s="1" t="str">
        <v>USD</v>
      </c>
      <c r="AO928" s="1" t="str">
        <v>12 Months</v>
      </c>
      <c r="AP928" s="4"/>
      <c r="AQ928" s="1" t="str">
        <v>CPM - DOE Diesel National Average</v>
      </c>
      <c r="AR928" s="4">
        <v>0.53</v>
      </c>
      <c r="AS928" s="4" t="str">
        <f>IFERROR(IF(OR(ISBLANK(T928),ISBLANK(AP928),ISBLANK(AQ928),ISBLANK(AR928)),"",IF( TRIM(AQ928) = "Percent Based", ROUND(AP928, 2) * ROUND(AR928, 2), ROUND(AR928, 2) * ROUND(T928, 1))), "")</f>
        <v/>
      </c>
      <c r="AT928" s="4" t="str">
        <f>IFERROR(IF(OR(ISBLANK(AP928),ISBLANK(AS928)),"",ROUND(AP928, 2) + AS928), "")</f>
        <v/>
      </c>
      <c r="AU928"/>
      <c r="AV928" s="2"/>
      <c r="AW928"/>
    </row>
    <row r="929">
      <c r="A929" s="1" t="str">
        <f>IF(AND(COUNTBLANK('Bid Sheet'!$AP$929:$AP$929)=1,COUNTBLANK('Bid Sheet'!$AU$929:$AW$929)=3),"",IF(OR(COUNTBLANK('Bid Sheet'!$AP$929:$AP$929)&gt;0,COUNTBLANK('Bid Sheet'!$AU$929:$AV$929)&gt;0), "No", "Yes"))</f>
        <v/>
      </c>
      <c r="B929" s="1" t="str">
        <v>920</v>
      </c>
      <c r="C929" s="1" t="str">
        <v>Novolex</v>
      </c>
      <c r="D929" s="1" t="str">
        <v>MANTENO, IL - POTTSTOWN, PA</v>
      </c>
      <c r="E929" s="1" t="str">
        <v>60950 - 19464</v>
      </c>
      <c r="F929" s="1" t="str">
        <v>USA - USA</v>
      </c>
      <c r="G929" s="1" t="str">
        <v>609 - 194</v>
      </c>
      <c r="H929" s="1" t="str">
        <v>MANTENO, IL</v>
      </c>
      <c r="I929" s="1" t="str">
        <v>60950</v>
      </c>
      <c r="J929" s="1" t="str">
        <v>USA</v>
      </c>
      <c r="K929" s="1" t="str">
        <v>POTTSTOWN, PA</v>
      </c>
      <c r="L929" s="1" t="str">
        <v>19464</v>
      </c>
      <c r="M929" s="1" t="str">
        <v>USA</v>
      </c>
      <c r="N929" s="1" t="str">
        <v>TL</v>
      </c>
      <c r="O929" s="1" t="str">
        <v>53' Dry Van</v>
      </c>
      <c r="P929" s="1" t="str">
        <v>One Way</v>
      </c>
      <c r="Q929" s="1"/>
      <c r="R929" s="1"/>
      <c r="S929" s="1"/>
      <c r="T929" s="3">
        <v>748</v>
      </c>
      <c r="U929" s="1" t="str">
        <v>No</v>
      </c>
      <c r="V929" s="2">
        <v>0</v>
      </c>
      <c r="W929" s="3">
        <v>0</v>
      </c>
      <c r="X929" s="1" t="str">
        <v>0</v>
      </c>
      <c r="Y929" s="1" t="str">
        <v>No</v>
      </c>
      <c r="Z929" s="2">
        <v>20</v>
      </c>
      <c r="AA929" s="1" t="str">
        <v>LANCASTER, PA - STREAMWOOD, IL</v>
      </c>
      <c r="AB929" s="2">
        <v>119</v>
      </c>
      <c r="AC929" s="1" t="str">
        <v>Net 45</v>
      </c>
      <c r="AD929" s="1" t="str">
        <v>$1M</v>
      </c>
      <c r="AE929" s="1" t="str">
        <v>$1M per occurrence / $2M aggregate</v>
      </c>
      <c r="AF929" s="1" t="str">
        <v>$100K</v>
      </c>
      <c r="AG929" s="1" t="str">
        <v>N/A</v>
      </c>
      <c r="AH929" s="1" t="str">
        <v>NA</v>
      </c>
      <c r="AI929" s="1" t="str">
        <v>Yes</v>
      </c>
      <c r="AJ929" s="1" t="str">
        <v>Yes</v>
      </c>
      <c r="AK929" s="1"/>
      <c r="AL929" s="1"/>
      <c r="AM929" s="1"/>
      <c r="AN929" s="1" t="str">
        <v>USD</v>
      </c>
      <c r="AO929" s="1" t="str">
        <v>12 Months</v>
      </c>
      <c r="AP929" s="5">
        <v>1818</v>
      </c>
      <c r="AQ929" s="1" t="str">
        <v>CPM - DOE Diesel National Average</v>
      </c>
      <c r="AR929" s="4">
        <v>0.53</v>
      </c>
      <c r="AS929" s="4" t="str">
        <f>IFERROR(IF(OR(ISBLANK(T929),ISBLANK(AP929),ISBLANK(AQ929),ISBLANK(AR929)),"",IF( TRIM(AQ929) = "Percent Based", ROUND(AP929, 2) * ROUND(AR929, 2), ROUND(AR929, 2) * ROUND(T929, 1))), "")</f>
        <v/>
      </c>
      <c r="AT929" s="4" t="str">
        <f>IFERROR(IF(OR(ISBLANK(AP929),ISBLANK(AS929)),"",ROUND(AP929, 2) + AS929), "")</f>
        <v/>
      </c>
      <c r="AU929"/>
      <c r="AV929" s="2"/>
      <c r="AW929"/>
    </row>
    <row r="930">
      <c r="A930" s="1" t="str">
        <f>IF(AND(COUNTBLANK('Bid Sheet'!$AP$930:$AP$930)=1,COUNTBLANK('Bid Sheet'!$AU$930:$AW$930)=3),"",IF(OR(COUNTBLANK('Bid Sheet'!$AP$930:$AP$930)&gt;0,COUNTBLANK('Bid Sheet'!$AU$930:$AV$930)&gt;0), "No", "Yes"))</f>
        <v/>
      </c>
      <c r="B930" s="1" t="str">
        <v>921</v>
      </c>
      <c r="C930" s="1" t="str">
        <v>Novolex</v>
      </c>
      <c r="D930" s="1" t="str">
        <v>BAXTER SPRINGS, KS - ROCKY MOUNT, NC</v>
      </c>
      <c r="E930" s="1" t="str">
        <v>66713 - 27804</v>
      </c>
      <c r="F930" s="1" t="str">
        <v>USA - USA</v>
      </c>
      <c r="G930" s="1" t="str">
        <v>667 - 278</v>
      </c>
      <c r="H930" s="1" t="str">
        <v>BAXTER SPRINGS, KS</v>
      </c>
      <c r="I930" s="1" t="str">
        <v>66713</v>
      </c>
      <c r="J930" s="1" t="str">
        <v>USA</v>
      </c>
      <c r="K930" s="1" t="str">
        <v>ROCKY MOUNT, NC</v>
      </c>
      <c r="L930" s="1" t="str">
        <v>27804</v>
      </c>
      <c r="M930" s="1" t="str">
        <v>USA</v>
      </c>
      <c r="N930" s="1" t="str">
        <v>TL</v>
      </c>
      <c r="O930" s="1" t="str">
        <v>53' Dry Van</v>
      </c>
      <c r="P930" s="1" t="str">
        <v>One Way</v>
      </c>
      <c r="Q930" s="1"/>
      <c r="R930" s="1"/>
      <c r="S930" s="1"/>
      <c r="T930" s="3">
        <v>1106</v>
      </c>
      <c r="U930" s="1" t="str">
        <v>No</v>
      </c>
      <c r="V930" s="2">
        <v>0</v>
      </c>
      <c r="W930" s="3">
        <v>0</v>
      </c>
      <c r="X930" s="1" t="str">
        <v>0</v>
      </c>
      <c r="Y930" s="1" t="str">
        <v>No</v>
      </c>
      <c r="Z930" s="2">
        <v>20</v>
      </c>
      <c r="AA930" s="1"/>
      <c r="AB930" s="2"/>
      <c r="AC930" s="1" t="str">
        <v>Net 45</v>
      </c>
      <c r="AD930" s="1" t="str">
        <v>$1M</v>
      </c>
      <c r="AE930" s="1" t="str">
        <v>$1M per occurrence / $2M aggregate</v>
      </c>
      <c r="AF930" s="1" t="str">
        <v>$100K</v>
      </c>
      <c r="AG930" s="1" t="str">
        <v>N/A</v>
      </c>
      <c r="AH930" s="1" t="str">
        <v>NA</v>
      </c>
      <c r="AI930" s="1" t="str">
        <v>Yes</v>
      </c>
      <c r="AJ930" s="1" t="str">
        <v>Yes</v>
      </c>
      <c r="AK930" s="1"/>
      <c r="AL930" s="1"/>
      <c r="AM930" s="1"/>
      <c r="AN930" s="1" t="str">
        <v>USD</v>
      </c>
      <c r="AO930" s="1" t="str">
        <v>12 Months</v>
      </c>
      <c r="AP930" s="4"/>
      <c r="AQ930" s="1" t="str">
        <v>CPM - DOE Diesel National Average</v>
      </c>
      <c r="AR930" s="4">
        <v>0.53</v>
      </c>
      <c r="AS930" s="4" t="str">
        <f>IFERROR(IF(OR(ISBLANK(T930),ISBLANK(AP930),ISBLANK(AQ930),ISBLANK(AR930)),"",IF( TRIM(AQ930) = "Percent Based", ROUND(AP930, 2) * ROUND(AR930, 2), ROUND(AR930, 2) * ROUND(T930, 1))), "")</f>
        <v/>
      </c>
      <c r="AT930" s="4" t="str">
        <f>IFERROR(IF(OR(ISBLANK(AP930),ISBLANK(AS930)),"",ROUND(AP930, 2) + AS930), "")</f>
        <v/>
      </c>
      <c r="AU930"/>
      <c r="AV930" s="2"/>
      <c r="AW930"/>
    </row>
    <row r="931">
      <c r="A931" s="1" t="str">
        <f>IF(AND(COUNTBLANK('Bid Sheet'!$AP$931:$AP$931)=1,COUNTBLANK('Bid Sheet'!$AU$931:$AW$931)=3),"",IF(OR(COUNTBLANK('Bid Sheet'!$AP$931:$AP$931)&gt;0,COUNTBLANK('Bid Sheet'!$AU$931:$AV$931)&gt;0), "No", "Yes"))</f>
        <v/>
      </c>
      <c r="B931" s="1" t="str">
        <v>922</v>
      </c>
      <c r="C931" s="1" t="str">
        <v>Novolex</v>
      </c>
      <c r="D931" s="1" t="str">
        <v>ERLANGER, KY - MIRAMAR, FL</v>
      </c>
      <c r="E931" s="1" t="str">
        <v>41018 - 33025</v>
      </c>
      <c r="F931" s="1" t="str">
        <v>USA - USA</v>
      </c>
      <c r="G931" s="1" t="str">
        <v>410 - 330</v>
      </c>
      <c r="H931" s="1" t="str">
        <v>ERLANGER, KY</v>
      </c>
      <c r="I931" s="1" t="str">
        <v>41018</v>
      </c>
      <c r="J931" s="1" t="str">
        <v>USA</v>
      </c>
      <c r="K931" s="1" t="str">
        <v>MIRAMAR, FL</v>
      </c>
      <c r="L931" s="1" t="str">
        <v>33025</v>
      </c>
      <c r="M931" s="1" t="str">
        <v>USA</v>
      </c>
      <c r="N931" s="1" t="str">
        <v>TL</v>
      </c>
      <c r="O931" s="1" t="str">
        <v>53' Dry Van</v>
      </c>
      <c r="P931" s="1" t="str">
        <v>One Way</v>
      </c>
      <c r="Q931" s="1"/>
      <c r="R931" s="1"/>
      <c r="S931" s="1"/>
      <c r="T931" s="3">
        <v>1120</v>
      </c>
      <c r="U931" s="1" t="str">
        <v>No</v>
      </c>
      <c r="V931" s="2">
        <v>0</v>
      </c>
      <c r="W931" s="3">
        <v>0</v>
      </c>
      <c r="X931" s="1" t="str">
        <v>0</v>
      </c>
      <c r="Y931" s="1" t="str">
        <v>No</v>
      </c>
      <c r="Z931" s="2">
        <v>20</v>
      </c>
      <c r="AA931" s="1"/>
      <c r="AB931" s="2"/>
      <c r="AC931" s="1" t="str">
        <v>Net 45</v>
      </c>
      <c r="AD931" s="1" t="str">
        <v>$1M</v>
      </c>
      <c r="AE931" s="1" t="str">
        <v>$1M per occurrence / $2M aggregate</v>
      </c>
      <c r="AF931" s="1" t="str">
        <v>$100K</v>
      </c>
      <c r="AG931" s="1" t="str">
        <v>N/A</v>
      </c>
      <c r="AH931" s="1" t="str">
        <v>NA</v>
      </c>
      <c r="AI931" s="1" t="str">
        <v>Yes</v>
      </c>
      <c r="AJ931" s="1" t="str">
        <v>Yes</v>
      </c>
      <c r="AK931" s="1"/>
      <c r="AL931" s="1"/>
      <c r="AM931" s="1"/>
      <c r="AN931" s="1" t="str">
        <v>USD</v>
      </c>
      <c r="AO931" s="1" t="str">
        <v>12 Months</v>
      </c>
      <c r="AP931" s="4"/>
      <c r="AQ931" s="1" t="str">
        <v>CPM - DOE Diesel National Average</v>
      </c>
      <c r="AR931" s="4">
        <v>0.53</v>
      </c>
      <c r="AS931" s="4" t="str">
        <f>IFERROR(IF(OR(ISBLANK(T931),ISBLANK(AP931),ISBLANK(AQ931),ISBLANK(AR931)),"",IF( TRIM(AQ931) = "Percent Based", ROUND(AP931, 2) * ROUND(AR931, 2), ROUND(AR931, 2) * ROUND(T931, 1))), "")</f>
        <v/>
      </c>
      <c r="AT931" s="4" t="str">
        <f>IFERROR(IF(OR(ISBLANK(AP931),ISBLANK(AS931)),"",ROUND(AP931, 2) + AS931), "")</f>
        <v/>
      </c>
      <c r="AU931"/>
      <c r="AV931" s="2"/>
      <c r="AW931"/>
    </row>
    <row r="932">
      <c r="A932" s="1" t="str">
        <f>IF(AND(COUNTBLANK('Bid Sheet'!$AP$932:$AP$932)=1,COUNTBLANK('Bid Sheet'!$AU$932:$AW$932)=3),"",IF(OR(COUNTBLANK('Bid Sheet'!$AP$932:$AP$932)&gt;0,COUNTBLANK('Bid Sheet'!$AU$932:$AV$932)&gt;0), "No", "Yes"))</f>
        <v/>
      </c>
      <c r="B932" s="1" t="str">
        <v>923</v>
      </c>
      <c r="C932" s="1" t="str">
        <v>Novolex</v>
      </c>
      <c r="D932" s="1" t="str">
        <v>FLORENCE, KY - SCOTIA, NY</v>
      </c>
      <c r="E932" s="1" t="str">
        <v>41042 - 12302</v>
      </c>
      <c r="F932" s="1" t="str">
        <v>USA - USA</v>
      </c>
      <c r="G932" s="1" t="str">
        <v>410 - 123</v>
      </c>
      <c r="H932" s="1" t="str">
        <v>FLORENCE, KY</v>
      </c>
      <c r="I932" s="1" t="str">
        <v>41042</v>
      </c>
      <c r="J932" s="1" t="str">
        <v>USA</v>
      </c>
      <c r="K932" s="1" t="str">
        <v>SCOTIA, NY</v>
      </c>
      <c r="L932" s="1" t="str">
        <v>12302</v>
      </c>
      <c r="M932" s="1" t="str">
        <v>USA</v>
      </c>
      <c r="N932" s="1" t="str">
        <v>TL</v>
      </c>
      <c r="O932" s="1" t="str">
        <v>53' Dry Van</v>
      </c>
      <c r="P932" s="1" t="str">
        <v>One Way</v>
      </c>
      <c r="Q932" s="1"/>
      <c r="R932" s="1"/>
      <c r="S932" s="1"/>
      <c r="T932" s="3">
        <v>717</v>
      </c>
      <c r="U932" s="1" t="str">
        <v>No</v>
      </c>
      <c r="V932" s="2">
        <v>0</v>
      </c>
      <c r="W932" s="3">
        <v>0</v>
      </c>
      <c r="X932" s="1" t="str">
        <v>0</v>
      </c>
      <c r="Y932" s="1" t="str">
        <v>No</v>
      </c>
      <c r="Z932" s="2">
        <v>20</v>
      </c>
      <c r="AA932" s="1"/>
      <c r="AB932" s="2"/>
      <c r="AC932" s="1" t="str">
        <v>Net 45</v>
      </c>
      <c r="AD932" s="1" t="str">
        <v>$1M</v>
      </c>
      <c r="AE932" s="1" t="str">
        <v>$1M per occurrence / $2M aggregate</v>
      </c>
      <c r="AF932" s="1" t="str">
        <v>$100K</v>
      </c>
      <c r="AG932" s="1" t="str">
        <v>N/A</v>
      </c>
      <c r="AH932" s="1" t="str">
        <v>NA</v>
      </c>
      <c r="AI932" s="1" t="str">
        <v>No</v>
      </c>
      <c r="AJ932" s="1" t="str">
        <v>No</v>
      </c>
      <c r="AK932" s="1"/>
      <c r="AL932" s="1"/>
      <c r="AM932" s="1"/>
      <c r="AN932" s="1" t="str">
        <v>USD</v>
      </c>
      <c r="AO932" s="1" t="str">
        <v>12 Months</v>
      </c>
      <c r="AP932" s="4"/>
      <c r="AQ932" s="1" t="str">
        <v>CPM - DOE Diesel National Average</v>
      </c>
      <c r="AR932" s="4">
        <v>0.53</v>
      </c>
      <c r="AS932" s="4" t="str">
        <f>IFERROR(IF(OR(ISBLANK(T932),ISBLANK(AP932),ISBLANK(AQ932),ISBLANK(AR932)),"",IF( TRIM(AQ932) = "Percent Based", ROUND(AP932, 2) * ROUND(AR932, 2), ROUND(AR932, 2) * ROUND(T932, 1))), "")</f>
        <v/>
      </c>
      <c r="AT932" s="4" t="str">
        <f>IFERROR(IF(OR(ISBLANK(AP932),ISBLANK(AS932)),"",ROUND(AP932, 2) + AS932), "")</f>
        <v/>
      </c>
      <c r="AU932"/>
      <c r="AV932" s="2"/>
      <c r="AW932"/>
    </row>
    <row r="933">
      <c r="A933" s="1" t="str">
        <f>IF(AND(COUNTBLANK('Bid Sheet'!$AP$933:$AP$933)=1,COUNTBLANK('Bid Sheet'!$AU$933:$AW$933)=3),"",IF(OR(COUNTBLANK('Bid Sheet'!$AP$933:$AP$933)&gt;0,COUNTBLANK('Bid Sheet'!$AU$933:$AV$933)&gt;0), "No", "Yes"))</f>
        <v/>
      </c>
      <c r="B933" s="1" t="str">
        <v>924</v>
      </c>
      <c r="C933" s="1" t="str">
        <v>Novolex</v>
      </c>
      <c r="D933" s="1" t="str">
        <v>ALSIP, IL - AMSTERDAM, NY</v>
      </c>
      <c r="E933" s="1" t="str">
        <v>60803 - 12010</v>
      </c>
      <c r="F933" s="1" t="str">
        <v>USA - USA</v>
      </c>
      <c r="G933" s="1" t="str">
        <v>608 - 120</v>
      </c>
      <c r="H933" s="1" t="str">
        <v>ALSIP, IL</v>
      </c>
      <c r="I933" s="1" t="str">
        <v>60803</v>
      </c>
      <c r="J933" s="1" t="str">
        <v>USA</v>
      </c>
      <c r="K933" s="1" t="str">
        <v>AMSTERDAM, NY</v>
      </c>
      <c r="L933" s="1" t="str">
        <v>12010</v>
      </c>
      <c r="M933" s="1" t="str">
        <v>USA</v>
      </c>
      <c r="N933" s="1" t="str">
        <v>TL</v>
      </c>
      <c r="O933" s="1" t="str">
        <v>53' Dry Van</v>
      </c>
      <c r="P933" s="1" t="str">
        <v>One Way</v>
      </c>
      <c r="Q933" s="1"/>
      <c r="R933" s="1"/>
      <c r="S933" s="1"/>
      <c r="T933" s="3">
        <v>781</v>
      </c>
      <c r="U933" s="1" t="str">
        <v>No</v>
      </c>
      <c r="V933" s="2">
        <v>0</v>
      </c>
      <c r="W933" s="3">
        <v>0</v>
      </c>
      <c r="X933" s="1" t="str">
        <v>0</v>
      </c>
      <c r="Y933" s="1" t="str">
        <v>No</v>
      </c>
      <c r="Z933" s="2">
        <v>20</v>
      </c>
      <c r="AA933" s="1"/>
      <c r="AB933" s="2"/>
      <c r="AC933" s="1" t="str">
        <v>Net 45</v>
      </c>
      <c r="AD933" s="1" t="str">
        <v>$1M</v>
      </c>
      <c r="AE933" s="1" t="str">
        <v>$1M per occurrence / $2M aggregate</v>
      </c>
      <c r="AF933" s="1" t="str">
        <v>$100K</v>
      </c>
      <c r="AG933" s="1" t="str">
        <v>N/A</v>
      </c>
      <c r="AH933" s="1" t="str">
        <v>NA</v>
      </c>
      <c r="AI933" s="1" t="str">
        <v>No</v>
      </c>
      <c r="AJ933" s="1" t="str">
        <v>No</v>
      </c>
      <c r="AK933" s="1"/>
      <c r="AL933" s="1"/>
      <c r="AM933" s="1"/>
      <c r="AN933" s="1" t="str">
        <v>USD</v>
      </c>
      <c r="AO933" s="1" t="str">
        <v>12 Months</v>
      </c>
      <c r="AP933" s="5">
        <v>2523</v>
      </c>
      <c r="AQ933" s="1" t="str">
        <v>CPM - DOE Diesel National Average</v>
      </c>
      <c r="AR933" s="4">
        <v>0.53</v>
      </c>
      <c r="AS933" s="4" t="str">
        <f>IFERROR(IF(OR(ISBLANK(T933),ISBLANK(AP933),ISBLANK(AQ933),ISBLANK(AR933)),"",IF( TRIM(AQ933) = "Percent Based", ROUND(AP933, 2) * ROUND(AR933, 2), ROUND(AR933, 2) * ROUND(T933, 1))), "")</f>
        <v/>
      </c>
      <c r="AT933" s="4" t="str">
        <f>IFERROR(IF(OR(ISBLANK(AP933),ISBLANK(AS933)),"",ROUND(AP933, 2) + AS933), "")</f>
        <v/>
      </c>
      <c r="AU933"/>
      <c r="AV933" s="2"/>
      <c r="AW933"/>
    </row>
    <row r="934" ht="28.8" customHeight="1">
      <c r="A934" s="1" t="str">
        <f>IF(AND(COUNTBLANK('Bid Sheet'!$AP$934:$AP$934)=1,COUNTBLANK('Bid Sheet'!$AU$934:$AW$934)=3),"",IF(OR(COUNTBLANK('Bid Sheet'!$AP$934:$AP$934)&gt;0,COUNTBLANK('Bid Sheet'!$AU$934:$AV$934)&gt;0), "No", "Yes"))</f>
        <v/>
      </c>
      <c r="B934" s="1" t="str">
        <v>925</v>
      </c>
      <c r="C934" s="1" t="str">
        <v>Novolex</v>
      </c>
      <c r="D934" s="1" t="str">
        <v>ALSIP, IL - JERSEY CITY, NJ</v>
      </c>
      <c r="E934" s="1" t="str">
        <v>60803 - 07306</v>
      </c>
      <c r="F934" s="1" t="str">
        <v>USA - USA</v>
      </c>
      <c r="G934" s="1" t="str">
        <v>608 - 073</v>
      </c>
      <c r="H934" s="1" t="str">
        <v>ALSIP, IL</v>
      </c>
      <c r="I934" s="1" t="str">
        <v>60803</v>
      </c>
      <c r="J934" s="1" t="str">
        <v>USA</v>
      </c>
      <c r="K934" s="1" t="str">
        <v>JERSEY CITY, NJ</v>
      </c>
      <c r="L934" s="1" t="str">
        <v>07306</v>
      </c>
      <c r="M934" s="1" t="str">
        <v>USA</v>
      </c>
      <c r="N934" s="1" t="str">
        <v>TL</v>
      </c>
      <c r="O934" s="1" t="str">
        <v>53' Dry Van</v>
      </c>
      <c r="P934" s="1" t="str">
        <v>One Way</v>
      </c>
      <c r="Q934" s="1"/>
      <c r="R934" s="1"/>
      <c r="S934" s="1"/>
      <c r="T934" s="3">
        <v>782</v>
      </c>
      <c r="U934" s="1" t="str">
        <v>No</v>
      </c>
      <c r="V934" s="2">
        <v>0</v>
      </c>
      <c r="W934" s="3">
        <v>0</v>
      </c>
      <c r="X934" s="1" t="str">
        <v>0</v>
      </c>
      <c r="Y934" s="1" t="str">
        <v>No</v>
      </c>
      <c r="Z934" s="2">
        <v>20</v>
      </c>
      <c r="AA934" s="1" t="str">
        <v>ELIZABETH, NJ - LOCKPORT, IL</v>
      </c>
      <c r="AB934" s="2">
        <v>18</v>
      </c>
      <c r="AC934" s="1" t="str">
        <v>Net 45</v>
      </c>
      <c r="AD934" s="1" t="str">
        <v>$1M</v>
      </c>
      <c r="AE934" s="1" t="str">
        <v>$1M per occurrence / $2M aggregate</v>
      </c>
      <c r="AF934" s="1" t="str">
        <v>$100K</v>
      </c>
      <c r="AG934" s="1" t="str">
        <v>N/A</v>
      </c>
      <c r="AH934" s="1" t="str">
        <v>Yes</v>
      </c>
      <c r="AI934" s="1" t="str">
        <v>No</v>
      </c>
      <c r="AJ934" s="1" t="str">
        <v>No</v>
      </c>
      <c r="AK934" s="1" t="str">
        <v>High visibility customer; strong service is required and performance is frequently monitored</v>
      </c>
      <c r="AL934" s="1"/>
      <c r="AM934" s="1"/>
      <c r="AN934" s="1" t="str">
        <v>USD</v>
      </c>
      <c r="AO934" s="1" t="str">
        <v>12 Months</v>
      </c>
      <c r="AP934" s="5">
        <v>2190</v>
      </c>
      <c r="AQ934" s="1" t="str">
        <v>CPM - DOE Diesel National Average</v>
      </c>
      <c r="AR934" s="4">
        <v>0.53</v>
      </c>
      <c r="AS934" s="4" t="str">
        <f>IFERROR(IF(OR(ISBLANK(T934),ISBLANK(AP934),ISBLANK(AQ934),ISBLANK(AR934)),"",IF( TRIM(AQ934) = "Percent Based", ROUND(AP934, 2) * ROUND(AR934, 2), ROUND(AR934, 2) * ROUND(T934, 1))), "")</f>
        <v/>
      </c>
      <c r="AT934" s="4" t="str">
        <f>IFERROR(IF(OR(ISBLANK(AP934),ISBLANK(AS934)),"",ROUND(AP934, 2) + AS934), "")</f>
        <v/>
      </c>
      <c r="AU934"/>
      <c r="AV934" s="2"/>
      <c r="AW934"/>
    </row>
    <row r="935">
      <c r="A935" s="1" t="str">
        <f>IF(AND(COUNTBLANK('Bid Sheet'!$AP$935:$AP$935)=1,COUNTBLANK('Bid Sheet'!$AU$935:$AW$935)=3),"",IF(OR(COUNTBLANK('Bid Sheet'!$AP$935:$AP$935)&gt;0,COUNTBLANK('Bid Sheet'!$AU$935:$AV$935)&gt;0), "No", "Yes"))</f>
        <v/>
      </c>
      <c r="B935" s="1" t="str">
        <v>926</v>
      </c>
      <c r="C935" s="1" t="str">
        <v>Novolex</v>
      </c>
      <c r="D935" s="1" t="str">
        <v>CHELMSFORD, MA - LAKE BUENA VISTA, FL</v>
      </c>
      <c r="E935" s="1" t="str">
        <v>01824 - 32830</v>
      </c>
      <c r="F935" s="1" t="str">
        <v>USA - USA</v>
      </c>
      <c r="G935" s="1" t="str">
        <v>018 - 328</v>
      </c>
      <c r="H935" s="1" t="str">
        <v>CHELMSFORD, MA</v>
      </c>
      <c r="I935" s="1" t="str">
        <v>01824</v>
      </c>
      <c r="J935" s="1" t="str">
        <v>USA</v>
      </c>
      <c r="K935" s="1" t="str">
        <v>LAKE BUENA VISTA, FL</v>
      </c>
      <c r="L935" s="1" t="str">
        <v>32830</v>
      </c>
      <c r="M935" s="1" t="str">
        <v>USA</v>
      </c>
      <c r="N935" s="1" t="str">
        <v>TL</v>
      </c>
      <c r="O935" s="1" t="str">
        <v>53' Dry Van</v>
      </c>
      <c r="P935" s="1" t="str">
        <v>One Way</v>
      </c>
      <c r="Q935" s="1"/>
      <c r="R935" s="1"/>
      <c r="S935" s="1"/>
      <c r="T935" s="3">
        <v>1307</v>
      </c>
      <c r="U935" s="1" t="str">
        <v>Yes</v>
      </c>
      <c r="V935" s="2">
        <v>20</v>
      </c>
      <c r="W935" s="3">
        <v>1</v>
      </c>
      <c r="X935" s="1" t="str">
        <v>NA</v>
      </c>
      <c r="Y935" s="1" t="str">
        <v>No</v>
      </c>
      <c r="Z935" s="2">
        <v>20</v>
      </c>
      <c r="AA935" s="1"/>
      <c r="AB935" s="2"/>
      <c r="AC935" s="1" t="str">
        <v>Net 45</v>
      </c>
      <c r="AD935" s="1" t="str">
        <v>$1M</v>
      </c>
      <c r="AE935" s="1" t="str">
        <v>$1M per occurrence / $2M aggregate</v>
      </c>
      <c r="AF935" s="1" t="str">
        <v>$100K</v>
      </c>
      <c r="AG935" s="1" t="str">
        <v>N/A</v>
      </c>
      <c r="AH935" s="1" t="str">
        <v>NA</v>
      </c>
      <c r="AI935" s="1" t="str">
        <v>No</v>
      </c>
      <c r="AJ935" s="1" t="str">
        <v>No</v>
      </c>
      <c r="AK935" s="1"/>
      <c r="AL935" s="1"/>
      <c r="AM935" s="1"/>
      <c r="AN935" s="1" t="str">
        <v>USD</v>
      </c>
      <c r="AO935" s="1" t="str">
        <v>12 Months</v>
      </c>
      <c r="AP935" s="4"/>
      <c r="AQ935" s="1" t="str">
        <v>CPM - DOE Diesel National Average</v>
      </c>
      <c r="AR935" s="4">
        <v>0.53</v>
      </c>
      <c r="AS935" s="4" t="str">
        <f>IFERROR(IF(OR(ISBLANK(T935),ISBLANK(AP935),ISBLANK(AQ935),ISBLANK(AR935)),"",IF( TRIM(AQ935) = "Percent Based", ROUND(AP935, 2) * ROUND(AR935, 2), ROUND(AR935, 2) * ROUND(T935, 1))), "")</f>
        <v/>
      </c>
      <c r="AT935" s="4" t="str">
        <f>IFERROR(IF(OR(ISBLANK(AP935),ISBLANK(AS935)),"",ROUND(AP935, 2) + AS935), "")</f>
        <v/>
      </c>
      <c r="AU935"/>
      <c r="AV935" s="2"/>
      <c r="AW935"/>
    </row>
    <row r="936">
      <c r="A936" s="1" t="str">
        <f>IF(AND(COUNTBLANK('Bid Sheet'!$AP$936:$AP$936)=1,COUNTBLANK('Bid Sheet'!$AU$936:$AW$936)=3),"",IF(OR(COUNTBLANK('Bid Sheet'!$AP$936:$AP$936)&gt;0,COUNTBLANK('Bid Sheet'!$AU$936:$AV$936)&gt;0), "No", "Yes"))</f>
        <v/>
      </c>
      <c r="B936" s="1" t="str">
        <v>927</v>
      </c>
      <c r="C936" s="1" t="str">
        <v>Novolex</v>
      </c>
      <c r="D936" s="1" t="str">
        <v>PLANT CITY, FL - SANTA ANA, CA</v>
      </c>
      <c r="E936" s="1" t="str">
        <v>33563 - 92703</v>
      </c>
      <c r="F936" s="1" t="str">
        <v>USA - USA</v>
      </c>
      <c r="G936" s="1" t="str">
        <v>335 - 927</v>
      </c>
      <c r="H936" s="1" t="str">
        <v>PLANT CITY, FL</v>
      </c>
      <c r="I936" s="1" t="str">
        <v>33563</v>
      </c>
      <c r="J936" s="1" t="str">
        <v>USA</v>
      </c>
      <c r="K936" s="1" t="str">
        <v>SANTA ANA, CA</v>
      </c>
      <c r="L936" s="1" t="str">
        <v>92703</v>
      </c>
      <c r="M936" s="1" t="str">
        <v>USA</v>
      </c>
      <c r="N936" s="1" t="str">
        <v>TL</v>
      </c>
      <c r="O936" s="1" t="str">
        <v>53' Dry Van</v>
      </c>
      <c r="P936" s="1" t="str">
        <v>One Way</v>
      </c>
      <c r="Q936" s="1"/>
      <c r="R936" s="1"/>
      <c r="S936" s="1"/>
      <c r="T936" s="3">
        <v>2508</v>
      </c>
      <c r="U936" s="1" t="str">
        <v>No</v>
      </c>
      <c r="V936" s="2">
        <v>0</v>
      </c>
      <c r="W936" s="3">
        <v>0</v>
      </c>
      <c r="X936" s="1" t="str">
        <v>0</v>
      </c>
      <c r="Y936" s="1" t="str">
        <v>No</v>
      </c>
      <c r="Z936" s="2">
        <v>20</v>
      </c>
      <c r="AA936" s="1"/>
      <c r="AB936" s="2"/>
      <c r="AC936" s="1" t="str">
        <v>Net 45</v>
      </c>
      <c r="AD936" s="1" t="str">
        <v>$1M</v>
      </c>
      <c r="AE936" s="1" t="str">
        <v>$1M per occurrence / $2M aggregate</v>
      </c>
      <c r="AF936" s="1" t="str">
        <v>$100K</v>
      </c>
      <c r="AG936" s="1" t="str">
        <v>N/A</v>
      </c>
      <c r="AH936" s="1" t="str">
        <v>NA</v>
      </c>
      <c r="AI936" s="1" t="str">
        <v>No</v>
      </c>
      <c r="AJ936" s="1" t="str">
        <v>No</v>
      </c>
      <c r="AK936" s="1"/>
      <c r="AL936" s="1"/>
      <c r="AM936" s="1"/>
      <c r="AN936" s="1" t="str">
        <v>USD</v>
      </c>
      <c r="AO936" s="1" t="str">
        <v>12 Months</v>
      </c>
      <c r="AP936" s="4"/>
      <c r="AQ936" s="1" t="str">
        <v>CPM - DOE Diesel National Average</v>
      </c>
      <c r="AR936" s="4">
        <v>0.53</v>
      </c>
      <c r="AS936" s="4" t="str">
        <f>IFERROR(IF(OR(ISBLANK(T936),ISBLANK(AP936),ISBLANK(AQ936),ISBLANK(AR936)),"",IF( TRIM(AQ936) = "Percent Based", ROUND(AP936, 2) * ROUND(AR936, 2), ROUND(AR936, 2) * ROUND(T936, 1))), "")</f>
        <v/>
      </c>
      <c r="AT936" s="4" t="str">
        <f>IFERROR(IF(OR(ISBLANK(AP936),ISBLANK(AS936)),"",ROUND(AP936, 2) + AS936), "")</f>
        <v/>
      </c>
      <c r="AU936"/>
      <c r="AV936" s="2"/>
      <c r="AW936"/>
    </row>
    <row r="937">
      <c r="A937" s="1" t="str">
        <f>IF(AND(COUNTBLANK('Bid Sheet'!$AP$937:$AP$937)=1,COUNTBLANK('Bid Sheet'!$AU$937:$AW$937)=3),"",IF(OR(COUNTBLANK('Bid Sheet'!$AP$937:$AP$937)&gt;0,COUNTBLANK('Bid Sheet'!$AU$937:$AV$937)&gt;0), "No", "Yes"))</f>
        <v/>
      </c>
      <c r="B937" s="1" t="str">
        <v>928</v>
      </c>
      <c r="C937" s="1" t="str">
        <v>Novolex</v>
      </c>
      <c r="D937" s="1" t="str">
        <v>GARNER, NC - NEW BRITAIN, CT</v>
      </c>
      <c r="E937" s="1" t="str">
        <v>27529 - 06051</v>
      </c>
      <c r="F937" s="1" t="str">
        <v>USA - USA</v>
      </c>
      <c r="G937" s="1" t="str">
        <v>275 - 060</v>
      </c>
      <c r="H937" s="1" t="str">
        <v>GARNER, NC</v>
      </c>
      <c r="I937" s="1" t="str">
        <v>27529</v>
      </c>
      <c r="J937" s="1" t="str">
        <v>USA</v>
      </c>
      <c r="K937" s="1" t="str">
        <v>NEW BRITAIN, CT</v>
      </c>
      <c r="L937" s="1" t="str">
        <v>06051</v>
      </c>
      <c r="M937" s="1" t="str">
        <v>USA</v>
      </c>
      <c r="N937" s="1" t="str">
        <v>TL</v>
      </c>
      <c r="O937" s="1" t="str">
        <v>53' Dry Van</v>
      </c>
      <c r="P937" s="1" t="str">
        <v>One Way</v>
      </c>
      <c r="Q937" s="1"/>
      <c r="R937" s="1"/>
      <c r="S937" s="1"/>
      <c r="T937" s="3">
        <v>613</v>
      </c>
      <c r="U937" s="1" t="str">
        <v>No</v>
      </c>
      <c r="V937" s="2">
        <v>0</v>
      </c>
      <c r="W937" s="3">
        <v>0</v>
      </c>
      <c r="X937" s="1" t="str">
        <v>0</v>
      </c>
      <c r="Y937" s="1" t="str">
        <v>No</v>
      </c>
      <c r="Z937" s="2">
        <v>20</v>
      </c>
      <c r="AA937" s="1"/>
      <c r="AB937" s="2"/>
      <c r="AC937" s="1" t="str">
        <v>Net 45</v>
      </c>
      <c r="AD937" s="1" t="str">
        <v>$1M</v>
      </c>
      <c r="AE937" s="1" t="str">
        <v>$1M per occurrence / $2M aggregate</v>
      </c>
      <c r="AF937" s="1" t="str">
        <v>$100K</v>
      </c>
      <c r="AG937" s="1" t="str">
        <v>N/A</v>
      </c>
      <c r="AH937" s="1" t="str">
        <v>NA</v>
      </c>
      <c r="AI937" s="1" t="str">
        <v>No</v>
      </c>
      <c r="AJ937" s="1" t="str">
        <v>No</v>
      </c>
      <c r="AK937" s="1"/>
      <c r="AL937" s="1"/>
      <c r="AM937" s="1"/>
      <c r="AN937" s="1" t="str">
        <v>USD</v>
      </c>
      <c r="AO937" s="1" t="str">
        <v>12 Months</v>
      </c>
      <c r="AP937" s="4"/>
      <c r="AQ937" s="1" t="str">
        <v>CPM - DOE Diesel National Average</v>
      </c>
      <c r="AR937" s="4">
        <v>0.53</v>
      </c>
      <c r="AS937" s="4" t="str">
        <f>IFERROR(IF(OR(ISBLANK(T937),ISBLANK(AP937),ISBLANK(AQ937),ISBLANK(AR937)),"",IF( TRIM(AQ937) = "Percent Based", ROUND(AP937, 2) * ROUND(AR937, 2), ROUND(AR937, 2) * ROUND(T937, 1))), "")</f>
        <v/>
      </c>
      <c r="AT937" s="4" t="str">
        <f>IFERROR(IF(OR(ISBLANK(AP937),ISBLANK(AS937)),"",ROUND(AP937, 2) + AS937), "")</f>
        <v/>
      </c>
      <c r="AU937"/>
      <c r="AV937" s="2"/>
      <c r="AW937"/>
    </row>
    <row r="938">
      <c r="A938" s="1" t="str">
        <f>IF(AND(COUNTBLANK('Bid Sheet'!$AP$938:$AP$938)=1,COUNTBLANK('Bid Sheet'!$AU$938:$AW$938)=3),"",IF(OR(COUNTBLANK('Bid Sheet'!$AP$938:$AP$938)&gt;0,COUNTBLANK('Bid Sheet'!$AU$938:$AV$938)&gt;0), "No", "Yes"))</f>
        <v/>
      </c>
      <c r="B938" s="1" t="str">
        <v>929</v>
      </c>
      <c r="C938" s="1" t="str">
        <v>Novolex</v>
      </c>
      <c r="D938" s="1" t="str">
        <v>CHATTANOOGA, TN - ABERDEEN, MD</v>
      </c>
      <c r="E938" s="1" t="str">
        <v>37416 - 21001</v>
      </c>
      <c r="F938" s="1" t="str">
        <v>USA - USA</v>
      </c>
      <c r="G938" s="1" t="str">
        <v>374 - 210</v>
      </c>
      <c r="H938" s="1" t="str">
        <v>CHATTANOOGA, TN</v>
      </c>
      <c r="I938" s="1" t="str">
        <v>37416</v>
      </c>
      <c r="J938" s="1" t="str">
        <v>USA</v>
      </c>
      <c r="K938" s="1" t="str">
        <v>ABERDEEN, MD</v>
      </c>
      <c r="L938" s="1" t="str">
        <v>21001</v>
      </c>
      <c r="M938" s="1" t="str">
        <v>USA</v>
      </c>
      <c r="N938" s="1" t="str">
        <v>TL</v>
      </c>
      <c r="O938" s="1" t="str">
        <v>53' Dry Van</v>
      </c>
      <c r="P938" s="1" t="str">
        <v>One Way</v>
      </c>
      <c r="Q938" s="1"/>
      <c r="R938" s="1"/>
      <c r="S938" s="1"/>
      <c r="T938" s="3">
        <v>659</v>
      </c>
      <c r="U938" s="1" t="str">
        <v>No</v>
      </c>
      <c r="V938" s="2">
        <v>0</v>
      </c>
      <c r="W938" s="3">
        <v>0</v>
      </c>
      <c r="X938" s="1" t="str">
        <v>0</v>
      </c>
      <c r="Y938" s="1" t="str">
        <v>No</v>
      </c>
      <c r="Z938" s="2">
        <v>20</v>
      </c>
      <c r="AA938" s="1"/>
      <c r="AB938" s="2"/>
      <c r="AC938" s="1" t="str">
        <v>Net 45</v>
      </c>
      <c r="AD938" s="1" t="str">
        <v>$1M</v>
      </c>
      <c r="AE938" s="1" t="str">
        <v>$1M per occurrence / $2M aggregate</v>
      </c>
      <c r="AF938" s="1" t="str">
        <v>$100K</v>
      </c>
      <c r="AG938" s="1" t="str">
        <v>N/A</v>
      </c>
      <c r="AH938" s="1" t="str">
        <v>NA</v>
      </c>
      <c r="AI938" s="1" t="str">
        <v>No</v>
      </c>
      <c r="AJ938" s="1" t="str">
        <v>Yes</v>
      </c>
      <c r="AK938" s="1"/>
      <c r="AL938" s="1"/>
      <c r="AM938" s="1"/>
      <c r="AN938" s="1" t="str">
        <v>USD</v>
      </c>
      <c r="AO938" s="1" t="str">
        <v>12 Months</v>
      </c>
      <c r="AP938" s="4"/>
      <c r="AQ938" s="1" t="str">
        <v>CPM - DOE Diesel National Average</v>
      </c>
      <c r="AR938" s="4">
        <v>0.53</v>
      </c>
      <c r="AS938" s="4" t="str">
        <f>IFERROR(IF(OR(ISBLANK(T938),ISBLANK(AP938),ISBLANK(AQ938),ISBLANK(AR938)),"",IF( TRIM(AQ938) = "Percent Based", ROUND(AP938, 2) * ROUND(AR938, 2), ROUND(AR938, 2) * ROUND(T938, 1))), "")</f>
        <v/>
      </c>
      <c r="AT938" s="4" t="str">
        <f>IFERROR(IF(OR(ISBLANK(AP938),ISBLANK(AS938)),"",ROUND(AP938, 2) + AS938), "")</f>
        <v/>
      </c>
      <c r="AU938"/>
      <c r="AV938" s="2"/>
      <c r="AW938"/>
    </row>
    <row r="939">
      <c r="A939" s="1" t="str">
        <f>IF(AND(COUNTBLANK('Bid Sheet'!$AP$939:$AP$939)=1,COUNTBLANK('Bid Sheet'!$AU$939:$AW$939)=3),"",IF(OR(COUNTBLANK('Bid Sheet'!$AP$939:$AP$939)&gt;0,COUNTBLANK('Bid Sheet'!$AU$939:$AV$939)&gt;0), "No", "Yes"))</f>
        <v/>
      </c>
      <c r="B939" s="1" t="str">
        <v>930</v>
      </c>
      <c r="C939" s="1" t="str">
        <v>Novolex</v>
      </c>
      <c r="D939" s="1" t="str">
        <v>ROMEOVILLE, IL - BISMARCK, ND</v>
      </c>
      <c r="E939" s="1" t="str">
        <v>60446 - 58501</v>
      </c>
      <c r="F939" s="1" t="str">
        <v>USA - USA</v>
      </c>
      <c r="G939" s="1" t="str">
        <v>604 - 585</v>
      </c>
      <c r="H939" s="1" t="str">
        <v>ROMEOVILLE, IL</v>
      </c>
      <c r="I939" s="1" t="str">
        <v>60446</v>
      </c>
      <c r="J939" s="1" t="str">
        <v>USA</v>
      </c>
      <c r="K939" s="1" t="str">
        <v>BISMARCK, ND</v>
      </c>
      <c r="L939" s="1" t="str">
        <v>58501</v>
      </c>
      <c r="M939" s="1" t="str">
        <v>USA</v>
      </c>
      <c r="N939" s="1" t="str">
        <v>TL</v>
      </c>
      <c r="O939" s="1" t="str">
        <v>53' Dry Van</v>
      </c>
      <c r="P939" s="1" t="str">
        <v>One Way</v>
      </c>
      <c r="Q939" s="1"/>
      <c r="R939" s="1"/>
      <c r="S939" s="1"/>
      <c r="T939" s="3">
        <v>836</v>
      </c>
      <c r="U939" s="1" t="str">
        <v>No</v>
      </c>
      <c r="V939" s="2">
        <v>0</v>
      </c>
      <c r="W939" s="3">
        <v>0</v>
      </c>
      <c r="X939" s="1" t="str">
        <v>0</v>
      </c>
      <c r="Y939" s="1" t="str">
        <v>No</v>
      </c>
      <c r="Z939" s="2">
        <v>20</v>
      </c>
      <c r="AA939" s="1"/>
      <c r="AB939" s="2"/>
      <c r="AC939" s="1" t="str">
        <v>Net 45</v>
      </c>
      <c r="AD939" s="1" t="str">
        <v>$1M</v>
      </c>
      <c r="AE939" s="1" t="str">
        <v>$1M per occurrence / $2M aggregate</v>
      </c>
      <c r="AF939" s="1" t="str">
        <v>$100K</v>
      </c>
      <c r="AG939" s="1" t="str">
        <v>N/A</v>
      </c>
      <c r="AH939" s="1" t="str">
        <v>NA</v>
      </c>
      <c r="AI939" s="1" t="str">
        <v>Yes</v>
      </c>
      <c r="AJ939" s="1" t="str">
        <v>Yes</v>
      </c>
      <c r="AK939" s="1"/>
      <c r="AL939" s="1"/>
      <c r="AM939" s="1"/>
      <c r="AN939" s="1" t="str">
        <v>USD</v>
      </c>
      <c r="AO939" s="1" t="str">
        <v>12 Months</v>
      </c>
      <c r="AP939" s="4"/>
      <c r="AQ939" s="1" t="str">
        <v>CPM - DOE Diesel National Average</v>
      </c>
      <c r="AR939" s="4">
        <v>0.53</v>
      </c>
      <c r="AS939" s="4" t="str">
        <f>IFERROR(IF(OR(ISBLANK(T939),ISBLANK(AP939),ISBLANK(AQ939),ISBLANK(AR939)),"",IF( TRIM(AQ939) = "Percent Based", ROUND(AP939, 2) * ROUND(AR939, 2), ROUND(AR939, 2) * ROUND(T939, 1))), "")</f>
        <v/>
      </c>
      <c r="AT939" s="4" t="str">
        <f>IFERROR(IF(OR(ISBLANK(AP939),ISBLANK(AS939)),"",ROUND(AP939, 2) + AS939), "")</f>
        <v/>
      </c>
      <c r="AU939"/>
      <c r="AV939" s="2"/>
      <c r="AW939"/>
    </row>
    <row r="940">
      <c r="A940" s="1" t="str">
        <f>IF(AND(COUNTBLANK('Bid Sheet'!$AP$940:$AP$940)=1,COUNTBLANK('Bid Sheet'!$AU$940:$AW$940)=3),"",IF(OR(COUNTBLANK('Bid Sheet'!$AP$940:$AP$940)&gt;0,COUNTBLANK('Bid Sheet'!$AU$940:$AV$940)&gt;0), "No", "Yes"))</f>
        <v/>
      </c>
      <c r="B940" s="1" t="str">
        <v>931</v>
      </c>
      <c r="C940" s="1" t="str">
        <v>Novolex</v>
      </c>
      <c r="D940" s="1" t="str">
        <v>PUEBLO, CO - CONNERSVILLE, IN</v>
      </c>
      <c r="E940" s="1" t="str">
        <v>81001 - 47331</v>
      </c>
      <c r="F940" s="1" t="str">
        <v>USA - USA</v>
      </c>
      <c r="G940" s="1" t="str">
        <v>810 - 473</v>
      </c>
      <c r="H940" s="1" t="str">
        <v>PUEBLO, CO</v>
      </c>
      <c r="I940" s="1" t="str">
        <v>81001</v>
      </c>
      <c r="J940" s="1" t="str">
        <v>USA</v>
      </c>
      <c r="K940" s="1" t="str">
        <v>CONNERSVILLE, IN</v>
      </c>
      <c r="L940" s="1" t="str">
        <v>47331</v>
      </c>
      <c r="M940" s="1" t="str">
        <v>USA</v>
      </c>
      <c r="N940" s="1" t="str">
        <v>TL</v>
      </c>
      <c r="O940" s="1" t="str">
        <v>53' Dry Van</v>
      </c>
      <c r="P940" s="1" t="str">
        <v>One Way</v>
      </c>
      <c r="Q940" s="1"/>
      <c r="R940" s="1"/>
      <c r="S940" s="1"/>
      <c r="T940" s="3">
        <v>1163</v>
      </c>
      <c r="U940" s="1" t="str">
        <v>No</v>
      </c>
      <c r="V940" s="2">
        <v>0</v>
      </c>
      <c r="W940" s="3">
        <v>0</v>
      </c>
      <c r="X940" s="1" t="str">
        <v>0</v>
      </c>
      <c r="Y940" s="1" t="str">
        <v>No</v>
      </c>
      <c r="Z940" s="2">
        <v>20</v>
      </c>
      <c r="AA940" s="1"/>
      <c r="AB940" s="2"/>
      <c r="AC940" s="1" t="str">
        <v>Net 45</v>
      </c>
      <c r="AD940" s="1" t="str">
        <v>$1M</v>
      </c>
      <c r="AE940" s="1" t="str">
        <v>$1M per occurrence / $2M aggregate</v>
      </c>
      <c r="AF940" s="1" t="str">
        <v>$100K</v>
      </c>
      <c r="AG940" s="1" t="str">
        <v>N/A</v>
      </c>
      <c r="AH940" s="1" t="str">
        <v>NA</v>
      </c>
      <c r="AI940" s="1" t="str">
        <v>NA</v>
      </c>
      <c r="AJ940" s="1" t="str">
        <v>NA</v>
      </c>
      <c r="AK940" s="1"/>
      <c r="AL940" s="1"/>
      <c r="AM940" s="1"/>
      <c r="AN940" s="1" t="str">
        <v>USD</v>
      </c>
      <c r="AO940" s="1" t="str">
        <v>12 Months</v>
      </c>
      <c r="AP940" s="4"/>
      <c r="AQ940" s="1" t="str">
        <v>CPM - DOE Diesel National Average</v>
      </c>
      <c r="AR940" s="4">
        <v>0.53</v>
      </c>
      <c r="AS940" s="4" t="str">
        <f>IFERROR(IF(OR(ISBLANK(T940),ISBLANK(AP940),ISBLANK(AQ940),ISBLANK(AR940)),"",IF( TRIM(AQ940) = "Percent Based", ROUND(AP940, 2) * ROUND(AR940, 2), ROUND(AR940, 2) * ROUND(T940, 1))), "")</f>
        <v/>
      </c>
      <c r="AT940" s="4" t="str">
        <f>IFERROR(IF(OR(ISBLANK(AP940),ISBLANK(AS940)),"",ROUND(AP940, 2) + AS940), "")</f>
        <v/>
      </c>
      <c r="AU940"/>
      <c r="AV940" s="2"/>
      <c r="AW940"/>
    </row>
    <row r="941" ht="28.8" customHeight="1">
      <c r="A941" s="1" t="str">
        <f>IF(AND(COUNTBLANK('Bid Sheet'!$AP$941:$AP$941)=1,COUNTBLANK('Bid Sheet'!$AU$941:$AW$941)=3),"",IF(OR(COUNTBLANK('Bid Sheet'!$AP$941:$AP$941)&gt;0,COUNTBLANK('Bid Sheet'!$AU$941:$AV$941)&gt;0), "No", "Yes"))</f>
        <v/>
      </c>
      <c r="B941" s="1" t="str">
        <v>932</v>
      </c>
      <c r="C941" s="1" t="str">
        <v>Novolex</v>
      </c>
      <c r="D941" s="1" t="str">
        <v>MANTENO, IL - LAREDO, TX</v>
      </c>
      <c r="E941" s="1" t="str">
        <v>60950 - 78045</v>
      </c>
      <c r="F941" s="1" t="str">
        <v>USA - USA</v>
      </c>
      <c r="G941" s="1" t="str">
        <v>609 - 780</v>
      </c>
      <c r="H941" s="1" t="str">
        <v>MANTENO, IL</v>
      </c>
      <c r="I941" s="1" t="str">
        <v>60950</v>
      </c>
      <c r="J941" s="1" t="str">
        <v>USA</v>
      </c>
      <c r="K941" s="1" t="str">
        <v>LAREDO, TX</v>
      </c>
      <c r="L941" s="1" t="str">
        <v>78045</v>
      </c>
      <c r="M941" s="1" t="str">
        <v>USA</v>
      </c>
      <c r="N941" s="1" t="str">
        <v>TL</v>
      </c>
      <c r="O941" s="1" t="str">
        <v>53' Dry Van</v>
      </c>
      <c r="P941" s="1" t="str">
        <v>One Way</v>
      </c>
      <c r="Q941" s="1"/>
      <c r="R941" s="1"/>
      <c r="S941" s="1"/>
      <c r="T941" s="3">
        <v>1348</v>
      </c>
      <c r="U941" s="1" t="str">
        <v>No</v>
      </c>
      <c r="V941" s="2">
        <v>0</v>
      </c>
      <c r="W941" s="3">
        <v>0</v>
      </c>
      <c r="X941" s="1" t="str">
        <v>0</v>
      </c>
      <c r="Y941" s="1" t="str">
        <v>No</v>
      </c>
      <c r="Z941" s="2">
        <v>20</v>
      </c>
      <c r="AA941" s="1"/>
      <c r="AB941" s="2"/>
      <c r="AC941" s="1" t="str">
        <v>Net 45</v>
      </c>
      <c r="AD941" s="1" t="str">
        <v>$1M</v>
      </c>
      <c r="AE941" s="1" t="str">
        <v>$1M per occurrence / $2M aggregate</v>
      </c>
      <c r="AF941" s="1" t="str">
        <v>$100K</v>
      </c>
      <c r="AG941" s="1" t="str">
        <v>N/A</v>
      </c>
      <c r="AH941" s="1" t="str">
        <v>Yes</v>
      </c>
      <c r="AI941" s="1" t="str">
        <v>Yes</v>
      </c>
      <c r="AJ941" s="1" t="str">
        <v>Yes</v>
      </c>
      <c r="AK941" s="1" t="str">
        <v>High visibility customer; strong service is required and performance is frequently monitored</v>
      </c>
      <c r="AL941" s="1"/>
      <c r="AM941" s="1"/>
      <c r="AN941" s="1" t="str">
        <v>USD</v>
      </c>
      <c r="AO941" s="1" t="str">
        <v>12 Months</v>
      </c>
      <c r="AP941" s="4"/>
      <c r="AQ941" s="1" t="str">
        <v>CPM - DOE Diesel National Average</v>
      </c>
      <c r="AR941" s="4">
        <v>0.53</v>
      </c>
      <c r="AS941" s="4" t="str">
        <f>IFERROR(IF(OR(ISBLANK(T941),ISBLANK(AP941),ISBLANK(AQ941),ISBLANK(AR941)),"",IF( TRIM(AQ941) = "Percent Based", ROUND(AP941, 2) * ROUND(AR941, 2), ROUND(AR941, 2) * ROUND(T941, 1))), "")</f>
        <v/>
      </c>
      <c r="AT941" s="4" t="str">
        <f>IFERROR(IF(OR(ISBLANK(AP941),ISBLANK(AS941)),"",ROUND(AP941, 2) + AS941), "")</f>
        <v/>
      </c>
      <c r="AU941"/>
      <c r="AV941" s="2"/>
      <c r="AW941"/>
    </row>
    <row r="942">
      <c r="A942" s="1" t="str">
        <f>IF(AND(COUNTBLANK('Bid Sheet'!$AP$942:$AP$942)=1,COUNTBLANK('Bid Sheet'!$AU$942:$AW$942)=3),"",IF(OR(COUNTBLANK('Bid Sheet'!$AP$942:$AP$942)&gt;0,COUNTBLANK('Bid Sheet'!$AU$942:$AV$942)&gt;0), "No", "Yes"))</f>
        <v/>
      </c>
      <c r="B942" s="1" t="str">
        <v>933</v>
      </c>
      <c r="C942" s="1" t="str">
        <v>Novolex</v>
      </c>
      <c r="D942" s="1" t="str">
        <v>BAXTER SPRINGS, KS - OAKWOOD VILLAGE, OH</v>
      </c>
      <c r="E942" s="1" t="str">
        <v>66713 - 44146</v>
      </c>
      <c r="F942" s="1" t="str">
        <v>USA - USA</v>
      </c>
      <c r="G942" s="1" t="str">
        <v>667 - 441</v>
      </c>
      <c r="H942" s="1" t="str">
        <v>BAXTER SPRINGS, KS</v>
      </c>
      <c r="I942" s="1" t="str">
        <v>66713</v>
      </c>
      <c r="J942" s="1" t="str">
        <v>USA</v>
      </c>
      <c r="K942" s="1" t="str">
        <v>OAKWOOD VILLAGE, OH</v>
      </c>
      <c r="L942" s="1" t="str">
        <v>44146</v>
      </c>
      <c r="M942" s="1" t="str">
        <v>USA</v>
      </c>
      <c r="N942" s="1" t="str">
        <v>TL</v>
      </c>
      <c r="O942" s="1" t="str">
        <v>53' Dry Van</v>
      </c>
      <c r="P942" s="1" t="str">
        <v>One Way</v>
      </c>
      <c r="Q942" s="1"/>
      <c r="R942" s="1"/>
      <c r="S942" s="1"/>
      <c r="T942" s="3">
        <v>858</v>
      </c>
      <c r="U942" s="1" t="str">
        <v>No</v>
      </c>
      <c r="V942" s="2">
        <v>0</v>
      </c>
      <c r="W942" s="3">
        <v>0</v>
      </c>
      <c r="X942" s="1" t="str">
        <v>0</v>
      </c>
      <c r="Y942" s="1" t="str">
        <v>No</v>
      </c>
      <c r="Z942" s="2">
        <v>20</v>
      </c>
      <c r="AA942" s="1" t="str">
        <v>MOUNT VERNON, OH - CARTHAGE, MO</v>
      </c>
      <c r="AB942" s="2">
        <v>28</v>
      </c>
      <c r="AC942" s="1" t="str">
        <v>Net 45</v>
      </c>
      <c r="AD942" s="1" t="str">
        <v>$1M</v>
      </c>
      <c r="AE942" s="1" t="str">
        <v>$1M per occurrence / $2M aggregate</v>
      </c>
      <c r="AF942" s="1" t="str">
        <v>$100K</v>
      </c>
      <c r="AG942" s="1" t="str">
        <v>N/A</v>
      </c>
      <c r="AH942" s="1" t="str">
        <v>NA</v>
      </c>
      <c r="AI942" s="1" t="str">
        <v>Yes</v>
      </c>
      <c r="AJ942" s="1" t="str">
        <v>Yes</v>
      </c>
      <c r="AK942" s="1"/>
      <c r="AL942" s="1"/>
      <c r="AM942" s="1"/>
      <c r="AN942" s="1" t="str">
        <v>USD</v>
      </c>
      <c r="AO942" s="1" t="str">
        <v>12 Months</v>
      </c>
      <c r="AP942" s="5">
        <v>1665</v>
      </c>
      <c r="AQ942" s="1" t="str">
        <v>CPM - DOE Diesel National Average</v>
      </c>
      <c r="AR942" s="4">
        <v>0.53</v>
      </c>
      <c r="AS942" s="4" t="str">
        <f>IFERROR(IF(OR(ISBLANK(T942),ISBLANK(AP942),ISBLANK(AQ942),ISBLANK(AR942)),"",IF( TRIM(AQ942) = "Percent Based", ROUND(AP942, 2) * ROUND(AR942, 2), ROUND(AR942, 2) * ROUND(T942, 1))), "")</f>
        <v/>
      </c>
      <c r="AT942" s="4" t="str">
        <f>IFERROR(IF(OR(ISBLANK(AP942),ISBLANK(AS942)),"",ROUND(AP942, 2) + AS942), "")</f>
        <v/>
      </c>
      <c r="AU942"/>
      <c r="AV942" s="2"/>
      <c r="AW942"/>
    </row>
    <row r="943">
      <c r="A943" s="1" t="str">
        <f>IF(AND(COUNTBLANK('Bid Sheet'!$AP$943:$AP$943)=1,COUNTBLANK('Bid Sheet'!$AU$943:$AW$943)=3),"",IF(OR(COUNTBLANK('Bid Sheet'!$AP$943:$AP$943)&gt;0,COUNTBLANK('Bid Sheet'!$AU$943:$AV$943)&gt;0), "No", "Yes"))</f>
        <v/>
      </c>
      <c r="B943" s="1" t="str">
        <v>934</v>
      </c>
      <c r="C943" s="1" t="str">
        <v>Novolex</v>
      </c>
      <c r="D943" s="1" t="str">
        <v>BAXTER SPRINGS, KS - AUSTELL, GA</v>
      </c>
      <c r="E943" s="1" t="str">
        <v>66713 - 30168</v>
      </c>
      <c r="F943" s="1" t="str">
        <v>USA - USA</v>
      </c>
      <c r="G943" s="1" t="str">
        <v>667 - 301</v>
      </c>
      <c r="H943" s="1" t="str">
        <v>BAXTER SPRINGS, KS</v>
      </c>
      <c r="I943" s="1" t="str">
        <v>66713</v>
      </c>
      <c r="J943" s="1" t="str">
        <v>USA</v>
      </c>
      <c r="K943" s="1" t="str">
        <v>AUSTELL, GA</v>
      </c>
      <c r="L943" s="1" t="str">
        <v>30168</v>
      </c>
      <c r="M943" s="1" t="str">
        <v>USA</v>
      </c>
      <c r="N943" s="1" t="str">
        <v>TL</v>
      </c>
      <c r="O943" s="1" t="str">
        <v>53' Dry Van</v>
      </c>
      <c r="P943" s="1" t="str">
        <v>One Way</v>
      </c>
      <c r="Q943" s="1"/>
      <c r="R943" s="1"/>
      <c r="S943" s="1"/>
      <c r="T943" s="3">
        <v>784</v>
      </c>
      <c r="U943" s="1" t="str">
        <v>No</v>
      </c>
      <c r="V943" s="2">
        <v>0</v>
      </c>
      <c r="W943" s="3">
        <v>0</v>
      </c>
      <c r="X943" s="1" t="str">
        <v>0</v>
      </c>
      <c r="Y943" s="1" t="str">
        <v>No</v>
      </c>
      <c r="Z943" s="2">
        <v>20</v>
      </c>
      <c r="AA943" s="1" t="str">
        <v>NORCROSS, GA - BAXTER SPRINGS, KS</v>
      </c>
      <c r="AB943" s="2">
        <v>14</v>
      </c>
      <c r="AC943" s="1" t="str">
        <v>Net 45</v>
      </c>
      <c r="AD943" s="1" t="str">
        <v>$1M</v>
      </c>
      <c r="AE943" s="1" t="str">
        <v>$1M per occurrence / $2M aggregate</v>
      </c>
      <c r="AF943" s="1" t="str">
        <v>$100K</v>
      </c>
      <c r="AG943" s="1" t="str">
        <v>N/A</v>
      </c>
      <c r="AH943" s="1" t="str">
        <v>NA</v>
      </c>
      <c r="AI943" s="1" t="str">
        <v>Yes</v>
      </c>
      <c r="AJ943" s="1" t="str">
        <v>Yes</v>
      </c>
      <c r="AK943" s="1"/>
      <c r="AL943" s="1"/>
      <c r="AM943" s="1"/>
      <c r="AN943" s="1" t="str">
        <v>USD</v>
      </c>
      <c r="AO943" s="1" t="str">
        <v>12 Months</v>
      </c>
      <c r="AP943" s="5">
        <v>1686</v>
      </c>
      <c r="AQ943" s="1" t="str">
        <v>CPM - DOE Diesel National Average</v>
      </c>
      <c r="AR943" s="4">
        <v>0.53</v>
      </c>
      <c r="AS943" s="4" t="str">
        <f>IFERROR(IF(OR(ISBLANK(T943),ISBLANK(AP943),ISBLANK(AQ943),ISBLANK(AR943)),"",IF( TRIM(AQ943) = "Percent Based", ROUND(AP943, 2) * ROUND(AR943, 2), ROUND(AR943, 2) * ROUND(T943, 1))), "")</f>
        <v/>
      </c>
      <c r="AT943" s="4" t="str">
        <f>IFERROR(IF(OR(ISBLANK(AP943),ISBLANK(AS943)),"",ROUND(AP943, 2) + AS943), "")</f>
        <v/>
      </c>
      <c r="AU943"/>
      <c r="AV943" s="2"/>
      <c r="AW943"/>
    </row>
    <row r="944" ht="28.8" customHeight="1">
      <c r="A944" s="1" t="str">
        <f>IF(AND(COUNTBLANK('Bid Sheet'!$AP$944:$AP$944)=1,COUNTBLANK('Bid Sheet'!$AU$944:$AW$944)=3),"",IF(OR(COUNTBLANK('Bid Sheet'!$AP$944:$AP$944)&gt;0,COUNTBLANK('Bid Sheet'!$AU$944:$AV$944)&gt;0), "No", "Yes"))</f>
        <v/>
      </c>
      <c r="B944" s="1" t="str">
        <v>935</v>
      </c>
      <c r="C944" s="1" t="str">
        <v>Novolex</v>
      </c>
      <c r="D944" s="1" t="str">
        <v>PIEDMONT, SC - LEWISVILLE, TX</v>
      </c>
      <c r="E944" s="1" t="str">
        <v>29673 - 75056</v>
      </c>
      <c r="F944" s="1" t="str">
        <v>USA - USA</v>
      </c>
      <c r="G944" s="1" t="str">
        <v>296 - 750</v>
      </c>
      <c r="H944" s="1" t="str">
        <v>PIEDMONT, SC</v>
      </c>
      <c r="I944" s="1" t="str">
        <v>29673</v>
      </c>
      <c r="J944" s="1" t="str">
        <v>USA</v>
      </c>
      <c r="K944" s="1" t="str">
        <v>LEWISVILLE, TX</v>
      </c>
      <c r="L944" s="1" t="str">
        <v>75056</v>
      </c>
      <c r="M944" s="1" t="str">
        <v>USA</v>
      </c>
      <c r="N944" s="1" t="str">
        <v>TL</v>
      </c>
      <c r="O944" s="1" t="str">
        <v>53' Dry Van</v>
      </c>
      <c r="P944" s="1" t="str">
        <v>One Way</v>
      </c>
      <c r="Q944" s="1"/>
      <c r="R944" s="1"/>
      <c r="S944" s="1"/>
      <c r="T944" s="3">
        <v>944</v>
      </c>
      <c r="U944" s="1" t="str">
        <v>No</v>
      </c>
      <c r="V944" s="2">
        <v>0</v>
      </c>
      <c r="W944" s="3">
        <v>0</v>
      </c>
      <c r="X944" s="1" t="str">
        <v>0</v>
      </c>
      <c r="Y944" s="1" t="str">
        <v>No</v>
      </c>
      <c r="Z944" s="2">
        <v>20</v>
      </c>
      <c r="AA944" s="1" t="str">
        <v>CORSICANA, TX - BEECH ISLAND, SC</v>
      </c>
      <c r="AB944" s="2">
        <v>12</v>
      </c>
      <c r="AC944" s="1" t="str">
        <v>Net 45</v>
      </c>
      <c r="AD944" s="1" t="str">
        <v>$1M</v>
      </c>
      <c r="AE944" s="1" t="str">
        <v>$1M per occurrence / $2M aggregate</v>
      </c>
      <c r="AF944" s="1" t="str">
        <v>$100K</v>
      </c>
      <c r="AG944" s="1" t="str">
        <v>N/A</v>
      </c>
      <c r="AH944" s="1" t="str">
        <v>Yes</v>
      </c>
      <c r="AI944" s="1" t="str">
        <v>Yes</v>
      </c>
      <c r="AJ944" s="1" t="str">
        <v>Yes</v>
      </c>
      <c r="AK944" s="1" t="str">
        <v>High visibility customer; strong service is required and performance is frequently monitored</v>
      </c>
      <c r="AL944" s="1"/>
      <c r="AM944" s="1"/>
      <c r="AN944" s="1" t="str">
        <v>USD</v>
      </c>
      <c r="AO944" s="1" t="str">
        <v>12 Months</v>
      </c>
      <c r="AP944" s="4"/>
      <c r="AQ944" s="1" t="str">
        <v>CPM - DOE Diesel National Average</v>
      </c>
      <c r="AR944" s="4">
        <v>0.53</v>
      </c>
      <c r="AS944" s="4" t="str">
        <f>IFERROR(IF(OR(ISBLANK(T944),ISBLANK(AP944),ISBLANK(AQ944),ISBLANK(AR944)),"",IF( TRIM(AQ944) = "Percent Based", ROUND(AP944, 2) * ROUND(AR944, 2), ROUND(AR944, 2) * ROUND(T944, 1))), "")</f>
        <v/>
      </c>
      <c r="AT944" s="4" t="str">
        <f>IFERROR(IF(OR(ISBLANK(AP944),ISBLANK(AS944)),"",ROUND(AP944, 2) + AS944), "")</f>
        <v/>
      </c>
      <c r="AU944"/>
      <c r="AV944" s="2"/>
      <c r="AW944"/>
    </row>
    <row r="945">
      <c r="A945" s="1" t="str">
        <f>IF(AND(COUNTBLANK('Bid Sheet'!$AP$945:$AP$945)=1,COUNTBLANK('Bid Sheet'!$AU$945:$AW$945)=3),"",IF(OR(COUNTBLANK('Bid Sheet'!$AP$945:$AP$945)&gt;0,COUNTBLANK('Bid Sheet'!$AU$945:$AV$945)&gt;0), "No", "Yes"))</f>
        <v/>
      </c>
      <c r="B945" s="1" t="str">
        <v>936</v>
      </c>
      <c r="C945" s="1" t="str">
        <v>Novolex</v>
      </c>
      <c r="D945" s="1" t="str">
        <v>COVINGTON, GA - MANASSAS, VA</v>
      </c>
      <c r="E945" s="1" t="str">
        <v>30014 - 20109</v>
      </c>
      <c r="F945" s="1" t="str">
        <v>USA - USA</v>
      </c>
      <c r="G945" s="1" t="str">
        <v>300 - 201</v>
      </c>
      <c r="H945" s="1" t="str">
        <v>COVINGTON, GA</v>
      </c>
      <c r="I945" s="1" t="str">
        <v>30014</v>
      </c>
      <c r="J945" s="1" t="str">
        <v>USA</v>
      </c>
      <c r="K945" s="1" t="str">
        <v>MANASSAS, VA</v>
      </c>
      <c r="L945" s="1" t="str">
        <v>20109</v>
      </c>
      <c r="M945" s="1" t="str">
        <v>USA</v>
      </c>
      <c r="N945" s="1" t="str">
        <v>TL</v>
      </c>
      <c r="O945" s="1" t="str">
        <v>53' Dry Van</v>
      </c>
      <c r="P945" s="1" t="str">
        <v>One Way</v>
      </c>
      <c r="Q945" s="1"/>
      <c r="R945" s="1"/>
      <c r="S945" s="1"/>
      <c r="T945" s="3">
        <v>590</v>
      </c>
      <c r="U945" s="1" t="str">
        <v>No</v>
      </c>
      <c r="V945" s="2">
        <v>0</v>
      </c>
      <c r="W945" s="3">
        <v>0</v>
      </c>
      <c r="X945" s="1" t="str">
        <v>0</v>
      </c>
      <c r="Y945" s="1" t="str">
        <v>No</v>
      </c>
      <c r="Z945" s="2">
        <v>20</v>
      </c>
      <c r="AA945" s="1"/>
      <c r="AB945" s="2"/>
      <c r="AC945" s="1" t="str">
        <v>Net 45</v>
      </c>
      <c r="AD945" s="1" t="str">
        <v>$1M</v>
      </c>
      <c r="AE945" s="1" t="str">
        <v>$1M per occurrence / $2M aggregate</v>
      </c>
      <c r="AF945" s="1" t="str">
        <v>$100K</v>
      </c>
      <c r="AG945" s="1" t="str">
        <v>N/A</v>
      </c>
      <c r="AH945" s="1" t="str">
        <v>NA</v>
      </c>
      <c r="AI945" s="1" t="str">
        <v>Yes</v>
      </c>
      <c r="AJ945" s="1" t="str">
        <v>Yes</v>
      </c>
      <c r="AK945" s="1"/>
      <c r="AL945" s="1"/>
      <c r="AM945" s="1"/>
      <c r="AN945" s="1" t="str">
        <v>USD</v>
      </c>
      <c r="AO945" s="1" t="str">
        <v>12 Months</v>
      </c>
      <c r="AP945" s="4"/>
      <c r="AQ945" s="1" t="str">
        <v>CPM - DOE Diesel National Average</v>
      </c>
      <c r="AR945" s="4">
        <v>0.53</v>
      </c>
      <c r="AS945" s="4" t="str">
        <f>IFERROR(IF(OR(ISBLANK(T945),ISBLANK(AP945),ISBLANK(AQ945),ISBLANK(AR945)),"",IF( TRIM(AQ945) = "Percent Based", ROUND(AP945, 2) * ROUND(AR945, 2), ROUND(AR945, 2) * ROUND(T945, 1))), "")</f>
        <v/>
      </c>
      <c r="AT945" s="4" t="str">
        <f>IFERROR(IF(OR(ISBLANK(AP945),ISBLANK(AS945)),"",ROUND(AP945, 2) + AS945), "")</f>
        <v/>
      </c>
      <c r="AU945"/>
      <c r="AV945" s="2"/>
      <c r="AW945"/>
    </row>
    <row r="946">
      <c r="A946" s="1" t="str">
        <f>IF(AND(COUNTBLANK('Bid Sheet'!$AP$946:$AP$946)=1,COUNTBLANK('Bid Sheet'!$AU$946:$AW$946)=3),"",IF(OR(COUNTBLANK('Bid Sheet'!$AP$946:$AP$946)&gt;0,COUNTBLANK('Bid Sheet'!$AU$946:$AV$946)&gt;0), "No", "Yes"))</f>
        <v/>
      </c>
      <c r="B946" s="1" t="str">
        <v>937</v>
      </c>
      <c r="C946" s="1" t="str">
        <v>Novolex</v>
      </c>
      <c r="D946" s="1" t="str">
        <v>YAKIMA, WA - LITCHFIELD PARK, AZ</v>
      </c>
      <c r="E946" s="1" t="str">
        <v>98902 - 85340</v>
      </c>
      <c r="F946" s="1" t="str">
        <v>USA - USA</v>
      </c>
      <c r="G946" s="1" t="str">
        <v>989 - 853</v>
      </c>
      <c r="H946" s="1" t="str">
        <v>YAKIMA, WA</v>
      </c>
      <c r="I946" s="1" t="str">
        <v>98902</v>
      </c>
      <c r="J946" s="1" t="str">
        <v>USA</v>
      </c>
      <c r="K946" s="1" t="str">
        <v>LITCHFIELD PARK, AZ</v>
      </c>
      <c r="L946" s="1" t="str">
        <v>85340</v>
      </c>
      <c r="M946" s="1" t="str">
        <v>USA</v>
      </c>
      <c r="N946" s="1" t="str">
        <v>TL</v>
      </c>
      <c r="O946" s="1" t="str">
        <v>53' Dry Van</v>
      </c>
      <c r="P946" s="1" t="str">
        <v>One Way</v>
      </c>
      <c r="Q946" s="1"/>
      <c r="R946" s="1"/>
      <c r="S946" s="1"/>
      <c r="T946" s="3">
        <v>1256</v>
      </c>
      <c r="U946" s="1" t="str">
        <v>No</v>
      </c>
      <c r="V946" s="2">
        <v>0</v>
      </c>
      <c r="W946" s="3">
        <v>0</v>
      </c>
      <c r="X946" s="1" t="str">
        <v>0</v>
      </c>
      <c r="Y946" s="1" t="str">
        <v>No</v>
      </c>
      <c r="Z946" s="2">
        <v>20</v>
      </c>
      <c r="AA946" s="1" t="str">
        <v>TOLLESON, AZ - PORTLAND, WA</v>
      </c>
      <c r="AB946" s="2">
        <v>50</v>
      </c>
      <c r="AC946" s="1" t="str">
        <v>Net 45</v>
      </c>
      <c r="AD946" s="1" t="str">
        <v>$1M</v>
      </c>
      <c r="AE946" s="1" t="str">
        <v>$1M per occurrence / $2M aggregate</v>
      </c>
      <c r="AF946" s="1" t="str">
        <v>$100K</v>
      </c>
      <c r="AG946" s="1" t="str">
        <v>N/A</v>
      </c>
      <c r="AH946" s="1" t="str">
        <v>NA</v>
      </c>
      <c r="AI946" s="1" t="str">
        <v>No</v>
      </c>
      <c r="AJ946" s="1" t="str">
        <v>Yes</v>
      </c>
      <c r="AK946" s="1"/>
      <c r="AL946" s="1"/>
      <c r="AM946" s="1"/>
      <c r="AN946" s="1" t="str">
        <v>USD</v>
      </c>
      <c r="AO946" s="1" t="str">
        <v>12 Months</v>
      </c>
      <c r="AP946" s="4"/>
      <c r="AQ946" s="1" t="str">
        <v>CPM - DOE Diesel National Average</v>
      </c>
      <c r="AR946" s="4">
        <v>0.53</v>
      </c>
      <c r="AS946" s="4" t="str">
        <f>IFERROR(IF(OR(ISBLANK(T946),ISBLANK(AP946),ISBLANK(AQ946),ISBLANK(AR946)),"",IF( TRIM(AQ946) = "Percent Based", ROUND(AP946, 2) * ROUND(AR946, 2), ROUND(AR946, 2) * ROUND(T946, 1))), "")</f>
        <v/>
      </c>
      <c r="AT946" s="4" t="str">
        <f>IFERROR(IF(OR(ISBLANK(AP946),ISBLANK(AS946)),"",ROUND(AP946, 2) + AS946), "")</f>
        <v/>
      </c>
      <c r="AU946"/>
      <c r="AV946" s="2"/>
      <c r="AW946"/>
    </row>
    <row r="947">
      <c r="A947" s="1" t="str">
        <f>IF(AND(COUNTBLANK('Bid Sheet'!$AP$947:$AP$947)=1,COUNTBLANK('Bid Sheet'!$AU$947:$AW$947)=3),"",IF(OR(COUNTBLANK('Bid Sheet'!$AP$947:$AP$947)&gt;0,COUNTBLANK('Bid Sheet'!$AU$947:$AV$947)&gt;0), "No", "Yes"))</f>
        <v/>
      </c>
      <c r="B947" s="1" t="str">
        <v>938</v>
      </c>
      <c r="C947" s="1" t="str">
        <v>Novolex</v>
      </c>
      <c r="D947" s="1" t="str">
        <v>ELIZABETH, NJ - JACKSON, TN</v>
      </c>
      <c r="E947" s="1" t="str">
        <v>07201 - 38301</v>
      </c>
      <c r="F947" s="1" t="str">
        <v>USA - USA</v>
      </c>
      <c r="G947" s="1" t="str">
        <v>072 - 383</v>
      </c>
      <c r="H947" s="1" t="str">
        <v>ELIZABETH, NJ</v>
      </c>
      <c r="I947" s="1" t="str">
        <v>07201</v>
      </c>
      <c r="J947" s="1" t="str">
        <v>USA</v>
      </c>
      <c r="K947" s="1" t="str">
        <v>JACKSON, TN</v>
      </c>
      <c r="L947" s="1" t="str">
        <v>38301</v>
      </c>
      <c r="M947" s="1" t="str">
        <v>USA</v>
      </c>
      <c r="N947" s="1" t="str">
        <v>TL</v>
      </c>
      <c r="O947" s="1" t="str">
        <v>53' Dry Van</v>
      </c>
      <c r="P947" s="1" t="str">
        <v>One Way</v>
      </c>
      <c r="Q947" s="1"/>
      <c r="R947" s="1"/>
      <c r="S947" s="1"/>
      <c r="T947" s="3">
        <v>1007</v>
      </c>
      <c r="U947" s="1" t="str">
        <v>No</v>
      </c>
      <c r="V947" s="2">
        <v>0</v>
      </c>
      <c r="W947" s="3">
        <v>0</v>
      </c>
      <c r="X947" s="1" t="str">
        <v>0</v>
      </c>
      <c r="Y947" s="1" t="str">
        <v>No</v>
      </c>
      <c r="Z947" s="2">
        <v>20</v>
      </c>
      <c r="AA947" s="1" t="str">
        <v>JACKSON, TN - PISCATAWAY, NJ</v>
      </c>
      <c r="AB947" s="2">
        <v>22</v>
      </c>
      <c r="AC947" s="1" t="str">
        <v>Net 45</v>
      </c>
      <c r="AD947" s="1" t="str">
        <v>$1M</v>
      </c>
      <c r="AE947" s="1" t="str">
        <v>$1M per occurrence / $2M aggregate</v>
      </c>
      <c r="AF947" s="1" t="str">
        <v>$100K</v>
      </c>
      <c r="AG947" s="1" t="str">
        <v>N/A</v>
      </c>
      <c r="AH947" s="1" t="str">
        <v>NA</v>
      </c>
      <c r="AI947" s="1" t="str">
        <v>No</v>
      </c>
      <c r="AJ947" s="1" t="str">
        <v>No</v>
      </c>
      <c r="AK947" s="1"/>
      <c r="AL947" s="1"/>
      <c r="AM947" s="1"/>
      <c r="AN947" s="1" t="str">
        <v>USD</v>
      </c>
      <c r="AO947" s="1" t="str">
        <v>12 Months</v>
      </c>
      <c r="AP947" s="4"/>
      <c r="AQ947" s="1" t="str">
        <v>CPM - DOE Diesel National Average</v>
      </c>
      <c r="AR947" s="4">
        <v>0.53</v>
      </c>
      <c r="AS947" s="4" t="str">
        <f>IFERROR(IF(OR(ISBLANK(T947),ISBLANK(AP947),ISBLANK(AQ947),ISBLANK(AR947)),"",IF( TRIM(AQ947) = "Percent Based", ROUND(AP947, 2) * ROUND(AR947, 2), ROUND(AR947, 2) * ROUND(T947, 1))), "")</f>
        <v/>
      </c>
      <c r="AT947" s="4" t="str">
        <f>IFERROR(IF(OR(ISBLANK(AP947),ISBLANK(AS947)),"",ROUND(AP947, 2) + AS947), "")</f>
        <v/>
      </c>
      <c r="AU947"/>
      <c r="AV947" s="2"/>
      <c r="AW947"/>
    </row>
    <row r="948" ht="28.8" customHeight="1">
      <c r="A948" s="1" t="str">
        <f>IF(AND(COUNTBLANK('Bid Sheet'!$AP$948:$AP$948)=1,COUNTBLANK('Bid Sheet'!$AU$948:$AW$948)=3),"",IF(OR(COUNTBLANK('Bid Sheet'!$AP$948:$AP$948)&gt;0,COUNTBLANK('Bid Sheet'!$AU$948:$AV$948)&gt;0), "No", "Yes"))</f>
        <v/>
      </c>
      <c r="B948" s="1" t="str">
        <v>939</v>
      </c>
      <c r="C948" s="1" t="str">
        <v>Novolex</v>
      </c>
      <c r="D948" s="1" t="str">
        <v>PIEDMONT, SC - HAINES CITY, FL</v>
      </c>
      <c r="E948" s="1" t="str">
        <v>29673 - 33844</v>
      </c>
      <c r="F948" s="1" t="str">
        <v>USA - USA</v>
      </c>
      <c r="G948" s="1" t="str">
        <v>296 - 338</v>
      </c>
      <c r="H948" s="1" t="str">
        <v>PIEDMONT, SC</v>
      </c>
      <c r="I948" s="1" t="str">
        <v>29673</v>
      </c>
      <c r="J948" s="1" t="str">
        <v>USA</v>
      </c>
      <c r="K948" s="1" t="str">
        <v>HAINES CITY, FL</v>
      </c>
      <c r="L948" s="1" t="str">
        <v>33844</v>
      </c>
      <c r="M948" s="1" t="str">
        <v>USA</v>
      </c>
      <c r="N948" s="1" t="str">
        <v>TL</v>
      </c>
      <c r="O948" s="1" t="str">
        <v>53' Dry Van</v>
      </c>
      <c r="P948" s="1" t="str">
        <v>One Way</v>
      </c>
      <c r="Q948" s="1"/>
      <c r="R948" s="1"/>
      <c r="S948" s="1"/>
      <c r="T948" s="3">
        <v>567</v>
      </c>
      <c r="U948" s="1" t="str">
        <v>No</v>
      </c>
      <c r="V948" s="2">
        <v>0</v>
      </c>
      <c r="W948" s="3">
        <v>0</v>
      </c>
      <c r="X948" s="1" t="str">
        <v>0</v>
      </c>
      <c r="Y948" s="1" t="str">
        <v>No</v>
      </c>
      <c r="Z948" s="2">
        <v>20</v>
      </c>
      <c r="AA948" s="1"/>
      <c r="AB948" s="2"/>
      <c r="AC948" s="1" t="str">
        <v>Net 45</v>
      </c>
      <c r="AD948" s="1" t="str">
        <v>$1M</v>
      </c>
      <c r="AE948" s="1" t="str">
        <v>$1M per occurrence / $2M aggregate</v>
      </c>
      <c r="AF948" s="1" t="str">
        <v>$100K</v>
      </c>
      <c r="AG948" s="1" t="str">
        <v>N/A</v>
      </c>
      <c r="AH948" s="1" t="str">
        <v>Yes</v>
      </c>
      <c r="AI948" s="1" t="str">
        <v>Yes</v>
      </c>
      <c r="AJ948" s="1" t="str">
        <v>Yes</v>
      </c>
      <c r="AK948" s="1" t="str">
        <v>High visibility customer; strong service is required and performance is frequently monitored</v>
      </c>
      <c r="AL948" s="1"/>
      <c r="AM948" s="1"/>
      <c r="AN948" s="1" t="str">
        <v>USD</v>
      </c>
      <c r="AO948" s="1" t="str">
        <v>12 Months</v>
      </c>
      <c r="AP948" s="5">
        <v>1933</v>
      </c>
      <c r="AQ948" s="1" t="str">
        <v>CPM - DOE Diesel National Average</v>
      </c>
      <c r="AR948" s="4">
        <v>0.53</v>
      </c>
      <c r="AS948" s="4" t="str">
        <f>IFERROR(IF(OR(ISBLANK(T948),ISBLANK(AP948),ISBLANK(AQ948),ISBLANK(AR948)),"",IF( TRIM(AQ948) = "Percent Based", ROUND(AP948, 2) * ROUND(AR948, 2), ROUND(AR948, 2) * ROUND(T948, 1))), "")</f>
        <v/>
      </c>
      <c r="AT948" s="4" t="str">
        <f>IFERROR(IF(OR(ISBLANK(AP948),ISBLANK(AS948)),"",ROUND(AP948, 2) + AS948), "")</f>
        <v/>
      </c>
      <c r="AU948"/>
      <c r="AV948" s="2"/>
      <c r="AW948"/>
    </row>
    <row r="949">
      <c r="A949" s="1" t="str">
        <f>IF(AND(COUNTBLANK('Bid Sheet'!$AP$949:$AP$949)=1,COUNTBLANK('Bid Sheet'!$AU$949:$AW$949)=3),"",IF(OR(COUNTBLANK('Bid Sheet'!$AP$949:$AP$949)&gt;0,COUNTBLANK('Bid Sheet'!$AU$949:$AV$949)&gt;0), "No", "Yes"))</f>
        <v/>
      </c>
      <c r="B949" s="1" t="str">
        <v>940</v>
      </c>
      <c r="C949" s="1" t="str">
        <v>Novolex</v>
      </c>
      <c r="D949" s="1" t="str">
        <v>PIEDMONT, SC - DE LAND, FL</v>
      </c>
      <c r="E949" s="1" t="str">
        <v>29673 - 32720</v>
      </c>
      <c r="F949" s="1" t="str">
        <v>USA - USA</v>
      </c>
      <c r="G949" s="1" t="str">
        <v>296 - 327</v>
      </c>
      <c r="H949" s="1" t="str">
        <v>PIEDMONT, SC</v>
      </c>
      <c r="I949" s="1" t="str">
        <v>29673</v>
      </c>
      <c r="J949" s="1" t="str">
        <v>USA</v>
      </c>
      <c r="K949" s="1" t="str">
        <v>DE LAND, FL</v>
      </c>
      <c r="L949" s="1" t="str">
        <v>32720</v>
      </c>
      <c r="M949" s="1" t="str">
        <v>USA</v>
      </c>
      <c r="N949" s="1" t="str">
        <v>TL</v>
      </c>
      <c r="O949" s="1" t="str">
        <v>53' Dry Van</v>
      </c>
      <c r="P949" s="1" t="str">
        <v>One Way</v>
      </c>
      <c r="Q949" s="1"/>
      <c r="R949" s="1"/>
      <c r="S949" s="1"/>
      <c r="T949" s="3">
        <v>494</v>
      </c>
      <c r="U949" s="1" t="str">
        <v>No</v>
      </c>
      <c r="V949" s="2">
        <v>0</v>
      </c>
      <c r="W949" s="3">
        <v>0</v>
      </c>
      <c r="X949" s="1" t="str">
        <v>0</v>
      </c>
      <c r="Y949" s="1" t="str">
        <v>No</v>
      </c>
      <c r="Z949" s="2">
        <v>20</v>
      </c>
      <c r="AA949" s="1"/>
      <c r="AB949" s="2"/>
      <c r="AC949" s="1" t="str">
        <v>Net 45</v>
      </c>
      <c r="AD949" s="1" t="str">
        <v>$1M</v>
      </c>
      <c r="AE949" s="1" t="str">
        <v>$1M per occurrence / $2M aggregate</v>
      </c>
      <c r="AF949" s="1" t="str">
        <v>$100K</v>
      </c>
      <c r="AG949" s="1" t="str">
        <v>N/A</v>
      </c>
      <c r="AH949" s="1" t="str">
        <v>NA</v>
      </c>
      <c r="AI949" s="1" t="str">
        <v>Yes</v>
      </c>
      <c r="AJ949" s="1" t="str">
        <v>Yes</v>
      </c>
      <c r="AK949" s="1"/>
      <c r="AL949" s="1"/>
      <c r="AM949" s="1"/>
      <c r="AN949" s="1" t="str">
        <v>USD</v>
      </c>
      <c r="AO949" s="1" t="str">
        <v>12 Months</v>
      </c>
      <c r="AP949" s="5">
        <v>1685</v>
      </c>
      <c r="AQ949" s="1" t="str">
        <v>CPM - DOE Diesel National Average</v>
      </c>
      <c r="AR949" s="4">
        <v>0.53</v>
      </c>
      <c r="AS949" s="4" t="str">
        <f>IFERROR(IF(OR(ISBLANK(T949),ISBLANK(AP949),ISBLANK(AQ949),ISBLANK(AR949)),"",IF( TRIM(AQ949) = "Percent Based", ROUND(AP949, 2) * ROUND(AR949, 2), ROUND(AR949, 2) * ROUND(T949, 1))), "")</f>
        <v/>
      </c>
      <c r="AT949" s="4" t="str">
        <f>IFERROR(IF(OR(ISBLANK(AP949),ISBLANK(AS949)),"",ROUND(AP949, 2) + AS949), "")</f>
        <v/>
      </c>
      <c r="AU949"/>
      <c r="AV949" s="2"/>
      <c r="AW949"/>
    </row>
    <row r="950" ht="28.8" customHeight="1">
      <c r="A950" s="1" t="str">
        <f>IF(AND(COUNTBLANK('Bid Sheet'!$AP$950:$AP$950)=1,COUNTBLANK('Bid Sheet'!$AU$950:$AW$950)=3),"",IF(OR(COUNTBLANK('Bid Sheet'!$AP$950:$AP$950)&gt;0,COUNTBLANK('Bid Sheet'!$AU$950:$AV$950)&gt;0), "No", "Yes"))</f>
        <v/>
      </c>
      <c r="B950" s="1" t="str">
        <v>941</v>
      </c>
      <c r="C950" s="1" t="str">
        <v>Novolex</v>
      </c>
      <c r="D950" s="1" t="str">
        <v>MERIDEN, CT - LA GRANGE PARK, IL</v>
      </c>
      <c r="E950" s="1" t="str">
        <v>06450 - 60526</v>
      </c>
      <c r="F950" s="1" t="str">
        <v>USA - USA</v>
      </c>
      <c r="G950" s="1" t="str">
        <v>064 - 605</v>
      </c>
      <c r="H950" s="1" t="str">
        <v>MERIDEN, CT</v>
      </c>
      <c r="I950" s="1" t="str">
        <v>06450</v>
      </c>
      <c r="J950" s="1" t="str">
        <v>USA</v>
      </c>
      <c r="K950" s="1" t="str">
        <v>LA GRANGE PARK, IL</v>
      </c>
      <c r="L950" s="1" t="str">
        <v>60526</v>
      </c>
      <c r="M950" s="1" t="str">
        <v>USA</v>
      </c>
      <c r="N950" s="1" t="str">
        <v>TL</v>
      </c>
      <c r="O950" s="1" t="str">
        <v>53' Dry Van</v>
      </c>
      <c r="P950" s="1" t="str">
        <v>One Way</v>
      </c>
      <c r="Q950" s="1"/>
      <c r="R950" s="1"/>
      <c r="S950" s="1"/>
      <c r="T950" s="3">
        <v>888</v>
      </c>
      <c r="U950" s="1" t="str">
        <v>No</v>
      </c>
      <c r="V950" s="2">
        <v>0</v>
      </c>
      <c r="W950" s="3">
        <v>0</v>
      </c>
      <c r="X950" s="1" t="str">
        <v>0</v>
      </c>
      <c r="Y950" s="1" t="str">
        <v>No</v>
      </c>
      <c r="Z950" s="2">
        <v>20</v>
      </c>
      <c r="AA950" s="1" t="str">
        <v>ALSIP, IL - CHESHIRE, CT</v>
      </c>
      <c r="AB950" s="2">
        <v>14</v>
      </c>
      <c r="AC950" s="1" t="str">
        <v>Net 45</v>
      </c>
      <c r="AD950" s="1" t="str">
        <v>$1M</v>
      </c>
      <c r="AE950" s="1" t="str">
        <v>$1M per occurrence / $2M aggregate</v>
      </c>
      <c r="AF950" s="1" t="str">
        <v>$100K</v>
      </c>
      <c r="AG950" s="1" t="str">
        <v>N/A</v>
      </c>
      <c r="AH950" s="1" t="str">
        <v>Yes</v>
      </c>
      <c r="AI950" s="1" t="str">
        <v>No</v>
      </c>
      <c r="AJ950" s="1" t="str">
        <v>No</v>
      </c>
      <c r="AK950" s="1" t="str">
        <v>High visibility customer; strong service is required and performance is frequently monitored</v>
      </c>
      <c r="AL950" s="1"/>
      <c r="AM950" s="1"/>
      <c r="AN950" s="1" t="str">
        <v>USD</v>
      </c>
      <c r="AO950" s="1" t="str">
        <v>12 Months</v>
      </c>
      <c r="AP950" s="4"/>
      <c r="AQ950" s="1" t="str">
        <v>CPM - DOE Diesel National Average</v>
      </c>
      <c r="AR950" s="4">
        <v>0.53</v>
      </c>
      <c r="AS950" s="4" t="str">
        <f>IFERROR(IF(OR(ISBLANK(T950),ISBLANK(AP950),ISBLANK(AQ950),ISBLANK(AR950)),"",IF( TRIM(AQ950) = "Percent Based", ROUND(AP950, 2) * ROUND(AR950, 2), ROUND(AR950, 2) * ROUND(T950, 1))), "")</f>
        <v/>
      </c>
      <c r="AT950" s="4" t="str">
        <f>IFERROR(IF(OR(ISBLANK(AP950),ISBLANK(AS950)),"",ROUND(AP950, 2) + AS950), "")</f>
        <v/>
      </c>
      <c r="AU950"/>
      <c r="AV950" s="2"/>
      <c r="AW950"/>
    </row>
    <row r="951">
      <c r="A951" s="1" t="str">
        <f>IF(AND(COUNTBLANK('Bid Sheet'!$AP$951:$AP$951)=1,COUNTBLANK('Bid Sheet'!$AU$951:$AW$951)=3),"",IF(OR(COUNTBLANK('Bid Sheet'!$AP$951:$AP$951)&gt;0,COUNTBLANK('Bid Sheet'!$AU$951:$AV$951)&gt;0), "No", "Yes"))</f>
        <v/>
      </c>
      <c r="B951" s="1" t="str">
        <v>942</v>
      </c>
      <c r="C951" s="1" t="str">
        <v>Novolex</v>
      </c>
      <c r="D951" s="1" t="str">
        <v>ROANOKE, TX - CUMMING, IA</v>
      </c>
      <c r="E951" s="1" t="str">
        <v>76262 - 50061</v>
      </c>
      <c r="F951" s="1" t="str">
        <v>USA - USA</v>
      </c>
      <c r="G951" s="1" t="str">
        <v>762 - 500</v>
      </c>
      <c r="H951" s="1" t="str">
        <v>ROANOKE, TX</v>
      </c>
      <c r="I951" s="1" t="str">
        <v>76262</v>
      </c>
      <c r="J951" s="1" t="str">
        <v>USA</v>
      </c>
      <c r="K951" s="1" t="str">
        <v>CUMMING, IA</v>
      </c>
      <c r="L951" s="1" t="str">
        <v>50061</v>
      </c>
      <c r="M951" s="1" t="str">
        <v>USA</v>
      </c>
      <c r="N951" s="1" t="str">
        <v>TL</v>
      </c>
      <c r="O951" s="1" t="str">
        <v>53' Dry Van</v>
      </c>
      <c r="P951" s="1" t="str">
        <v>One Way</v>
      </c>
      <c r="Q951" s="1"/>
      <c r="R951" s="1"/>
      <c r="S951" s="1"/>
      <c r="T951" s="3">
        <v>717</v>
      </c>
      <c r="U951" s="1" t="str">
        <v>No</v>
      </c>
      <c r="V951" s="2">
        <v>0</v>
      </c>
      <c r="W951" s="3">
        <v>0</v>
      </c>
      <c r="X951" s="1" t="str">
        <v>0</v>
      </c>
      <c r="Y951" s="1" t="str">
        <v>No</v>
      </c>
      <c r="Z951" s="2">
        <v>20</v>
      </c>
      <c r="AA951" s="1"/>
      <c r="AB951" s="2"/>
      <c r="AC951" s="1" t="str">
        <v>Net 45</v>
      </c>
      <c r="AD951" s="1" t="str">
        <v>$1M</v>
      </c>
      <c r="AE951" s="1" t="str">
        <v>$1M per occurrence / $2M aggregate</v>
      </c>
      <c r="AF951" s="1" t="str">
        <v>$100K</v>
      </c>
      <c r="AG951" s="1" t="str">
        <v>N/A</v>
      </c>
      <c r="AH951" s="1" t="str">
        <v>NA</v>
      </c>
      <c r="AI951" s="1" t="str">
        <v>No</v>
      </c>
      <c r="AJ951" s="1" t="str">
        <v>Yes</v>
      </c>
      <c r="AK951" s="1"/>
      <c r="AL951" s="1"/>
      <c r="AM951" s="1"/>
      <c r="AN951" s="1" t="str">
        <v>USD</v>
      </c>
      <c r="AO951" s="1" t="str">
        <v>12 Months</v>
      </c>
      <c r="AP951" s="4"/>
      <c r="AQ951" s="1" t="str">
        <v>CPM - DOE Diesel National Average</v>
      </c>
      <c r="AR951" s="4">
        <v>0.53</v>
      </c>
      <c r="AS951" s="4" t="str">
        <f>IFERROR(IF(OR(ISBLANK(T951),ISBLANK(AP951),ISBLANK(AQ951),ISBLANK(AR951)),"",IF( TRIM(AQ951) = "Percent Based", ROUND(AP951, 2) * ROUND(AR951, 2), ROUND(AR951, 2) * ROUND(T951, 1))), "")</f>
        <v/>
      </c>
      <c r="AT951" s="4" t="str">
        <f>IFERROR(IF(OR(ISBLANK(AP951),ISBLANK(AS951)),"",ROUND(AP951, 2) + AS951), "")</f>
        <v/>
      </c>
      <c r="AU951"/>
      <c r="AV951" s="2"/>
      <c r="AW951"/>
    </row>
    <row r="952">
      <c r="A952" s="1" t="str">
        <f>IF(AND(COUNTBLANK('Bid Sheet'!$AP$952:$AP$952)=1,COUNTBLANK('Bid Sheet'!$AU$952:$AW$952)=3),"",IF(OR(COUNTBLANK('Bid Sheet'!$AP$952:$AP$952)&gt;0,COUNTBLANK('Bid Sheet'!$AU$952:$AV$952)&gt;0), "No", "Yes"))</f>
        <v/>
      </c>
      <c r="B952" s="1" t="str">
        <v>943</v>
      </c>
      <c r="C952" s="1" t="str">
        <v>Novolex</v>
      </c>
      <c r="D952" s="1" t="str">
        <v>FRANKFORT, IL - KANSAS CITY, KS</v>
      </c>
      <c r="E952" s="1" t="str">
        <v>60423 - 66106</v>
      </c>
      <c r="F952" s="1" t="str">
        <v>USA - USA</v>
      </c>
      <c r="G952" s="1" t="str">
        <v>604 - 661</v>
      </c>
      <c r="H952" s="1" t="str">
        <v>FRANKFORT, IL</v>
      </c>
      <c r="I952" s="1" t="str">
        <v>60423</v>
      </c>
      <c r="J952" s="1" t="str">
        <v>USA</v>
      </c>
      <c r="K952" s="1" t="str">
        <v>KANSAS CITY, KS</v>
      </c>
      <c r="L952" s="1" t="str">
        <v>66106</v>
      </c>
      <c r="M952" s="1" t="str">
        <v>USA</v>
      </c>
      <c r="N952" s="1" t="str">
        <v>TL</v>
      </c>
      <c r="O952" s="1" t="str">
        <v>53' Dry Van</v>
      </c>
      <c r="P952" s="1" t="str">
        <v>One Way</v>
      </c>
      <c r="Q952" s="1"/>
      <c r="R952" s="1"/>
      <c r="S952" s="1"/>
      <c r="T952" s="3">
        <v>493</v>
      </c>
      <c r="U952" s="1" t="str">
        <v>No</v>
      </c>
      <c r="V952" s="2">
        <v>0</v>
      </c>
      <c r="W952" s="3">
        <v>0</v>
      </c>
      <c r="X952" s="1" t="str">
        <v>0</v>
      </c>
      <c r="Y952" s="1" t="str">
        <v>No</v>
      </c>
      <c r="Z952" s="2">
        <v>20</v>
      </c>
      <c r="AA952" s="1"/>
      <c r="AB952" s="2"/>
      <c r="AC952" s="1" t="str">
        <v>Net 45</v>
      </c>
      <c r="AD952" s="1" t="str">
        <v>$1M</v>
      </c>
      <c r="AE952" s="1" t="str">
        <v>$1M per occurrence / $2M aggregate</v>
      </c>
      <c r="AF952" s="1" t="str">
        <v>$100K</v>
      </c>
      <c r="AG952" s="1" t="str">
        <v>N/A</v>
      </c>
      <c r="AH952" s="1" t="str">
        <v>NA</v>
      </c>
      <c r="AI952" s="1" t="str">
        <v>Yes</v>
      </c>
      <c r="AJ952" s="1" t="str">
        <v>Yes</v>
      </c>
      <c r="AK952" s="1" t="str">
        <v>Night receiver</v>
      </c>
      <c r="AL952" s="1"/>
      <c r="AM952" s="1"/>
      <c r="AN952" s="1" t="str">
        <v>USD</v>
      </c>
      <c r="AO952" s="1" t="str">
        <v>12 Months</v>
      </c>
      <c r="AP952" s="5">
        <v>858</v>
      </c>
      <c r="AQ952" s="1" t="str">
        <v>CPM - DOE Diesel National Average</v>
      </c>
      <c r="AR952" s="4">
        <v>0.53</v>
      </c>
      <c r="AS952" s="4" t="str">
        <f>IFERROR(IF(OR(ISBLANK(T952),ISBLANK(AP952),ISBLANK(AQ952),ISBLANK(AR952)),"",IF( TRIM(AQ952) = "Percent Based", ROUND(AP952, 2) * ROUND(AR952, 2), ROUND(AR952, 2) * ROUND(T952, 1))), "")</f>
        <v/>
      </c>
      <c r="AT952" s="4" t="str">
        <f>IFERROR(IF(OR(ISBLANK(AP952),ISBLANK(AS952)),"",ROUND(AP952, 2) + AS952), "")</f>
        <v/>
      </c>
      <c r="AU952"/>
      <c r="AV952" s="2"/>
      <c r="AW952"/>
    </row>
    <row r="953">
      <c r="A953" s="1" t="str">
        <f>IF(AND(COUNTBLANK('Bid Sheet'!$AP$953:$AP$953)=1,COUNTBLANK('Bid Sheet'!$AU$953:$AW$953)=3),"",IF(OR(COUNTBLANK('Bid Sheet'!$AP$953:$AP$953)&gt;0,COUNTBLANK('Bid Sheet'!$AU$953:$AV$953)&gt;0), "No", "Yes"))</f>
        <v/>
      </c>
      <c r="B953" s="1" t="str">
        <v>944</v>
      </c>
      <c r="C953" s="1" t="str">
        <v>Novolex</v>
      </c>
      <c r="D953" s="1" t="str">
        <v>LEBANON, TN - ROANOKE, TX</v>
      </c>
      <c r="E953" s="1" t="str">
        <v>37087 - 76262</v>
      </c>
      <c r="F953" s="1" t="str">
        <v>USA - USA</v>
      </c>
      <c r="G953" s="1" t="str">
        <v>370 - 762</v>
      </c>
      <c r="H953" s="1" t="str">
        <v>LEBANON, TN</v>
      </c>
      <c r="I953" s="1" t="str">
        <v>37087</v>
      </c>
      <c r="J953" s="1" t="str">
        <v>USA</v>
      </c>
      <c r="K953" s="1" t="str">
        <v>ROANOKE, TX</v>
      </c>
      <c r="L953" s="1" t="str">
        <v>76262</v>
      </c>
      <c r="M953" s="1" t="str">
        <v>USA</v>
      </c>
      <c r="N953" s="1" t="str">
        <v>TL</v>
      </c>
      <c r="O953" s="1" t="str">
        <v>53' Dry Van</v>
      </c>
      <c r="P953" s="1" t="str">
        <v>One Way</v>
      </c>
      <c r="Q953" s="1"/>
      <c r="R953" s="1"/>
      <c r="S953" s="1"/>
      <c r="T953" s="3">
        <v>726</v>
      </c>
      <c r="U953" s="1" t="str">
        <v>No</v>
      </c>
      <c r="V953" s="2">
        <v>0</v>
      </c>
      <c r="W953" s="3">
        <v>0</v>
      </c>
      <c r="X953" s="1" t="str">
        <v>0</v>
      </c>
      <c r="Y953" s="1" t="str">
        <v>No</v>
      </c>
      <c r="Z953" s="2">
        <v>20</v>
      </c>
      <c r="AA953" s="1"/>
      <c r="AB953" s="2"/>
      <c r="AC953" s="1" t="str">
        <v>Net 45</v>
      </c>
      <c r="AD953" s="1" t="str">
        <v>$1M</v>
      </c>
      <c r="AE953" s="1" t="str">
        <v>$1M per occurrence / $2M aggregate</v>
      </c>
      <c r="AF953" s="1" t="str">
        <v>$100K</v>
      </c>
      <c r="AG953" s="1" t="str">
        <v>N/A</v>
      </c>
      <c r="AH953" s="1" t="str">
        <v>NA</v>
      </c>
      <c r="AI953" s="1" t="str">
        <v>NA</v>
      </c>
      <c r="AJ953" s="1" t="str">
        <v>NA</v>
      </c>
      <c r="AK953" s="1"/>
      <c r="AL953" s="1"/>
      <c r="AM953" s="1"/>
      <c r="AN953" s="1" t="str">
        <v>USD</v>
      </c>
      <c r="AO953" s="1" t="str">
        <v>12 Months</v>
      </c>
      <c r="AP953" s="5">
        <v>1074</v>
      </c>
      <c r="AQ953" s="1" t="str">
        <v>CPM - DOE Diesel National Average</v>
      </c>
      <c r="AR953" s="4">
        <v>0.53</v>
      </c>
      <c r="AS953" s="4" t="str">
        <f>IFERROR(IF(OR(ISBLANK(T953),ISBLANK(AP953),ISBLANK(AQ953),ISBLANK(AR953)),"",IF( TRIM(AQ953) = "Percent Based", ROUND(AP953, 2) * ROUND(AR953, 2), ROUND(AR953, 2) * ROUND(T953, 1))), "")</f>
        <v/>
      </c>
      <c r="AT953" s="4" t="str">
        <f>IFERROR(IF(OR(ISBLANK(AP953),ISBLANK(AS953)),"",ROUND(AP953, 2) + AS953), "")</f>
        <v/>
      </c>
      <c r="AU953"/>
      <c r="AV953" s="2"/>
      <c r="AW953"/>
    </row>
    <row r="954">
      <c r="A954" s="1" t="str">
        <f>IF(AND(COUNTBLANK('Bid Sheet'!$AP$954:$AP$954)=1,COUNTBLANK('Bid Sheet'!$AU$954:$AW$954)=3),"",IF(OR(COUNTBLANK('Bid Sheet'!$AP$954:$AP$954)&gt;0,COUNTBLANK('Bid Sheet'!$AU$954:$AV$954)&gt;0), "No", "Yes"))</f>
        <v/>
      </c>
      <c r="B954" s="1" t="str">
        <v>945</v>
      </c>
      <c r="C954" s="1" t="str">
        <v>Novolex</v>
      </c>
      <c r="D954" s="1" t="str">
        <v>CANANDAIGUA, NY - PORTLAND, ME</v>
      </c>
      <c r="E954" s="1" t="str">
        <v>14424 - 04103</v>
      </c>
      <c r="F954" s="1" t="str">
        <v>USA - USA</v>
      </c>
      <c r="G954" s="1" t="str">
        <v>144 - 041</v>
      </c>
      <c r="H954" s="1" t="str">
        <v>CANANDAIGUA, NY</v>
      </c>
      <c r="I954" s="1" t="str">
        <v>14424</v>
      </c>
      <c r="J954" s="1" t="str">
        <v>USA</v>
      </c>
      <c r="K954" s="1" t="str">
        <v>PORTLAND, ME</v>
      </c>
      <c r="L954" s="1" t="str">
        <v>04103</v>
      </c>
      <c r="M954" s="1" t="str">
        <v>USA</v>
      </c>
      <c r="N954" s="1" t="str">
        <v>TL</v>
      </c>
      <c r="O954" s="1" t="str">
        <v>53' Dry Van</v>
      </c>
      <c r="P954" s="1" t="str">
        <v>One Way</v>
      </c>
      <c r="Q954" s="1"/>
      <c r="R954" s="1"/>
      <c r="S954" s="1"/>
      <c r="T954" s="3">
        <v>474</v>
      </c>
      <c r="U954" s="1" t="str">
        <v>No</v>
      </c>
      <c r="V954" s="2">
        <v>0</v>
      </c>
      <c r="W954" s="3">
        <v>0</v>
      </c>
      <c r="X954" s="1" t="str">
        <v>0</v>
      </c>
      <c r="Y954" s="1" t="str">
        <v>No</v>
      </c>
      <c r="Z954" s="2">
        <v>20</v>
      </c>
      <c r="AA954" s="1"/>
      <c r="AB954" s="2"/>
      <c r="AC954" s="1" t="str">
        <v>Net 45</v>
      </c>
      <c r="AD954" s="1" t="str">
        <v>$1M</v>
      </c>
      <c r="AE954" s="1" t="str">
        <v>$1M per occurrence / $2M aggregate</v>
      </c>
      <c r="AF954" s="1" t="str">
        <v>$100K</v>
      </c>
      <c r="AG954" s="1" t="str">
        <v>N/A</v>
      </c>
      <c r="AH954" s="1" t="str">
        <v>NA</v>
      </c>
      <c r="AI954" s="1" t="str">
        <v>Yes</v>
      </c>
      <c r="AJ954" s="1" t="str">
        <v>Yes</v>
      </c>
      <c r="AK954" s="1"/>
      <c r="AL954" s="1"/>
      <c r="AM954" s="1"/>
      <c r="AN954" s="1" t="str">
        <v>USD</v>
      </c>
      <c r="AO954" s="1" t="str">
        <v>12 Months</v>
      </c>
      <c r="AP954" s="4"/>
      <c r="AQ954" s="1" t="str">
        <v>CPM - DOE Diesel National Average</v>
      </c>
      <c r="AR954" s="4">
        <v>0.53</v>
      </c>
      <c r="AS954" s="4" t="str">
        <f>IFERROR(IF(OR(ISBLANK(T954),ISBLANK(AP954),ISBLANK(AQ954),ISBLANK(AR954)),"",IF( TRIM(AQ954) = "Percent Based", ROUND(AP954, 2) * ROUND(AR954, 2), ROUND(AR954, 2) * ROUND(T954, 1))), "")</f>
        <v/>
      </c>
      <c r="AT954" s="4" t="str">
        <f>IFERROR(IF(OR(ISBLANK(AP954),ISBLANK(AS954)),"",ROUND(AP954, 2) + AS954), "")</f>
        <v/>
      </c>
      <c r="AU954"/>
      <c r="AV954" s="2"/>
      <c r="AW954"/>
    </row>
    <row r="955">
      <c r="A955" s="1" t="str">
        <f>IF(AND(COUNTBLANK('Bid Sheet'!$AP$955:$AP$955)=1,COUNTBLANK('Bid Sheet'!$AU$955:$AW$955)=3),"",IF(OR(COUNTBLANK('Bid Sheet'!$AP$955:$AP$955)&gt;0,COUNTBLANK('Bid Sheet'!$AU$955:$AV$955)&gt;0), "No", "Yes"))</f>
        <v/>
      </c>
      <c r="B955" s="1" t="str">
        <v>946</v>
      </c>
      <c r="C955" s="1" t="str">
        <v>Novolex</v>
      </c>
      <c r="D955" s="1" t="str">
        <v>SHAWANO, WI - NORTH VERNON, IN</v>
      </c>
      <c r="E955" s="1" t="str">
        <v>54166 - 47265</v>
      </c>
      <c r="F955" s="1" t="str">
        <v>USA - USA</v>
      </c>
      <c r="G955" s="1" t="str">
        <v>541 - 472</v>
      </c>
      <c r="H955" s="1" t="str">
        <v>SHAWANO, WI</v>
      </c>
      <c r="I955" s="1" t="str">
        <v>54166</v>
      </c>
      <c r="J955" s="1" t="str">
        <v>USA</v>
      </c>
      <c r="K955" s="1" t="str">
        <v>NORTH VERNON, IN</v>
      </c>
      <c r="L955" s="1" t="str">
        <v>47265</v>
      </c>
      <c r="M955" s="1" t="str">
        <v>USA</v>
      </c>
      <c r="N955" s="1" t="str">
        <v>TL</v>
      </c>
      <c r="O955" s="1" t="str">
        <v>53' Dry Van</v>
      </c>
      <c r="P955" s="1" t="str">
        <v>One Way</v>
      </c>
      <c r="Q955" s="1"/>
      <c r="R955" s="1"/>
      <c r="S955" s="1"/>
      <c r="T955" s="3">
        <v>499</v>
      </c>
      <c r="U955" s="1" t="str">
        <v>No</v>
      </c>
      <c r="V955" s="2">
        <v>0</v>
      </c>
      <c r="W955" s="3">
        <v>0</v>
      </c>
      <c r="X955" s="1" t="str">
        <v>0</v>
      </c>
      <c r="Y955" s="1" t="str">
        <v>No</v>
      </c>
      <c r="Z955" s="2">
        <v>20</v>
      </c>
      <c r="AA955" s="1"/>
      <c r="AB955" s="2"/>
      <c r="AC955" s="1" t="str">
        <v>Net 45</v>
      </c>
      <c r="AD955" s="1" t="str">
        <v>$1M</v>
      </c>
      <c r="AE955" s="1" t="str">
        <v>$1M per occurrence / $2M aggregate</v>
      </c>
      <c r="AF955" s="1" t="str">
        <v>$100K</v>
      </c>
      <c r="AG955" s="1" t="str">
        <v>N/A</v>
      </c>
      <c r="AH955" s="1" t="str">
        <v>NA</v>
      </c>
      <c r="AI955" s="1" t="str">
        <v>No</v>
      </c>
      <c r="AJ955" s="1" t="str">
        <v>Yes</v>
      </c>
      <c r="AK955" s="1"/>
      <c r="AL955" s="1"/>
      <c r="AM955" s="1"/>
      <c r="AN955" s="1" t="str">
        <v>USD</v>
      </c>
      <c r="AO955" s="1" t="str">
        <v>12 Months</v>
      </c>
      <c r="AP955" s="5">
        <v>1542</v>
      </c>
      <c r="AQ955" s="1" t="str">
        <v>CPM - DOE Diesel National Average</v>
      </c>
      <c r="AR955" s="4">
        <v>0.53</v>
      </c>
      <c r="AS955" s="4" t="str">
        <f>IFERROR(IF(OR(ISBLANK(T955),ISBLANK(AP955),ISBLANK(AQ955),ISBLANK(AR955)),"",IF( TRIM(AQ955) = "Percent Based", ROUND(AP955, 2) * ROUND(AR955, 2), ROUND(AR955, 2) * ROUND(T955, 1))), "")</f>
        <v/>
      </c>
      <c r="AT955" s="4" t="str">
        <f>IFERROR(IF(OR(ISBLANK(AP955),ISBLANK(AS955)),"",ROUND(AP955, 2) + AS955), "")</f>
        <v/>
      </c>
      <c r="AU955"/>
      <c r="AV955" s="2"/>
      <c r="AW955"/>
    </row>
    <row r="956" ht="28.8" customHeight="1">
      <c r="A956" s="1" t="str">
        <f>IF(AND(COUNTBLANK('Bid Sheet'!$AP$956:$AP$956)=1,COUNTBLANK('Bid Sheet'!$AU$956:$AW$956)=3),"",IF(OR(COUNTBLANK('Bid Sheet'!$AP$956:$AP$956)&gt;0,COUNTBLANK('Bid Sheet'!$AU$956:$AV$956)&gt;0), "No", "Yes"))</f>
        <v/>
      </c>
      <c r="B956" s="1" t="str">
        <v>947</v>
      </c>
      <c r="C956" s="1" t="str">
        <v>Novolex</v>
      </c>
      <c r="D956" s="1" t="str">
        <v>CANANDAIGUA, NY - BROOKLYN, NY</v>
      </c>
      <c r="E956" s="1" t="str">
        <v>14424 - 11236</v>
      </c>
      <c r="F956" s="1" t="str">
        <v>USA - USA</v>
      </c>
      <c r="G956" s="1" t="str">
        <v>144 - 112</v>
      </c>
      <c r="H956" s="1" t="str">
        <v>CANANDAIGUA, NY</v>
      </c>
      <c r="I956" s="1" t="str">
        <v>14424</v>
      </c>
      <c r="J956" s="1" t="str">
        <v>USA</v>
      </c>
      <c r="K956" s="1" t="str">
        <v>BROOKLYN, NY</v>
      </c>
      <c r="L956" s="1" t="str">
        <v>11236</v>
      </c>
      <c r="M956" s="1" t="str">
        <v>USA</v>
      </c>
      <c r="N956" s="1" t="str">
        <v>TL</v>
      </c>
      <c r="O956" s="1" t="str">
        <v>53' Dry Van</v>
      </c>
      <c r="P956" s="1" t="str">
        <v>One Way</v>
      </c>
      <c r="Q956" s="1"/>
      <c r="R956" s="1"/>
      <c r="S956" s="1"/>
      <c r="T956" s="3">
        <v>322</v>
      </c>
      <c r="U956" s="1" t="str">
        <v>No</v>
      </c>
      <c r="V956" s="2">
        <v>0</v>
      </c>
      <c r="W956" s="3">
        <v>0</v>
      </c>
      <c r="X956" s="1" t="str">
        <v>0</v>
      </c>
      <c r="Y956" s="1" t="str">
        <v>No</v>
      </c>
      <c r="Z956" s="2">
        <v>20</v>
      </c>
      <c r="AA956" s="1" t="str">
        <v>ELIZABETH, NJ - AUBURN, NY</v>
      </c>
      <c r="AB956" s="2">
        <v>18</v>
      </c>
      <c r="AC956" s="1" t="str">
        <v>Net 45</v>
      </c>
      <c r="AD956" s="1" t="str">
        <v>$1M</v>
      </c>
      <c r="AE956" s="1" t="str">
        <v>$1M per occurrence / $2M aggregate</v>
      </c>
      <c r="AF956" s="1" t="str">
        <v>$100K</v>
      </c>
      <c r="AG956" s="1" t="str">
        <v>N/A</v>
      </c>
      <c r="AH956" s="1" t="str">
        <v>Yes</v>
      </c>
      <c r="AI956" s="1" t="str">
        <v>Yes</v>
      </c>
      <c r="AJ956" s="1" t="str">
        <v>Yes</v>
      </c>
      <c r="AK956" s="1" t="str">
        <v>High visibility customer; strong service is required and performance is frequently monitored</v>
      </c>
      <c r="AL956" s="1"/>
      <c r="AM956" s="1"/>
      <c r="AN956" s="1" t="str">
        <v>USD</v>
      </c>
      <c r="AO956" s="1" t="str">
        <v>12 Months</v>
      </c>
      <c r="AP956" s="4"/>
      <c r="AQ956" s="1" t="str">
        <v>CPM - DOE Diesel National Average</v>
      </c>
      <c r="AR956" s="4">
        <v>0.53</v>
      </c>
      <c r="AS956" s="4" t="str">
        <f>IFERROR(IF(OR(ISBLANK(T956),ISBLANK(AP956),ISBLANK(AQ956),ISBLANK(AR956)),"",IF( TRIM(AQ956) = "Percent Based", ROUND(AP956, 2) * ROUND(AR956, 2), ROUND(AR956, 2) * ROUND(T956, 1))), "")</f>
        <v/>
      </c>
      <c r="AT956" s="4" t="str">
        <f>IFERROR(IF(OR(ISBLANK(AP956),ISBLANK(AS956)),"",ROUND(AP956, 2) + AS956), "")</f>
        <v/>
      </c>
      <c r="AU956"/>
      <c r="AV956" s="2"/>
      <c r="AW956"/>
    </row>
    <row r="957">
      <c r="A957" s="1" t="str">
        <f>IF(AND(COUNTBLANK('Bid Sheet'!$AP$957:$AP$957)=1,COUNTBLANK('Bid Sheet'!$AU$957:$AW$957)=3),"",IF(OR(COUNTBLANK('Bid Sheet'!$AP$957:$AP$957)&gt;0,COUNTBLANK('Bid Sheet'!$AU$957:$AV$957)&gt;0), "No", "Yes"))</f>
        <v/>
      </c>
      <c r="B957" s="1" t="str">
        <v>948</v>
      </c>
      <c r="C957" s="1" t="str">
        <v>Novolex</v>
      </c>
      <c r="D957" s="1" t="str">
        <v>NORTH VERNON, IN - LITTLE ROCK, AR</v>
      </c>
      <c r="E957" s="1" t="str">
        <v>47265 - 72206</v>
      </c>
      <c r="F957" s="1" t="str">
        <v>USA - USA</v>
      </c>
      <c r="G957" s="1" t="str">
        <v>472 - 722</v>
      </c>
      <c r="H957" s="1" t="str">
        <v>NORTH VERNON, IN</v>
      </c>
      <c r="I957" s="1" t="str">
        <v>47265</v>
      </c>
      <c r="J957" s="1" t="str">
        <v>USA</v>
      </c>
      <c r="K957" s="1" t="str">
        <v>LITTLE ROCK, AR</v>
      </c>
      <c r="L957" s="1" t="str">
        <v>72206</v>
      </c>
      <c r="M957" s="1" t="str">
        <v>USA</v>
      </c>
      <c r="N957" s="1" t="str">
        <v>TL</v>
      </c>
      <c r="O957" s="1" t="str">
        <v>53' Dry Van</v>
      </c>
      <c r="P957" s="1" t="str">
        <v>One Way</v>
      </c>
      <c r="Q957" s="1"/>
      <c r="R957" s="1"/>
      <c r="S957" s="1"/>
      <c r="T957" s="3">
        <v>584</v>
      </c>
      <c r="U957" s="1" t="str">
        <v>No</v>
      </c>
      <c r="V957" s="2">
        <v>0</v>
      </c>
      <c r="W957" s="3">
        <v>0</v>
      </c>
      <c r="X957" s="1" t="str">
        <v>0</v>
      </c>
      <c r="Y957" s="1" t="str">
        <v>No</v>
      </c>
      <c r="Z957" s="2">
        <v>20</v>
      </c>
      <c r="AA957" s="1"/>
      <c r="AB957" s="2"/>
      <c r="AC957" s="1" t="str">
        <v>Net 45</v>
      </c>
      <c r="AD957" s="1" t="str">
        <v>$1M</v>
      </c>
      <c r="AE957" s="1" t="str">
        <v>$1M per occurrence / $2M aggregate</v>
      </c>
      <c r="AF957" s="1" t="str">
        <v>$100K</v>
      </c>
      <c r="AG957" s="1" t="str">
        <v>N/A</v>
      </c>
      <c r="AH957" s="1" t="str">
        <v>NA</v>
      </c>
      <c r="AI957" s="1" t="str">
        <v>No</v>
      </c>
      <c r="AJ957" s="1" t="str">
        <v>No</v>
      </c>
      <c r="AK957" s="1"/>
      <c r="AL957" s="1"/>
      <c r="AM957" s="1"/>
      <c r="AN957" s="1" t="str">
        <v>USD</v>
      </c>
      <c r="AO957" s="1" t="str">
        <v>12 Months</v>
      </c>
      <c r="AP957" s="5">
        <v>1040</v>
      </c>
      <c r="AQ957" s="1" t="str">
        <v>CPM - DOE Diesel National Average</v>
      </c>
      <c r="AR957" s="4">
        <v>0.53</v>
      </c>
      <c r="AS957" s="4" t="str">
        <f>IFERROR(IF(OR(ISBLANK(T957),ISBLANK(AP957),ISBLANK(AQ957),ISBLANK(AR957)),"",IF( TRIM(AQ957) = "Percent Based", ROUND(AP957, 2) * ROUND(AR957, 2), ROUND(AR957, 2) * ROUND(T957, 1))), "")</f>
        <v/>
      </c>
      <c r="AT957" s="4" t="str">
        <f>IFERROR(IF(OR(ISBLANK(AP957),ISBLANK(AS957)),"",ROUND(AP957, 2) + AS957), "")</f>
        <v/>
      </c>
      <c r="AU957"/>
      <c r="AV957" s="2"/>
      <c r="AW957"/>
    </row>
    <row r="958">
      <c r="A958" s="1" t="str">
        <f>IF(AND(COUNTBLANK('Bid Sheet'!$AP$958:$AP$958)=1,COUNTBLANK('Bid Sheet'!$AU$958:$AW$958)=3),"",IF(OR(COUNTBLANK('Bid Sheet'!$AP$958:$AP$958)&gt;0,COUNTBLANK('Bid Sheet'!$AU$958:$AV$958)&gt;0), "No", "Yes"))</f>
        <v/>
      </c>
      <c r="B958" s="1" t="str">
        <v>949</v>
      </c>
      <c r="C958" s="1" t="str">
        <v>Novolex</v>
      </c>
      <c r="D958" s="1" t="str">
        <v>ERLANGER, KY - SPRINGFIELD, MO</v>
      </c>
      <c r="E958" s="1" t="str">
        <v>41018 - 65803</v>
      </c>
      <c r="F958" s="1" t="str">
        <v>USA - USA</v>
      </c>
      <c r="G958" s="1" t="str">
        <v>410 - 658</v>
      </c>
      <c r="H958" s="1" t="str">
        <v>ERLANGER, KY</v>
      </c>
      <c r="I958" s="1" t="str">
        <v>41018</v>
      </c>
      <c r="J958" s="1" t="str">
        <v>USA</v>
      </c>
      <c r="K958" s="1" t="str">
        <v>SPRINGFIELD, MO</v>
      </c>
      <c r="L958" s="1" t="str">
        <v>65803</v>
      </c>
      <c r="M958" s="1" t="str">
        <v>USA</v>
      </c>
      <c r="N958" s="1" t="str">
        <v>TL</v>
      </c>
      <c r="O958" s="1" t="str">
        <v>53' Dry Van</v>
      </c>
      <c r="P958" s="1" t="str">
        <v>One Way</v>
      </c>
      <c r="Q958" s="1"/>
      <c r="R958" s="1"/>
      <c r="S958" s="1"/>
      <c r="T958" s="3">
        <v>564</v>
      </c>
      <c r="U958" s="1" t="str">
        <v>Yes</v>
      </c>
      <c r="V958" s="2">
        <v>25</v>
      </c>
      <c r="W958" s="3">
        <v>1</v>
      </c>
      <c r="X958" s="1" t="str">
        <v>NA</v>
      </c>
      <c r="Y958" s="1" t="str">
        <v>No</v>
      </c>
      <c r="Z958" s="2">
        <v>20</v>
      </c>
      <c r="AA958" s="1" t="str">
        <v>BAXTER SPRINGS, KS - LOUISVILLE, KY</v>
      </c>
      <c r="AB958" s="2">
        <v>18</v>
      </c>
      <c r="AC958" s="1" t="str">
        <v>Net 45</v>
      </c>
      <c r="AD958" s="1" t="str">
        <v>$1M</v>
      </c>
      <c r="AE958" s="1" t="str">
        <v>$1M per occurrence / $2M aggregate</v>
      </c>
      <c r="AF958" s="1" t="str">
        <v>$100K</v>
      </c>
      <c r="AG958" s="1" t="str">
        <v>N/A</v>
      </c>
      <c r="AH958" s="1" t="str">
        <v>NA</v>
      </c>
      <c r="AI958" s="1" t="str">
        <v>Yes</v>
      </c>
      <c r="AJ958" s="1" t="str">
        <v>Yes</v>
      </c>
      <c r="AK958" s="1"/>
      <c r="AL958" s="1"/>
      <c r="AM958" s="1"/>
      <c r="AN958" s="1" t="str">
        <v>USD</v>
      </c>
      <c r="AO958" s="1" t="str">
        <v>12 Months</v>
      </c>
      <c r="AP958" s="5">
        <v>2126</v>
      </c>
      <c r="AQ958" s="1" t="str">
        <v>CPM - DOE Diesel National Average</v>
      </c>
      <c r="AR958" s="4">
        <v>0.53</v>
      </c>
      <c r="AS958" s="4" t="str">
        <f>IFERROR(IF(OR(ISBLANK(T958),ISBLANK(AP958),ISBLANK(AQ958),ISBLANK(AR958)),"",IF( TRIM(AQ958) = "Percent Based", ROUND(AP958, 2) * ROUND(AR958, 2), ROUND(AR958, 2) * ROUND(T958, 1))), "")</f>
        <v/>
      </c>
      <c r="AT958" s="4" t="str">
        <f>IFERROR(IF(OR(ISBLANK(AP958),ISBLANK(AS958)),"",ROUND(AP958, 2) + AS958), "")</f>
        <v/>
      </c>
      <c r="AU958"/>
      <c r="AV958" s="2"/>
      <c r="AW958"/>
    </row>
    <row r="959">
      <c r="A959" s="1" t="str">
        <f>IF(AND(COUNTBLANK('Bid Sheet'!$AP$959:$AP$959)=1,COUNTBLANK('Bid Sheet'!$AU$959:$AW$959)=3),"",IF(OR(COUNTBLANK('Bid Sheet'!$AP$959:$AP$959)&gt;0,COUNTBLANK('Bid Sheet'!$AU$959:$AV$959)&gt;0), "No", "Yes"))</f>
        <v/>
      </c>
      <c r="B959" s="1" t="str">
        <v>950</v>
      </c>
      <c r="C959" s="1" t="str">
        <v>Novolex</v>
      </c>
      <c r="D959" s="1" t="str">
        <v>COVINGTON, GA - ALCOA, TN</v>
      </c>
      <c r="E959" s="1" t="str">
        <v>30014 - 37701</v>
      </c>
      <c r="F959" s="1" t="str">
        <v>USA - USA</v>
      </c>
      <c r="G959" s="1" t="str">
        <v>300 - 377</v>
      </c>
      <c r="H959" s="1" t="str">
        <v>COVINGTON, GA</v>
      </c>
      <c r="I959" s="1" t="str">
        <v>30014</v>
      </c>
      <c r="J959" s="1" t="str">
        <v>USA</v>
      </c>
      <c r="K959" s="1" t="str">
        <v>ALCOA, TN</v>
      </c>
      <c r="L959" s="1" t="str">
        <v>37701</v>
      </c>
      <c r="M959" s="1" t="str">
        <v>USA</v>
      </c>
      <c r="N959" s="1" t="str">
        <v>TL</v>
      </c>
      <c r="O959" s="1" t="str">
        <v>53' Dry Van</v>
      </c>
      <c r="P959" s="1" t="str">
        <v>One Way</v>
      </c>
      <c r="Q959" s="1"/>
      <c r="R959" s="1"/>
      <c r="S959" s="1"/>
      <c r="T959" s="3">
        <v>214</v>
      </c>
      <c r="U959" s="1" t="str">
        <v>No</v>
      </c>
      <c r="V959" s="2">
        <v>0</v>
      </c>
      <c r="W959" s="3">
        <v>0</v>
      </c>
      <c r="X959" s="1" t="str">
        <v>0</v>
      </c>
      <c r="Y959" s="1" t="str">
        <v>No</v>
      </c>
      <c r="Z959" s="2">
        <v>20</v>
      </c>
      <c r="AA959" s="1"/>
      <c r="AB959" s="2"/>
      <c r="AC959" s="1" t="str">
        <v>Net 45</v>
      </c>
      <c r="AD959" s="1" t="str">
        <v>$1M</v>
      </c>
      <c r="AE959" s="1" t="str">
        <v>$1M per occurrence / $2M aggregate</v>
      </c>
      <c r="AF959" s="1" t="str">
        <v>$100K</v>
      </c>
      <c r="AG959" s="1" t="str">
        <v>N/A</v>
      </c>
      <c r="AH959" s="1" t="str">
        <v>NA</v>
      </c>
      <c r="AI959" s="1" t="str">
        <v>Yes</v>
      </c>
      <c r="AJ959" s="1" t="str">
        <v>Yes</v>
      </c>
      <c r="AK959" s="1"/>
      <c r="AL959" s="1"/>
      <c r="AM959" s="1"/>
      <c r="AN959" s="1" t="str">
        <v>USD</v>
      </c>
      <c r="AO959" s="1" t="str">
        <v>12 Months</v>
      </c>
      <c r="AP959" s="5">
        <v>616</v>
      </c>
      <c r="AQ959" s="1" t="str">
        <v>CPM - DOE Diesel National Average</v>
      </c>
      <c r="AR959" s="4">
        <v>0.53</v>
      </c>
      <c r="AS959" s="4" t="str">
        <f>IFERROR(IF(OR(ISBLANK(T959),ISBLANK(AP959),ISBLANK(AQ959),ISBLANK(AR959)),"",IF( TRIM(AQ959) = "Percent Based", ROUND(AP959, 2) * ROUND(AR959, 2), ROUND(AR959, 2) * ROUND(T959, 1))), "")</f>
        <v/>
      </c>
      <c r="AT959" s="4" t="str">
        <f>IFERROR(IF(OR(ISBLANK(AP959),ISBLANK(AS959)),"",ROUND(AP959, 2) + AS959), "")</f>
        <v/>
      </c>
      <c r="AU959"/>
      <c r="AV959" s="2"/>
      <c r="AW959"/>
    </row>
    <row r="960">
      <c r="A960" s="1" t="str">
        <f>IF(AND(COUNTBLANK('Bid Sheet'!$AP$960:$AP$960)=1,COUNTBLANK('Bid Sheet'!$AU$960:$AW$960)=3),"",IF(OR(COUNTBLANK('Bid Sheet'!$AP$960:$AP$960)&gt;0,COUNTBLANK('Bid Sheet'!$AU$960:$AV$960)&gt;0), "No", "Yes"))</f>
        <v/>
      </c>
      <c r="B960" s="1" t="str">
        <v>951</v>
      </c>
      <c r="C960" s="1" t="str">
        <v>Novolex</v>
      </c>
      <c r="D960" s="1" t="str">
        <v>FRESNO, CA - GLENDALE, AZ</v>
      </c>
      <c r="E960" s="1" t="str">
        <v>93727 - 85301</v>
      </c>
      <c r="F960" s="1" t="str">
        <v>USA - USA</v>
      </c>
      <c r="G960" s="1" t="str">
        <v>937 - 853</v>
      </c>
      <c r="H960" s="1" t="str">
        <v>FRESNO, CA</v>
      </c>
      <c r="I960" s="1" t="str">
        <v>93727</v>
      </c>
      <c r="J960" s="1" t="str">
        <v>USA</v>
      </c>
      <c r="K960" s="1" t="str">
        <v>GLENDALE, AZ</v>
      </c>
      <c r="L960" s="1" t="str">
        <v>85301</v>
      </c>
      <c r="M960" s="1" t="str">
        <v>USA</v>
      </c>
      <c r="N960" s="1" t="str">
        <v>TL</v>
      </c>
      <c r="O960" s="1" t="str">
        <v>53' Dry Van</v>
      </c>
      <c r="P960" s="1" t="str">
        <v>One Way</v>
      </c>
      <c r="Q960" s="1"/>
      <c r="R960" s="1"/>
      <c r="S960" s="1"/>
      <c r="T960" s="3">
        <v>587</v>
      </c>
      <c r="U960" s="1" t="str">
        <v>No</v>
      </c>
      <c r="V960" s="2">
        <v>0</v>
      </c>
      <c r="W960" s="3">
        <v>0</v>
      </c>
      <c r="X960" s="1" t="str">
        <v>0</v>
      </c>
      <c r="Y960" s="1" t="str">
        <v>No</v>
      </c>
      <c r="Z960" s="2">
        <v>20</v>
      </c>
      <c r="AA960" s="1"/>
      <c r="AB960" s="2"/>
      <c r="AC960" s="1" t="str">
        <v>Net 45</v>
      </c>
      <c r="AD960" s="1" t="str">
        <v>$1M</v>
      </c>
      <c r="AE960" s="1" t="str">
        <v>$1M per occurrence / $2M aggregate</v>
      </c>
      <c r="AF960" s="1" t="str">
        <v>$100K</v>
      </c>
      <c r="AG960" s="1" t="str">
        <v>N/A</v>
      </c>
      <c r="AH960" s="1" t="str">
        <v>NA</v>
      </c>
      <c r="AI960" s="1" t="str">
        <v>Yes</v>
      </c>
      <c r="AJ960" s="1" t="str">
        <v>Yes</v>
      </c>
      <c r="AK960" s="1"/>
      <c r="AL960" s="1"/>
      <c r="AM960" s="1"/>
      <c r="AN960" s="1" t="str">
        <v>USD</v>
      </c>
      <c r="AO960" s="1" t="str">
        <v>12 Months</v>
      </c>
      <c r="AP960" s="4"/>
      <c r="AQ960" s="1" t="str">
        <v>CPM - Novlex/Pactiv - PADD 5</v>
      </c>
      <c r="AR960" s="4">
        <v>0.62</v>
      </c>
      <c r="AS960" s="4" t="str">
        <f>IFERROR(IF(OR(ISBLANK(T960),ISBLANK(AP960),ISBLANK(AQ960),ISBLANK(AR960)),"",IF( TRIM(AQ960) = "Percent Based", ROUND(AP960, 2) * ROUND(AR960, 2), ROUND(AR960, 2) * ROUND(T960, 1))), "")</f>
        <v/>
      </c>
      <c r="AT960" s="4" t="str">
        <f>IFERROR(IF(OR(ISBLANK(AP960),ISBLANK(AS960)),"",ROUND(AP960, 2) + AS960), "")</f>
        <v/>
      </c>
      <c r="AU960"/>
      <c r="AV960" s="2"/>
      <c r="AW960"/>
    </row>
    <row r="961">
      <c r="A961" s="1" t="str">
        <f>IF(AND(COUNTBLANK('Bid Sheet'!$AP$961:$AP$961)=1,COUNTBLANK('Bid Sheet'!$AU$961:$AW$961)=3),"",IF(OR(COUNTBLANK('Bid Sheet'!$AP$961:$AP$961)&gt;0,COUNTBLANK('Bid Sheet'!$AU$961:$AV$961)&gt;0), "No", "Yes"))</f>
        <v/>
      </c>
      <c r="B961" s="1" t="str">
        <v>952</v>
      </c>
      <c r="C961" s="1" t="str">
        <v>Novolex</v>
      </c>
      <c r="D961" s="1" t="str">
        <v>MANTENO, IL - HENDERSONVILLE, TN</v>
      </c>
      <c r="E961" s="1" t="str">
        <v>60950 - 37075</v>
      </c>
      <c r="F961" s="1" t="str">
        <v>USA - USA</v>
      </c>
      <c r="G961" s="1" t="str">
        <v>609 - 370</v>
      </c>
      <c r="H961" s="1" t="str">
        <v>MANTENO, IL</v>
      </c>
      <c r="I961" s="1" t="str">
        <v>60950</v>
      </c>
      <c r="J961" s="1" t="str">
        <v>USA</v>
      </c>
      <c r="K961" s="1" t="str">
        <v>HENDERSONVILLE, TN</v>
      </c>
      <c r="L961" s="1" t="str">
        <v>37075</v>
      </c>
      <c r="M961" s="1" t="str">
        <v>USA</v>
      </c>
      <c r="N961" s="1" t="str">
        <v>TL</v>
      </c>
      <c r="O961" s="1" t="str">
        <v>53' Dry Van</v>
      </c>
      <c r="P961" s="1" t="str">
        <v>One Way</v>
      </c>
      <c r="Q961" s="1"/>
      <c r="R961" s="1"/>
      <c r="S961" s="1"/>
      <c r="T961" s="3">
        <v>445</v>
      </c>
      <c r="U961" s="1" t="str">
        <v>No</v>
      </c>
      <c r="V961" s="2">
        <v>0</v>
      </c>
      <c r="W961" s="3">
        <v>0</v>
      </c>
      <c r="X961" s="1" t="str">
        <v>0</v>
      </c>
      <c r="Y961" s="1" t="str">
        <v>No</v>
      </c>
      <c r="Z961" s="2">
        <v>20</v>
      </c>
      <c r="AA961" s="1"/>
      <c r="AB961" s="2"/>
      <c r="AC961" s="1" t="str">
        <v>Net 45</v>
      </c>
      <c r="AD961" s="1" t="str">
        <v>$1M</v>
      </c>
      <c r="AE961" s="1" t="str">
        <v>$1M per occurrence / $2M aggregate</v>
      </c>
      <c r="AF961" s="1" t="str">
        <v>$100K</v>
      </c>
      <c r="AG961" s="1" t="str">
        <v>N/A</v>
      </c>
      <c r="AH961" s="1" t="str">
        <v>NA</v>
      </c>
      <c r="AI961" s="1" t="str">
        <v>Yes</v>
      </c>
      <c r="AJ961" s="1" t="str">
        <v>Yes</v>
      </c>
      <c r="AK961" s="1"/>
      <c r="AL961" s="1"/>
      <c r="AM961" s="1"/>
      <c r="AN961" s="1" t="str">
        <v>USD</v>
      </c>
      <c r="AO961" s="1" t="str">
        <v>12 Months</v>
      </c>
      <c r="AP961" s="5">
        <v>992</v>
      </c>
      <c r="AQ961" s="1" t="str">
        <v>CPM - DOE Diesel National Average</v>
      </c>
      <c r="AR961" s="4">
        <v>0.53</v>
      </c>
      <c r="AS961" s="4" t="str">
        <f>IFERROR(IF(OR(ISBLANK(T961),ISBLANK(AP961),ISBLANK(AQ961),ISBLANK(AR961)),"",IF( TRIM(AQ961) = "Percent Based", ROUND(AP961, 2) * ROUND(AR961, 2), ROUND(AR961, 2) * ROUND(T961, 1))), "")</f>
        <v/>
      </c>
      <c r="AT961" s="4" t="str">
        <f>IFERROR(IF(OR(ISBLANK(AP961),ISBLANK(AS961)),"",ROUND(AP961, 2) + AS961), "")</f>
        <v/>
      </c>
      <c r="AU961"/>
      <c r="AV961" s="2"/>
      <c r="AW961"/>
    </row>
    <row r="962">
      <c r="A962" s="1" t="str">
        <f>IF(AND(COUNTBLANK('Bid Sheet'!$AP$962:$AP$962)=1,COUNTBLANK('Bid Sheet'!$AU$962:$AW$962)=3),"",IF(OR(COUNTBLANK('Bid Sheet'!$AP$962:$AP$962)&gt;0,COUNTBLANK('Bid Sheet'!$AU$962:$AV$962)&gt;0), "No", "Yes"))</f>
        <v/>
      </c>
      <c r="B962" s="1" t="str">
        <v>953</v>
      </c>
      <c r="C962" s="1" t="str">
        <v>Novolex</v>
      </c>
      <c r="D962" s="1" t="str">
        <v>LONDON, ON - WOODRIDGE, IL</v>
      </c>
      <c r="E962" s="1" t="str">
        <v>N6M 1B2 - 60517</v>
      </c>
      <c r="F962" s="1" t="str">
        <v>CAN - USA</v>
      </c>
      <c r="G962" s="1" t="str">
        <v>N6M - 605</v>
      </c>
      <c r="H962" s="1" t="str">
        <v>LONDON, ON</v>
      </c>
      <c r="I962" s="1" t="str">
        <v>N6M 1B2</v>
      </c>
      <c r="J962" s="1" t="str">
        <v>CAN</v>
      </c>
      <c r="K962" s="1" t="str">
        <v>WOODRIDGE, IL</v>
      </c>
      <c r="L962" s="1" t="str">
        <v>60517</v>
      </c>
      <c r="M962" s="1" t="str">
        <v>USA</v>
      </c>
      <c r="N962" s="1" t="str">
        <v>TL</v>
      </c>
      <c r="O962" s="1" t="str">
        <v>53' Dry Van</v>
      </c>
      <c r="P962" s="1" t="str">
        <v>One Way</v>
      </c>
      <c r="Q962" s="1"/>
      <c r="R962" s="1"/>
      <c r="S962" s="1"/>
      <c r="T962" s="3">
        <v>428</v>
      </c>
      <c r="U962" s="1" t="str">
        <v>No</v>
      </c>
      <c r="V962" s="2">
        <v>0</v>
      </c>
      <c r="W962" s="3">
        <v>0</v>
      </c>
      <c r="X962" s="1" t="str">
        <v>0</v>
      </c>
      <c r="Y962" s="1" t="str">
        <v>No</v>
      </c>
      <c r="Z962" s="2">
        <v>20</v>
      </c>
      <c r="AA962" s="1"/>
      <c r="AB962" s="2"/>
      <c r="AC962" s="1" t="str">
        <v>Net 45</v>
      </c>
      <c r="AD962" s="1" t="str">
        <v>$1M</v>
      </c>
      <c r="AE962" s="1" t="str">
        <v>$1M per occurrence / $2M aggregate</v>
      </c>
      <c r="AF962" s="1" t="str">
        <v>$100K</v>
      </c>
      <c r="AG962" s="1" t="str">
        <v>N/A</v>
      </c>
      <c r="AH962" s="1" t="str">
        <v>NA</v>
      </c>
      <c r="AI962" s="1" t="str">
        <v>NA</v>
      </c>
      <c r="AJ962" s="1" t="str">
        <v>NA</v>
      </c>
      <c r="AK962" s="1"/>
      <c r="AL962" s="1"/>
      <c r="AM962" s="1"/>
      <c r="AN962" s="1" t="str">
        <v>CAD</v>
      </c>
      <c r="AO962" s="1" t="str">
        <v>12 Months</v>
      </c>
      <c r="AP962" s="4"/>
      <c r="AQ962" s="1" t="str">
        <v>CPM - DOE Diesel National Average</v>
      </c>
      <c r="AR962" s="4">
        <v>0.73</v>
      </c>
      <c r="AS962" s="4" t="str">
        <f>IFERROR(IF(OR(ISBLANK(T962),ISBLANK(AP962),ISBLANK(AQ962),ISBLANK(AR962)),"",IF( TRIM(AQ962) = "Percent Based", ROUND(AP962, 2) * ROUND(AR962, 2), ROUND(AR962, 2) * ROUND(T962, 1))), "")</f>
        <v/>
      </c>
      <c r="AT962" s="4" t="str">
        <f>IFERROR(IF(OR(ISBLANK(AP962),ISBLANK(AS962)),"",ROUND(AP962, 2) + AS962), "")</f>
        <v/>
      </c>
      <c r="AU962"/>
      <c r="AV962" s="2"/>
      <c r="AW962"/>
    </row>
    <row r="963">
      <c r="A963" s="1" t="str">
        <f>IF(AND(COUNTBLANK('Bid Sheet'!$AP$963:$AP$963)=1,COUNTBLANK('Bid Sheet'!$AU$963:$AW$963)=3),"",IF(OR(COUNTBLANK('Bid Sheet'!$AP$963:$AP$963)&gt;0,COUNTBLANK('Bid Sheet'!$AU$963:$AV$963)&gt;0), "No", "Yes"))</f>
        <v/>
      </c>
      <c r="B963" s="1" t="str">
        <v>954</v>
      </c>
      <c r="C963" s="1" t="str">
        <v>Novolex</v>
      </c>
      <c r="D963" s="1" t="str">
        <v>COLUMBUS, IN - OCONOMOWOC, WI</v>
      </c>
      <c r="E963" s="1" t="str">
        <v>47202 - 53066</v>
      </c>
      <c r="F963" s="1" t="str">
        <v>USA - USA</v>
      </c>
      <c r="G963" s="1" t="str">
        <v>472 - 530</v>
      </c>
      <c r="H963" s="1" t="str">
        <v>COLUMBUS, IN</v>
      </c>
      <c r="I963" s="1" t="str">
        <v>47202</v>
      </c>
      <c r="J963" s="1" t="str">
        <v>USA</v>
      </c>
      <c r="K963" s="1" t="str">
        <v>OCONOMOWOC, WI</v>
      </c>
      <c r="L963" s="1" t="str">
        <v>53066</v>
      </c>
      <c r="M963" s="1" t="str">
        <v>USA</v>
      </c>
      <c r="N963" s="1" t="str">
        <v>TL</v>
      </c>
      <c r="O963" s="1" t="str">
        <v>53' Dry Van</v>
      </c>
      <c r="P963" s="1" t="str">
        <v>One Way</v>
      </c>
      <c r="Q963" s="1"/>
      <c r="R963" s="1"/>
      <c r="S963" s="1"/>
      <c r="T963" s="3">
        <v>358</v>
      </c>
      <c r="U963" s="1" t="str">
        <v>No</v>
      </c>
      <c r="V963" s="2">
        <v>0</v>
      </c>
      <c r="W963" s="3">
        <v>0</v>
      </c>
      <c r="X963" s="1" t="str">
        <v>0</v>
      </c>
      <c r="Y963" s="1" t="str">
        <v>No</v>
      </c>
      <c r="Z963" s="2">
        <v>20</v>
      </c>
      <c r="AA963" s="1"/>
      <c r="AB963" s="2"/>
      <c r="AC963" s="1" t="str">
        <v>Net 45</v>
      </c>
      <c r="AD963" s="1" t="str">
        <v>$1M</v>
      </c>
      <c r="AE963" s="1" t="str">
        <v>$1M per occurrence / $2M aggregate</v>
      </c>
      <c r="AF963" s="1" t="str">
        <v>$100K</v>
      </c>
      <c r="AG963" s="1" t="str">
        <v>N/A</v>
      </c>
      <c r="AH963" s="1" t="str">
        <v>NA</v>
      </c>
      <c r="AI963" s="1" t="str">
        <v>No</v>
      </c>
      <c r="AJ963" s="1" t="str">
        <v>No</v>
      </c>
      <c r="AK963" s="1"/>
      <c r="AL963" s="1"/>
      <c r="AM963" s="1"/>
      <c r="AN963" s="1" t="str">
        <v>USD</v>
      </c>
      <c r="AO963" s="1" t="str">
        <v>12 Months</v>
      </c>
      <c r="AP963" s="5">
        <v>755</v>
      </c>
      <c r="AQ963" s="1" t="str">
        <v>CPM - DOE Diesel National Average</v>
      </c>
      <c r="AR963" s="4">
        <v>0.53</v>
      </c>
      <c r="AS963" s="4" t="str">
        <f>IFERROR(IF(OR(ISBLANK(T963),ISBLANK(AP963),ISBLANK(AQ963),ISBLANK(AR963)),"",IF( TRIM(AQ963) = "Percent Based", ROUND(AP963, 2) * ROUND(AR963, 2), ROUND(AR963, 2) * ROUND(T963, 1))), "")</f>
        <v/>
      </c>
      <c r="AT963" s="4" t="str">
        <f>IFERROR(IF(OR(ISBLANK(AP963),ISBLANK(AS963)),"",ROUND(AP963, 2) + AS963), "")</f>
        <v/>
      </c>
      <c r="AU963"/>
      <c r="AV963" s="2"/>
      <c r="AW963"/>
    </row>
    <row r="964">
      <c r="A964" s="1" t="str">
        <f>IF(AND(COUNTBLANK('Bid Sheet'!$AP$964:$AP$964)=1,COUNTBLANK('Bid Sheet'!$AU$964:$AW$964)=3),"",IF(OR(COUNTBLANK('Bid Sheet'!$AP$964:$AP$964)&gt;0,COUNTBLANK('Bid Sheet'!$AU$964:$AV$964)&gt;0), "No", "Yes"))</f>
        <v/>
      </c>
      <c r="B964" s="1" t="str">
        <v>955</v>
      </c>
      <c r="C964" s="1" t="str">
        <v>Novolex</v>
      </c>
      <c r="D964" s="1" t="str">
        <v>HANOVER, PA - GLENVIEW, IL</v>
      </c>
      <c r="E964" s="1" t="str">
        <v>17331 - 60025</v>
      </c>
      <c r="F964" s="1" t="str">
        <v>USA - USA</v>
      </c>
      <c r="G964" s="1" t="str">
        <v>173 - 600</v>
      </c>
      <c r="H964" s="1" t="str">
        <v>HANOVER, PA</v>
      </c>
      <c r="I964" s="1" t="str">
        <v>17331</v>
      </c>
      <c r="J964" s="1" t="str">
        <v>USA</v>
      </c>
      <c r="K964" s="1" t="str">
        <v>GLENVIEW, IL</v>
      </c>
      <c r="L964" s="1" t="str">
        <v>60025</v>
      </c>
      <c r="M964" s="1" t="str">
        <v>USA</v>
      </c>
      <c r="N964" s="1" t="str">
        <v>TL</v>
      </c>
      <c r="O964" s="1" t="str">
        <v>53' Dry Van</v>
      </c>
      <c r="P964" s="1" t="str">
        <v>One Way</v>
      </c>
      <c r="Q964" s="1"/>
      <c r="R964" s="1"/>
      <c r="S964" s="1"/>
      <c r="T964" s="3">
        <v>695</v>
      </c>
      <c r="U964" s="1" t="str">
        <v>No</v>
      </c>
      <c r="V964" s="2">
        <v>0</v>
      </c>
      <c r="W964" s="3">
        <v>0</v>
      </c>
      <c r="X964" s="1" t="str">
        <v>0</v>
      </c>
      <c r="Y964" s="1" t="str">
        <v>No</v>
      </c>
      <c r="Z964" s="2">
        <v>20</v>
      </c>
      <c r="AA964" s="1" t="str">
        <v>ALSIP, IL - JESSUP, MD</v>
      </c>
      <c r="AB964" s="2">
        <v>18</v>
      </c>
      <c r="AC964" s="1" t="str">
        <v>Net 45</v>
      </c>
      <c r="AD964" s="1" t="str">
        <v>$1M</v>
      </c>
      <c r="AE964" s="1" t="str">
        <v>$1M per occurrence / $2M aggregate</v>
      </c>
      <c r="AF964" s="1" t="str">
        <v>$100K</v>
      </c>
      <c r="AG964" s="1" t="str">
        <v>N/A</v>
      </c>
      <c r="AH964" s="1" t="str">
        <v>NA</v>
      </c>
      <c r="AI964" s="1" t="str">
        <v>No</v>
      </c>
      <c r="AJ964" s="1" t="str">
        <v>Yes</v>
      </c>
      <c r="AK964" s="1"/>
      <c r="AL964" s="1"/>
      <c r="AM964" s="1"/>
      <c r="AN964" s="1" t="str">
        <v>USD</v>
      </c>
      <c r="AO964" s="1" t="str">
        <v>12 Months</v>
      </c>
      <c r="AP964" s="5">
        <v>570</v>
      </c>
      <c r="AQ964" s="1" t="str">
        <v>CPM - DOE Diesel National Average</v>
      </c>
      <c r="AR964" s="4">
        <v>0.53</v>
      </c>
      <c r="AS964" s="4" t="str">
        <f>IFERROR(IF(OR(ISBLANK(T964),ISBLANK(AP964),ISBLANK(AQ964),ISBLANK(AR964)),"",IF( TRIM(AQ964) = "Percent Based", ROUND(AP964, 2) * ROUND(AR964, 2), ROUND(AR964, 2) * ROUND(T964, 1))), "")</f>
        <v/>
      </c>
      <c r="AT964" s="4" t="str">
        <f>IFERROR(IF(OR(ISBLANK(AP964),ISBLANK(AS964)),"",ROUND(AP964, 2) + AS964), "")</f>
        <v/>
      </c>
      <c r="AU964"/>
      <c r="AV964" s="2"/>
      <c r="AW964"/>
    </row>
    <row r="965" ht="28.8" customHeight="1">
      <c r="A965" s="1" t="str">
        <f>IF(AND(COUNTBLANK('Bid Sheet'!$AP$965:$AP$965)=1,COUNTBLANK('Bid Sheet'!$AU$965:$AW$965)=3),"",IF(OR(COUNTBLANK('Bid Sheet'!$AP$965:$AP$965)&gt;0,COUNTBLANK('Bid Sheet'!$AU$965:$AV$965)&gt;0), "No", "Yes"))</f>
        <v/>
      </c>
      <c r="B965" s="1" t="str">
        <v>956</v>
      </c>
      <c r="C965" s="1" t="str">
        <v>Novolex</v>
      </c>
      <c r="D965" s="1" t="str">
        <v>FRANKFORT, IL - KANSAS CITY, MO</v>
      </c>
      <c r="E965" s="1" t="str">
        <v>60423 - 64131</v>
      </c>
      <c r="F965" s="1" t="str">
        <v>USA - USA</v>
      </c>
      <c r="G965" s="1" t="str">
        <v>604 - 641</v>
      </c>
      <c r="H965" s="1" t="str">
        <v>FRANKFORT, IL</v>
      </c>
      <c r="I965" s="1" t="str">
        <v>60423</v>
      </c>
      <c r="J965" s="1" t="str">
        <v>USA</v>
      </c>
      <c r="K965" s="1" t="str">
        <v>KANSAS CITY, MO</v>
      </c>
      <c r="L965" s="1" t="str">
        <v>64131</v>
      </c>
      <c r="M965" s="1" t="str">
        <v>USA</v>
      </c>
      <c r="N965" s="1" t="str">
        <v>TL</v>
      </c>
      <c r="O965" s="1" t="str">
        <v>53' Dry Van</v>
      </c>
      <c r="P965" s="1" t="str">
        <v>One Way</v>
      </c>
      <c r="Q965" s="1"/>
      <c r="R965" s="1"/>
      <c r="S965" s="1"/>
      <c r="T965" s="3">
        <v>496</v>
      </c>
      <c r="U965" s="1" t="str">
        <v>No</v>
      </c>
      <c r="V965" s="2">
        <v>0</v>
      </c>
      <c r="W965" s="3">
        <v>0</v>
      </c>
      <c r="X965" s="1" t="str">
        <v>0</v>
      </c>
      <c r="Y965" s="1" t="str">
        <v>No</v>
      </c>
      <c r="Z965" s="2">
        <v>20</v>
      </c>
      <c r="AA965" s="1"/>
      <c r="AB965" s="2"/>
      <c r="AC965" s="1" t="str">
        <v>Net 45</v>
      </c>
      <c r="AD965" s="1" t="str">
        <v>$1M</v>
      </c>
      <c r="AE965" s="1" t="str">
        <v>$1M per occurrence / $2M aggregate</v>
      </c>
      <c r="AF965" s="1" t="str">
        <v>$100K</v>
      </c>
      <c r="AG965" s="1" t="str">
        <v>N/A</v>
      </c>
      <c r="AH965" s="1" t="str">
        <v>Yes</v>
      </c>
      <c r="AI965" s="1" t="str">
        <v>Yes</v>
      </c>
      <c r="AJ965" s="1" t="str">
        <v>Yes</v>
      </c>
      <c r="AK965" s="1" t="str">
        <v>High visibility customer; strong service is required and performance is frequently monitored</v>
      </c>
      <c r="AL965" s="1"/>
      <c r="AM965" s="1"/>
      <c r="AN965" s="1" t="str">
        <v>USD</v>
      </c>
      <c r="AO965" s="1" t="str">
        <v>12 Months</v>
      </c>
      <c r="AP965" s="5">
        <v>863</v>
      </c>
      <c r="AQ965" s="1" t="str">
        <v>CPM - DOE Diesel National Average</v>
      </c>
      <c r="AR965" s="4">
        <v>0.53</v>
      </c>
      <c r="AS965" s="4" t="str">
        <f>IFERROR(IF(OR(ISBLANK(T965),ISBLANK(AP965),ISBLANK(AQ965),ISBLANK(AR965)),"",IF( TRIM(AQ965) = "Percent Based", ROUND(AP965, 2) * ROUND(AR965, 2), ROUND(AR965, 2) * ROUND(T965, 1))), "")</f>
        <v/>
      </c>
      <c r="AT965" s="4" t="str">
        <f>IFERROR(IF(OR(ISBLANK(AP965),ISBLANK(AS965)),"",ROUND(AP965, 2) + AS965), "")</f>
        <v/>
      </c>
      <c r="AU965"/>
      <c r="AV965" s="2"/>
      <c r="AW965"/>
    </row>
    <row r="966">
      <c r="A966" s="1" t="str">
        <f>IF(AND(COUNTBLANK('Bid Sheet'!$AP$966:$AP$966)=1,COUNTBLANK('Bid Sheet'!$AU$966:$AW$966)=3),"",IF(OR(COUNTBLANK('Bid Sheet'!$AP$966:$AP$966)&gt;0,COUNTBLANK('Bid Sheet'!$AU$966:$AV$966)&gt;0), "No", "Yes"))</f>
        <v/>
      </c>
      <c r="B966" s="1" t="str">
        <v>957</v>
      </c>
      <c r="C966" s="1" t="str">
        <v>Novolex</v>
      </c>
      <c r="D966" s="1" t="str">
        <v>MILESBURG, PA - MIDDLETOWN, OH</v>
      </c>
      <c r="E966" s="1" t="str">
        <v>16853 - 45044</v>
      </c>
      <c r="F966" s="1" t="str">
        <v>USA - USA</v>
      </c>
      <c r="G966" s="1" t="str">
        <v>168 - 450</v>
      </c>
      <c r="H966" s="1" t="str">
        <v>MILESBURG, PA</v>
      </c>
      <c r="I966" s="1" t="str">
        <v>16853</v>
      </c>
      <c r="J966" s="1" t="str">
        <v>USA</v>
      </c>
      <c r="K966" s="1" t="str">
        <v>MIDDLETOWN, OH</v>
      </c>
      <c r="L966" s="1" t="str">
        <v>45044</v>
      </c>
      <c r="M966" s="1" t="str">
        <v>USA</v>
      </c>
      <c r="N966" s="1" t="str">
        <v>TL</v>
      </c>
      <c r="O966" s="1" t="str">
        <v>53' Dry Van</v>
      </c>
      <c r="P966" s="1" t="str">
        <v>One Way</v>
      </c>
      <c r="Q966" s="1"/>
      <c r="R966" s="1"/>
      <c r="S966" s="1"/>
      <c r="T966" s="3">
        <v>434</v>
      </c>
      <c r="U966" s="1" t="str">
        <v>No</v>
      </c>
      <c r="V966" s="2">
        <v>0</v>
      </c>
      <c r="W966" s="3">
        <v>0</v>
      </c>
      <c r="X966" s="1" t="str">
        <v>0</v>
      </c>
      <c r="Y966" s="1" t="str">
        <v>No</v>
      </c>
      <c r="Z966" s="2">
        <v>20</v>
      </c>
      <c r="AA966" s="1" t="str">
        <v>NORTH VERNON, IN - MILESBURG, PA</v>
      </c>
      <c r="AB966" s="2">
        <v>78</v>
      </c>
      <c r="AC966" s="1" t="str">
        <v>Net 45</v>
      </c>
      <c r="AD966" s="1" t="str">
        <v>$1M</v>
      </c>
      <c r="AE966" s="1" t="str">
        <v>$1M per occurrence / $2M aggregate</v>
      </c>
      <c r="AF966" s="1" t="str">
        <v>$100K</v>
      </c>
      <c r="AG966" s="1" t="str">
        <v>N/A</v>
      </c>
      <c r="AH966" s="1" t="str">
        <v>NA</v>
      </c>
      <c r="AI966" s="1" t="str">
        <v>No</v>
      </c>
      <c r="AJ966" s="1" t="str">
        <v>No</v>
      </c>
      <c r="AK966" s="1"/>
      <c r="AL966" s="1"/>
      <c r="AM966" s="1"/>
      <c r="AN966" s="1" t="str">
        <v>USD</v>
      </c>
      <c r="AO966" s="1" t="str">
        <v>12 Months</v>
      </c>
      <c r="AP966" s="5">
        <v>872</v>
      </c>
      <c r="AQ966" s="1" t="str">
        <v>CPM - DOE Diesel National Average</v>
      </c>
      <c r="AR966" s="4">
        <v>0.53</v>
      </c>
      <c r="AS966" s="4" t="str">
        <f>IFERROR(IF(OR(ISBLANK(T966),ISBLANK(AP966),ISBLANK(AQ966),ISBLANK(AR966)),"",IF( TRIM(AQ966) = "Percent Based", ROUND(AP966, 2) * ROUND(AR966, 2), ROUND(AR966, 2) * ROUND(T966, 1))), "")</f>
        <v/>
      </c>
      <c r="AT966" s="4" t="str">
        <f>IFERROR(IF(OR(ISBLANK(AP966),ISBLANK(AS966)),"",ROUND(AP966, 2) + AS966), "")</f>
        <v/>
      </c>
      <c r="AU966"/>
      <c r="AV966" s="2"/>
      <c r="AW966"/>
    </row>
    <row r="967">
      <c r="A967" s="1" t="str">
        <f>IF(AND(COUNTBLANK('Bid Sheet'!$AP$967:$AP$967)=1,COUNTBLANK('Bid Sheet'!$AU$967:$AW$967)=3),"",IF(OR(COUNTBLANK('Bid Sheet'!$AP$967:$AP$967)&gt;0,COUNTBLANK('Bid Sheet'!$AU$967:$AV$967)&gt;0), "No", "Yes"))</f>
        <v/>
      </c>
      <c r="B967" s="1" t="str">
        <v>958</v>
      </c>
      <c r="C967" s="1" t="str">
        <v>Novolex</v>
      </c>
      <c r="D967" s="1" t="str">
        <v>COVINGTON, GA - DOUGLAS, GA</v>
      </c>
      <c r="E967" s="1" t="str">
        <v>30014 - 31534</v>
      </c>
      <c r="F967" s="1" t="str">
        <v>USA - USA</v>
      </c>
      <c r="G967" s="1" t="str">
        <v>300 - 315</v>
      </c>
      <c r="H967" s="1" t="str">
        <v>COVINGTON, GA</v>
      </c>
      <c r="I967" s="1" t="str">
        <v>30014</v>
      </c>
      <c r="J967" s="1" t="str">
        <v>USA</v>
      </c>
      <c r="K967" s="1" t="str">
        <v>DOUGLAS, GA</v>
      </c>
      <c r="L967" s="1" t="str">
        <v>31534</v>
      </c>
      <c r="M967" s="1" t="str">
        <v>USA</v>
      </c>
      <c r="N967" s="1" t="str">
        <v>TL</v>
      </c>
      <c r="O967" s="1" t="str">
        <v>53' Dry Van</v>
      </c>
      <c r="P967" s="1" t="str">
        <v>One Way</v>
      </c>
      <c r="Q967" s="1"/>
      <c r="R967" s="1"/>
      <c r="S967" s="1"/>
      <c r="T967" s="3">
        <v>188</v>
      </c>
      <c r="U967" s="1" t="str">
        <v>No</v>
      </c>
      <c r="V967" s="2">
        <v>0</v>
      </c>
      <c r="W967" s="3">
        <v>0</v>
      </c>
      <c r="X967" s="1" t="str">
        <v>0</v>
      </c>
      <c r="Y967" s="1" t="str">
        <v>No</v>
      </c>
      <c r="Z967" s="2">
        <v>20</v>
      </c>
      <c r="AA967" s="1"/>
      <c r="AB967" s="2"/>
      <c r="AC967" s="1" t="str">
        <v>Net 45</v>
      </c>
      <c r="AD967" s="1" t="str">
        <v>$1M</v>
      </c>
      <c r="AE967" s="1" t="str">
        <v>$1M per occurrence / $2M aggregate</v>
      </c>
      <c r="AF967" s="1" t="str">
        <v>$100K</v>
      </c>
      <c r="AG967" s="1" t="str">
        <v>N/A</v>
      </c>
      <c r="AH967" s="1" t="str">
        <v>NA</v>
      </c>
      <c r="AI967" s="1" t="str">
        <v>Yes</v>
      </c>
      <c r="AJ967" s="1" t="str">
        <v>Yes</v>
      </c>
      <c r="AK967" s="1"/>
      <c r="AL967" s="1"/>
      <c r="AM967" s="1"/>
      <c r="AN967" s="1" t="str">
        <v>USD</v>
      </c>
      <c r="AO967" s="1" t="str">
        <v>12 Months</v>
      </c>
      <c r="AP967" s="4"/>
      <c r="AQ967" s="1" t="str">
        <v>CPM - DOE Diesel National Average</v>
      </c>
      <c r="AR967" s="4">
        <v>0.53</v>
      </c>
      <c r="AS967" s="4" t="str">
        <f>IFERROR(IF(OR(ISBLANK(T967),ISBLANK(AP967),ISBLANK(AQ967),ISBLANK(AR967)),"",IF( TRIM(AQ967) = "Percent Based", ROUND(AP967, 2) * ROUND(AR967, 2), ROUND(AR967, 2) * ROUND(T967, 1))), "")</f>
        <v/>
      </c>
      <c r="AT967" s="4" t="str">
        <f>IFERROR(IF(OR(ISBLANK(AP967),ISBLANK(AS967)),"",ROUND(AP967, 2) + AS967), "")</f>
        <v/>
      </c>
      <c r="AU967"/>
      <c r="AV967" s="2"/>
      <c r="AW967"/>
    </row>
    <row r="968" ht="28.8" customHeight="1">
      <c r="A968" s="1" t="str">
        <f>IF(AND(COUNTBLANK('Bid Sheet'!$AP$968:$AP$968)=1,COUNTBLANK('Bid Sheet'!$AU$968:$AW$968)=3),"",IF(OR(COUNTBLANK('Bid Sheet'!$AP$968:$AP$968)&gt;0,COUNTBLANK('Bid Sheet'!$AU$968:$AV$968)&gt;0), "No", "Yes"))</f>
        <v/>
      </c>
      <c r="B968" s="1" t="str">
        <v>959</v>
      </c>
      <c r="C968" s="1" t="str">
        <v>Novolex</v>
      </c>
      <c r="D968" s="1" t="str">
        <v>CANANDAIGUA, NY - SWEDESBORO, NJ</v>
      </c>
      <c r="E968" s="1" t="str">
        <v>14424 - 08085</v>
      </c>
      <c r="F968" s="1" t="str">
        <v>USA - USA</v>
      </c>
      <c r="G968" s="1" t="str">
        <v>144 - 080</v>
      </c>
      <c r="H968" s="1" t="str">
        <v>CANANDAIGUA, NY</v>
      </c>
      <c r="I968" s="1" t="str">
        <v>14424</v>
      </c>
      <c r="J968" s="1" t="str">
        <v>USA</v>
      </c>
      <c r="K968" s="1" t="str">
        <v>SWEDESBORO, NJ</v>
      </c>
      <c r="L968" s="1" t="str">
        <v>08085</v>
      </c>
      <c r="M968" s="1" t="str">
        <v>USA</v>
      </c>
      <c r="N968" s="1" t="str">
        <v>TL</v>
      </c>
      <c r="O968" s="1" t="str">
        <v>53' Dry Van</v>
      </c>
      <c r="P968" s="1" t="str">
        <v>One Way</v>
      </c>
      <c r="Q968" s="1"/>
      <c r="R968" s="1"/>
      <c r="S968" s="1"/>
      <c r="T968" s="3">
        <v>321</v>
      </c>
      <c r="U968" s="1" t="str">
        <v>No</v>
      </c>
      <c r="V968" s="2">
        <v>0</v>
      </c>
      <c r="W968" s="3">
        <v>0</v>
      </c>
      <c r="X968" s="1" t="str">
        <v>0</v>
      </c>
      <c r="Y968" s="1" t="str">
        <v>No</v>
      </c>
      <c r="Z968" s="2">
        <v>20</v>
      </c>
      <c r="AA968" s="1"/>
      <c r="AB968" s="2"/>
      <c r="AC968" s="1" t="str">
        <v>Net 45</v>
      </c>
      <c r="AD968" s="1" t="str">
        <v>$1M</v>
      </c>
      <c r="AE968" s="1" t="str">
        <v>$1M per occurrence / $2M aggregate</v>
      </c>
      <c r="AF968" s="1" t="str">
        <v>$100K</v>
      </c>
      <c r="AG968" s="1" t="str">
        <v>N/A</v>
      </c>
      <c r="AH968" s="1" t="str">
        <v>Yes</v>
      </c>
      <c r="AI968" s="1" t="str">
        <v>Yes</v>
      </c>
      <c r="AJ968" s="1" t="str">
        <v>Yes</v>
      </c>
      <c r="AK968" s="1" t="str">
        <v>High visibility customer; strong service is required and performance is frequently monitored</v>
      </c>
      <c r="AL968" s="1"/>
      <c r="AM968" s="1"/>
      <c r="AN968" s="1" t="str">
        <v>USD</v>
      </c>
      <c r="AO968" s="1" t="str">
        <v>12 Months</v>
      </c>
      <c r="AP968" s="4"/>
      <c r="AQ968" s="1" t="str">
        <v>CPM - DOE Diesel National Average</v>
      </c>
      <c r="AR968" s="4">
        <v>0.53</v>
      </c>
      <c r="AS968" s="4" t="str">
        <f>IFERROR(IF(OR(ISBLANK(T968),ISBLANK(AP968),ISBLANK(AQ968),ISBLANK(AR968)),"",IF( TRIM(AQ968) = "Percent Based", ROUND(AP968, 2) * ROUND(AR968, 2), ROUND(AR968, 2) * ROUND(T968, 1))), "")</f>
        <v/>
      </c>
      <c r="AT968" s="4" t="str">
        <f>IFERROR(IF(OR(ISBLANK(AP968),ISBLANK(AS968)),"",ROUND(AP968, 2) + AS968), "")</f>
        <v/>
      </c>
      <c r="AU968"/>
      <c r="AV968" s="2"/>
      <c r="AW968"/>
    </row>
    <row r="969">
      <c r="A969" s="1" t="str">
        <f>IF(AND(COUNTBLANK('Bid Sheet'!$AP$969:$AP$969)=1,COUNTBLANK('Bid Sheet'!$AU$969:$AW$969)=3),"",IF(OR(COUNTBLANK('Bid Sheet'!$AP$969:$AP$969)&gt;0,COUNTBLANK('Bid Sheet'!$AU$969:$AV$969)&gt;0), "No", "Yes"))</f>
        <v/>
      </c>
      <c r="B969" s="1" t="str">
        <v>960</v>
      </c>
      <c r="C969" s="1" t="str">
        <v>Novolex</v>
      </c>
      <c r="D969" s="1" t="str">
        <v>COVINGTON, GA - FLORENCE, SC</v>
      </c>
      <c r="E969" s="1" t="str">
        <v>30014 - 29506</v>
      </c>
      <c r="F969" s="1" t="str">
        <v>USA - USA</v>
      </c>
      <c r="G969" s="1" t="str">
        <v>300 - 295</v>
      </c>
      <c r="H969" s="1" t="str">
        <v>COVINGTON, GA</v>
      </c>
      <c r="I969" s="1" t="str">
        <v>30014</v>
      </c>
      <c r="J969" s="1" t="str">
        <v>USA</v>
      </c>
      <c r="K969" s="1" t="str">
        <v>FLORENCE, SC</v>
      </c>
      <c r="L969" s="1" t="str">
        <v>29506</v>
      </c>
      <c r="M969" s="1" t="str">
        <v>USA</v>
      </c>
      <c r="N969" s="1" t="str">
        <v>TL</v>
      </c>
      <c r="O969" s="1" t="str">
        <v>53' Dry Van</v>
      </c>
      <c r="P969" s="1" t="str">
        <v>One Way</v>
      </c>
      <c r="Q969" s="1"/>
      <c r="R969" s="1"/>
      <c r="S969" s="1"/>
      <c r="T969" s="3">
        <v>258</v>
      </c>
      <c r="U969" s="1" t="str">
        <v>No</v>
      </c>
      <c r="V969" s="2">
        <v>0</v>
      </c>
      <c r="W969" s="3">
        <v>0</v>
      </c>
      <c r="X969" s="1" t="str">
        <v>0</v>
      </c>
      <c r="Y969" s="1" t="str">
        <v>No</v>
      </c>
      <c r="Z969" s="2">
        <v>20</v>
      </c>
      <c r="AA969" s="1"/>
      <c r="AB969" s="2"/>
      <c r="AC969" s="1" t="str">
        <v>Net 45</v>
      </c>
      <c r="AD969" s="1" t="str">
        <v>$1M</v>
      </c>
      <c r="AE969" s="1" t="str">
        <v>$1M per occurrence / $2M aggregate</v>
      </c>
      <c r="AF969" s="1" t="str">
        <v>$100K</v>
      </c>
      <c r="AG969" s="1" t="str">
        <v>N/A</v>
      </c>
      <c r="AH969" s="1" t="str">
        <v>NA</v>
      </c>
      <c r="AI969" s="1" t="str">
        <v>Yes</v>
      </c>
      <c r="AJ969" s="1" t="str">
        <v>Yes</v>
      </c>
      <c r="AK969" s="1"/>
      <c r="AL969" s="1"/>
      <c r="AM969" s="1"/>
      <c r="AN969" s="1" t="str">
        <v>USD</v>
      </c>
      <c r="AO969" s="1" t="str">
        <v>12 Months</v>
      </c>
      <c r="AP969" s="5">
        <v>660</v>
      </c>
      <c r="AQ969" s="1" t="str">
        <v>CPM - DOE Diesel National Average</v>
      </c>
      <c r="AR969" s="4">
        <v>0.53</v>
      </c>
      <c r="AS969" s="4" t="str">
        <f>IFERROR(IF(OR(ISBLANK(T969),ISBLANK(AP969),ISBLANK(AQ969),ISBLANK(AR969)),"",IF( TRIM(AQ969) = "Percent Based", ROUND(AP969, 2) * ROUND(AR969, 2), ROUND(AR969, 2) * ROUND(T969, 1))), "")</f>
        <v/>
      </c>
      <c r="AT969" s="4" t="str">
        <f>IFERROR(IF(OR(ISBLANK(AP969),ISBLANK(AS969)),"",ROUND(AP969, 2) + AS969), "")</f>
        <v/>
      </c>
      <c r="AU969"/>
      <c r="AV969" s="2"/>
      <c r="AW969"/>
    </row>
    <row r="970">
      <c r="A970" s="1" t="str">
        <f>IF(AND(COUNTBLANK('Bid Sheet'!$AP$970:$AP$970)=1,COUNTBLANK('Bid Sheet'!$AU$970:$AW$970)=3),"",IF(OR(COUNTBLANK('Bid Sheet'!$AP$970:$AP$970)&gt;0,COUNTBLANK('Bid Sheet'!$AU$970:$AV$970)&gt;0), "No", "Yes"))</f>
        <v/>
      </c>
      <c r="B970" s="1" t="str">
        <v>961</v>
      </c>
      <c r="C970" s="1" t="str">
        <v>Novolex</v>
      </c>
      <c r="D970" s="1" t="str">
        <v>HANOVER, PA - NORTH BERGEN, NJ</v>
      </c>
      <c r="E970" s="1" t="str">
        <v>17331 - 07047</v>
      </c>
      <c r="F970" s="1" t="str">
        <v>USA - USA</v>
      </c>
      <c r="G970" s="1" t="str">
        <v>173 - 070</v>
      </c>
      <c r="H970" s="1" t="str">
        <v>HANOVER, PA</v>
      </c>
      <c r="I970" s="1" t="str">
        <v>17331</v>
      </c>
      <c r="J970" s="1" t="str">
        <v>USA</v>
      </c>
      <c r="K970" s="1" t="str">
        <v>NORTH BERGEN, NJ</v>
      </c>
      <c r="L970" s="1" t="str">
        <v>07047</v>
      </c>
      <c r="M970" s="1" t="str">
        <v>USA</v>
      </c>
      <c r="N970" s="1" t="str">
        <v>TL</v>
      </c>
      <c r="O970" s="1" t="str">
        <v>53' Dry Van</v>
      </c>
      <c r="P970" s="1" t="str">
        <v>One Way</v>
      </c>
      <c r="Q970" s="1"/>
      <c r="R970" s="1"/>
      <c r="S970" s="1"/>
      <c r="T970" s="3">
        <v>199</v>
      </c>
      <c r="U970" s="1" t="str">
        <v>No</v>
      </c>
      <c r="V970" s="2">
        <v>0</v>
      </c>
      <c r="W970" s="3">
        <v>0</v>
      </c>
      <c r="X970" s="1" t="str">
        <v>0</v>
      </c>
      <c r="Y970" s="1" t="str">
        <v>No</v>
      </c>
      <c r="Z970" s="2">
        <v>20</v>
      </c>
      <c r="AA970" s="1" t="str">
        <v>ELIZABETH, NJ - BALTIMORE, MD</v>
      </c>
      <c r="AB970" s="2">
        <v>26</v>
      </c>
      <c r="AC970" s="1" t="str">
        <v>Net 45</v>
      </c>
      <c r="AD970" s="1" t="str">
        <v>$1M</v>
      </c>
      <c r="AE970" s="1" t="str">
        <v>$1M per occurrence / $2M aggregate</v>
      </c>
      <c r="AF970" s="1" t="str">
        <v>$100K</v>
      </c>
      <c r="AG970" s="1" t="str">
        <v>N/A</v>
      </c>
      <c r="AH970" s="1" t="str">
        <v>NA</v>
      </c>
      <c r="AI970" s="1" t="str">
        <v>No</v>
      </c>
      <c r="AJ970" s="1" t="str">
        <v>Yes</v>
      </c>
      <c r="AK970" s="1"/>
      <c r="AL970" s="1"/>
      <c r="AM970" s="1"/>
      <c r="AN970" s="1" t="str">
        <v>USD</v>
      </c>
      <c r="AO970" s="1" t="str">
        <v>12 Months</v>
      </c>
      <c r="AP970" s="4"/>
      <c r="AQ970" s="1" t="str">
        <v>CPM - DOE Diesel National Average</v>
      </c>
      <c r="AR970" s="4">
        <v>0.53</v>
      </c>
      <c r="AS970" s="4" t="str">
        <f>IFERROR(IF(OR(ISBLANK(T970),ISBLANK(AP970),ISBLANK(AQ970),ISBLANK(AR970)),"",IF( TRIM(AQ970) = "Percent Based", ROUND(AP970, 2) * ROUND(AR970, 2), ROUND(AR970, 2) * ROUND(T970, 1))), "")</f>
        <v/>
      </c>
      <c r="AT970" s="4" t="str">
        <f>IFERROR(IF(OR(ISBLANK(AP970),ISBLANK(AS970)),"",ROUND(AP970, 2) + AS970), "")</f>
        <v/>
      </c>
      <c r="AU970"/>
      <c r="AV970" s="2"/>
      <c r="AW970"/>
    </row>
    <row r="971">
      <c r="A971" s="1" t="str">
        <f>IF(AND(COUNTBLANK('Bid Sheet'!$AP$971:$AP$971)=1,COUNTBLANK('Bid Sheet'!$AU$971:$AW$971)=3),"",IF(OR(COUNTBLANK('Bid Sheet'!$AP$971:$AP$971)&gt;0,COUNTBLANK('Bid Sheet'!$AU$971:$AV$971)&gt;0), "No", "Yes"))</f>
        <v/>
      </c>
      <c r="B971" s="1" t="str">
        <v>962</v>
      </c>
      <c r="C971" s="1" t="str">
        <v>Novolex</v>
      </c>
      <c r="D971" s="1" t="str">
        <v>ERLANGER, KY - NORTH CANTON, OH</v>
      </c>
      <c r="E971" s="1" t="str">
        <v>41018 - 44720</v>
      </c>
      <c r="F971" s="1" t="str">
        <v>USA - USA</v>
      </c>
      <c r="G971" s="1" t="str">
        <v>410 - 447</v>
      </c>
      <c r="H971" s="1" t="str">
        <v>ERLANGER, KY</v>
      </c>
      <c r="I971" s="1" t="str">
        <v>41018</v>
      </c>
      <c r="J971" s="1" t="str">
        <v>USA</v>
      </c>
      <c r="K971" s="1" t="str">
        <v>NORTH CANTON, OH</v>
      </c>
      <c r="L971" s="1" t="str">
        <v>44720</v>
      </c>
      <c r="M971" s="1" t="str">
        <v>USA</v>
      </c>
      <c r="N971" s="1" t="str">
        <v>TL</v>
      </c>
      <c r="O971" s="1" t="str">
        <v>53' Dry Van</v>
      </c>
      <c r="P971" s="1" t="str">
        <v>One Way</v>
      </c>
      <c r="Q971" s="1"/>
      <c r="R971" s="1"/>
      <c r="S971" s="1"/>
      <c r="T971" s="3">
        <v>257</v>
      </c>
      <c r="U971" s="1" t="str">
        <v>Yes</v>
      </c>
      <c r="V971" s="2">
        <v>25</v>
      </c>
      <c r="W971" s="3">
        <v>1</v>
      </c>
      <c r="X971" s="1" t="str">
        <v>NA</v>
      </c>
      <c r="Y971" s="1" t="str">
        <v>No</v>
      </c>
      <c r="Z971" s="2">
        <v>20</v>
      </c>
      <c r="AA971" s="1" t="str">
        <v>CANTON, OH - FLORENCE, KY</v>
      </c>
      <c r="AB971" s="2">
        <v>16</v>
      </c>
      <c r="AC971" s="1" t="str">
        <v>Net 45</v>
      </c>
      <c r="AD971" s="1" t="str">
        <v>$1M</v>
      </c>
      <c r="AE971" s="1" t="str">
        <v>$1M per occurrence / $2M aggregate</v>
      </c>
      <c r="AF971" s="1" t="str">
        <v>$100K</v>
      </c>
      <c r="AG971" s="1" t="str">
        <v>N/A</v>
      </c>
      <c r="AH971" s="1" t="str">
        <v>NA</v>
      </c>
      <c r="AI971" s="1" t="str">
        <v>Yes</v>
      </c>
      <c r="AJ971" s="1" t="str">
        <v>Yes</v>
      </c>
      <c r="AK971" s="1"/>
      <c r="AL971" s="1"/>
      <c r="AM971" s="1"/>
      <c r="AN971" s="1" t="str">
        <v>USD</v>
      </c>
      <c r="AO971" s="1" t="str">
        <v>12 Months</v>
      </c>
      <c r="AP971" s="5">
        <v>627</v>
      </c>
      <c r="AQ971" s="1" t="str">
        <v>CPM - DOE Diesel National Average</v>
      </c>
      <c r="AR971" s="4">
        <v>0.53</v>
      </c>
      <c r="AS971" s="4" t="str">
        <f>IFERROR(IF(OR(ISBLANK(T971),ISBLANK(AP971),ISBLANK(AQ971),ISBLANK(AR971)),"",IF( TRIM(AQ971) = "Percent Based", ROUND(AP971, 2) * ROUND(AR971, 2), ROUND(AR971, 2) * ROUND(T971, 1))), "")</f>
        <v/>
      </c>
      <c r="AT971" s="4" t="str">
        <f>IFERROR(IF(OR(ISBLANK(AP971),ISBLANK(AS971)),"",ROUND(AP971, 2) + AS971), "")</f>
        <v/>
      </c>
      <c r="AU971"/>
      <c r="AV971" s="2"/>
      <c r="AW971"/>
    </row>
    <row r="972">
      <c r="A972" s="1" t="str">
        <f>IF(AND(COUNTBLANK('Bid Sheet'!$AP$972:$AP$972)=1,COUNTBLANK('Bid Sheet'!$AU$972:$AW$972)=3),"",IF(OR(COUNTBLANK('Bid Sheet'!$AP$972:$AP$972)&gt;0,COUNTBLANK('Bid Sheet'!$AU$972:$AV$972)&gt;0), "No", "Yes"))</f>
        <v/>
      </c>
      <c r="B972" s="1" t="str">
        <v>963</v>
      </c>
      <c r="C972" s="1" t="str">
        <v>Novolex</v>
      </c>
      <c r="D972" s="1" t="str">
        <v>SOUTH HAVEN, MI - FLORENCE, KY</v>
      </c>
      <c r="E972" s="1" t="str">
        <v>49090 - 41042</v>
      </c>
      <c r="F972" s="1" t="str">
        <v>USA - USA</v>
      </c>
      <c r="G972" s="1" t="str">
        <v>490 - 410</v>
      </c>
      <c r="H972" s="1" t="str">
        <v>SOUTH HAVEN, MI</v>
      </c>
      <c r="I972" s="1" t="str">
        <v>49090</v>
      </c>
      <c r="J972" s="1" t="str">
        <v>USA</v>
      </c>
      <c r="K972" s="1" t="str">
        <v>FLORENCE, KY</v>
      </c>
      <c r="L972" s="1" t="str">
        <v>41042</v>
      </c>
      <c r="M972" s="1" t="str">
        <v>USA</v>
      </c>
      <c r="N972" s="1" t="str">
        <v>TL</v>
      </c>
      <c r="O972" s="1" t="str">
        <v>53' Dry Van</v>
      </c>
      <c r="P972" s="1" t="str">
        <v>One Way</v>
      </c>
      <c r="Q972" s="1"/>
      <c r="R972" s="1"/>
      <c r="S972" s="1"/>
      <c r="T972" s="3">
        <v>318</v>
      </c>
      <c r="U972" s="1" t="str">
        <v>No</v>
      </c>
      <c r="V972" s="2">
        <v>0</v>
      </c>
      <c r="W972" s="3">
        <v>0</v>
      </c>
      <c r="X972" s="1" t="str">
        <v>0</v>
      </c>
      <c r="Y972" s="1" t="str">
        <v>No</v>
      </c>
      <c r="Z972" s="2">
        <v>20</v>
      </c>
      <c r="AA972" s="1" t="str">
        <v>ERLANGER, KY - LANSING, MI</v>
      </c>
      <c r="AB972" s="2">
        <v>22</v>
      </c>
      <c r="AC972" s="1" t="str">
        <v>Net 45</v>
      </c>
      <c r="AD972" s="1" t="str">
        <v>$1M</v>
      </c>
      <c r="AE972" s="1" t="str">
        <v>$1M per occurrence / $2M aggregate</v>
      </c>
      <c r="AF972" s="1" t="str">
        <v>$100K</v>
      </c>
      <c r="AG972" s="1" t="str">
        <v>N/A</v>
      </c>
      <c r="AH972" s="1" t="str">
        <v>NA</v>
      </c>
      <c r="AI972" s="1" t="str">
        <v>No</v>
      </c>
      <c r="AJ972" s="1" t="str">
        <v>No</v>
      </c>
      <c r="AK972" s="1"/>
      <c r="AL972" s="1"/>
      <c r="AM972" s="1"/>
      <c r="AN972" s="1" t="str">
        <v>USD</v>
      </c>
      <c r="AO972" s="1" t="str">
        <v>12 Months</v>
      </c>
      <c r="AP972" s="5">
        <v>712</v>
      </c>
      <c r="AQ972" s="1" t="str">
        <v>CPM - DOE Diesel National Average</v>
      </c>
      <c r="AR972" s="4">
        <v>0.53</v>
      </c>
      <c r="AS972" s="4" t="str">
        <f>IFERROR(IF(OR(ISBLANK(T972),ISBLANK(AP972),ISBLANK(AQ972),ISBLANK(AR972)),"",IF( TRIM(AQ972) = "Percent Based", ROUND(AP972, 2) * ROUND(AR972, 2), ROUND(AR972, 2) * ROUND(T972, 1))), "")</f>
        <v/>
      </c>
      <c r="AT972" s="4" t="str">
        <f>IFERROR(IF(OR(ISBLANK(AP972),ISBLANK(AS972)),"",ROUND(AP972, 2) + AS972), "")</f>
        <v/>
      </c>
      <c r="AU972"/>
      <c r="AV972" s="2"/>
      <c r="AW972"/>
    </row>
    <row r="973">
      <c r="A973" s="1" t="str">
        <f>IF(AND(COUNTBLANK('Bid Sheet'!$AP$973:$AP$973)=1,COUNTBLANK('Bid Sheet'!$AU$973:$AW$973)=3),"",IF(OR(COUNTBLANK('Bid Sheet'!$AP$973:$AP$973)&gt;0,COUNTBLANK('Bid Sheet'!$AU$973:$AV$973)&gt;0), "No", "Yes"))</f>
        <v/>
      </c>
      <c r="B973" s="1" t="str">
        <v>964</v>
      </c>
      <c r="C973" s="1" t="str">
        <v>Novolex</v>
      </c>
      <c r="D973" s="1" t="str">
        <v>COVINGTON, GA - LAGRANGE, GA</v>
      </c>
      <c r="E973" s="1" t="str">
        <v>30014 - 30240</v>
      </c>
      <c r="F973" s="1" t="str">
        <v>USA - USA</v>
      </c>
      <c r="G973" s="1" t="str">
        <v>300 - 302</v>
      </c>
      <c r="H973" s="1" t="str">
        <v>COVINGTON, GA</v>
      </c>
      <c r="I973" s="1" t="str">
        <v>30014</v>
      </c>
      <c r="J973" s="1" t="str">
        <v>USA</v>
      </c>
      <c r="K973" s="1" t="str">
        <v>LAGRANGE, GA</v>
      </c>
      <c r="L973" s="1" t="str">
        <v>30240</v>
      </c>
      <c r="M973" s="1" t="str">
        <v>USA</v>
      </c>
      <c r="N973" s="1" t="str">
        <v>TL</v>
      </c>
      <c r="O973" s="1" t="str">
        <v>53' Dry Van</v>
      </c>
      <c r="P973" s="1" t="str">
        <v>One Way</v>
      </c>
      <c r="Q973" s="1"/>
      <c r="R973" s="1"/>
      <c r="S973" s="1"/>
      <c r="T973" s="3">
        <v>96</v>
      </c>
      <c r="U973" s="1" t="str">
        <v>No</v>
      </c>
      <c r="V973" s="2">
        <v>0</v>
      </c>
      <c r="W973" s="3">
        <v>0</v>
      </c>
      <c r="X973" s="1" t="str">
        <v>0</v>
      </c>
      <c r="Y973" s="1" t="str">
        <v>No</v>
      </c>
      <c r="Z973" s="2">
        <v>20</v>
      </c>
      <c r="AA973" s="1"/>
      <c r="AB973" s="2"/>
      <c r="AC973" s="1" t="str">
        <v>Net 45</v>
      </c>
      <c r="AD973" s="1" t="str">
        <v>$1M</v>
      </c>
      <c r="AE973" s="1" t="str">
        <v>$1M per occurrence / $2M aggregate</v>
      </c>
      <c r="AF973" s="1" t="str">
        <v>$100K</v>
      </c>
      <c r="AG973" s="1" t="str">
        <v>N/A</v>
      </c>
      <c r="AH973" s="1" t="str">
        <v>NA</v>
      </c>
      <c r="AI973" s="1" t="str">
        <v>Yes</v>
      </c>
      <c r="AJ973" s="1" t="str">
        <v>Yes</v>
      </c>
      <c r="AK973" s="1"/>
      <c r="AL973" s="1"/>
      <c r="AM973" s="1"/>
      <c r="AN973" s="1" t="str">
        <v>USD</v>
      </c>
      <c r="AO973" s="1" t="str">
        <v>12 Months</v>
      </c>
      <c r="AP973" s="4"/>
      <c r="AQ973" s="1" t="str">
        <v>CPM - DOE Diesel National Average</v>
      </c>
      <c r="AR973" s="4">
        <v>0.53</v>
      </c>
      <c r="AS973" s="4" t="str">
        <f>IFERROR(IF(OR(ISBLANK(T973),ISBLANK(AP973),ISBLANK(AQ973),ISBLANK(AR973)),"",IF( TRIM(AQ973) = "Percent Based", ROUND(AP973, 2) * ROUND(AR973, 2), ROUND(AR973, 2) * ROUND(T973, 1))), "")</f>
        <v/>
      </c>
      <c r="AT973" s="4" t="str">
        <f>IFERROR(IF(OR(ISBLANK(AP973),ISBLANK(AS973)),"",ROUND(AP973, 2) + AS973), "")</f>
        <v/>
      </c>
      <c r="AU973"/>
      <c r="AV973" s="2"/>
      <c r="AW973"/>
    </row>
    <row r="974" ht="28.8" customHeight="1">
      <c r="A974" s="1" t="str">
        <f>IF(AND(COUNTBLANK('Bid Sheet'!$AP$974:$AP$974)=1,COUNTBLANK('Bid Sheet'!$AU$974:$AW$974)=3),"",IF(OR(COUNTBLANK('Bid Sheet'!$AP$974:$AP$974)&gt;0,COUNTBLANK('Bid Sheet'!$AU$974:$AV$974)&gt;0), "No", "Yes"))</f>
        <v/>
      </c>
      <c r="B974" s="1" t="str">
        <v>965</v>
      </c>
      <c r="C974" s="1" t="str">
        <v>Novolex</v>
      </c>
      <c r="D974" s="1" t="str">
        <v>DOWNINGTOWN, PA - RICHMOND, VA</v>
      </c>
      <c r="E974" s="1" t="str">
        <v>19335 - 23228</v>
      </c>
      <c r="F974" s="1" t="str">
        <v>USA - USA</v>
      </c>
      <c r="G974" s="1" t="str">
        <v>193 - 232</v>
      </c>
      <c r="H974" s="1" t="str">
        <v>DOWNINGTOWN, PA</v>
      </c>
      <c r="I974" s="1" t="str">
        <v>19335</v>
      </c>
      <c r="J974" s="1" t="str">
        <v>USA</v>
      </c>
      <c r="K974" s="1" t="str">
        <v>RICHMOND, VA</v>
      </c>
      <c r="L974" s="1" t="str">
        <v>23228</v>
      </c>
      <c r="M974" s="1" t="str">
        <v>USA</v>
      </c>
      <c r="N974" s="1" t="str">
        <v>TL</v>
      </c>
      <c r="O974" s="1" t="str">
        <v>53' Dry Van</v>
      </c>
      <c r="P974" s="1" t="str">
        <v>One Way</v>
      </c>
      <c r="Q974" s="1"/>
      <c r="R974" s="1"/>
      <c r="S974" s="1"/>
      <c r="T974" s="3">
        <v>234</v>
      </c>
      <c r="U974" s="1" t="str">
        <v>No</v>
      </c>
      <c r="V974" s="2">
        <v>0</v>
      </c>
      <c r="W974" s="3">
        <v>0</v>
      </c>
      <c r="X974" s="1" t="str">
        <v>0</v>
      </c>
      <c r="Y974" s="1" t="str">
        <v>No</v>
      </c>
      <c r="Z974" s="2">
        <v>20</v>
      </c>
      <c r="AA974" s="1"/>
      <c r="AB974" s="2"/>
      <c r="AC974" s="1" t="str">
        <v>Net 45</v>
      </c>
      <c r="AD974" s="1" t="str">
        <v>$1M</v>
      </c>
      <c r="AE974" s="1" t="str">
        <v>$1M per occurrence / $2M aggregate</v>
      </c>
      <c r="AF974" s="1" t="str">
        <v>$100K</v>
      </c>
      <c r="AG974" s="1" t="str">
        <v>N/A</v>
      </c>
      <c r="AH974" s="1" t="str">
        <v>Yes</v>
      </c>
      <c r="AI974" s="1" t="str">
        <v>Yes</v>
      </c>
      <c r="AJ974" s="1" t="str">
        <v>Yes</v>
      </c>
      <c r="AK974" s="1" t="str">
        <v>High visibility customer; strong service is required and performance is frequently monitored</v>
      </c>
      <c r="AL974" s="1"/>
      <c r="AM974" s="1"/>
      <c r="AN974" s="1" t="str">
        <v>USD</v>
      </c>
      <c r="AO974" s="1" t="str">
        <v>12 Months</v>
      </c>
      <c r="AP974" s="4"/>
      <c r="AQ974" s="1" t="str">
        <v>CPM - DOE Diesel National Average</v>
      </c>
      <c r="AR974" s="4">
        <v>0.53</v>
      </c>
      <c r="AS974" s="4" t="str">
        <f>IFERROR(IF(OR(ISBLANK(T974),ISBLANK(AP974),ISBLANK(AQ974),ISBLANK(AR974)),"",IF( TRIM(AQ974) = "Percent Based", ROUND(AP974, 2) * ROUND(AR974, 2), ROUND(AR974, 2) * ROUND(T974, 1))), "")</f>
        <v/>
      </c>
      <c r="AT974" s="4" t="str">
        <f>IFERROR(IF(OR(ISBLANK(AP974),ISBLANK(AS974)),"",ROUND(AP974, 2) + AS974), "")</f>
        <v/>
      </c>
      <c r="AU974"/>
      <c r="AV974" s="2"/>
      <c r="AW974"/>
    </row>
    <row r="975" ht="28.8" customHeight="1">
      <c r="A975" s="1" t="str">
        <f>IF(AND(COUNTBLANK('Bid Sheet'!$AP$975:$AP$975)=1,COUNTBLANK('Bid Sheet'!$AU$975:$AW$975)=3),"",IF(OR(COUNTBLANK('Bid Sheet'!$AP$975:$AP$975)&gt;0,COUNTBLANK('Bid Sheet'!$AU$975:$AV$975)&gt;0), "No", "Yes"))</f>
        <v/>
      </c>
      <c r="B975" s="1" t="str">
        <v>966</v>
      </c>
      <c r="C975" s="1" t="str">
        <v>Novolex</v>
      </c>
      <c r="D975" s="1" t="str">
        <v>FRANKFORT, IL - TOMAH, WI</v>
      </c>
      <c r="E975" s="1" t="str">
        <v>60423 - 54660</v>
      </c>
      <c r="F975" s="1" t="str">
        <v>USA - USA</v>
      </c>
      <c r="G975" s="1" t="str">
        <v>604 - 546</v>
      </c>
      <c r="H975" s="1" t="str">
        <v>FRANKFORT, IL</v>
      </c>
      <c r="I975" s="1" t="str">
        <v>60423</v>
      </c>
      <c r="J975" s="1" t="str">
        <v>USA</v>
      </c>
      <c r="K975" s="1" t="str">
        <v>TOMAH, WI</v>
      </c>
      <c r="L975" s="1" t="str">
        <v>54660</v>
      </c>
      <c r="M975" s="1" t="str">
        <v>USA</v>
      </c>
      <c r="N975" s="1" t="str">
        <v>TL</v>
      </c>
      <c r="O975" s="1" t="str">
        <v>53' Dry Van</v>
      </c>
      <c r="P975" s="1" t="str">
        <v>One Way</v>
      </c>
      <c r="Q975" s="1"/>
      <c r="R975" s="1"/>
      <c r="S975" s="1"/>
      <c r="T975" s="3">
        <v>259</v>
      </c>
      <c r="U975" s="1" t="str">
        <v>No</v>
      </c>
      <c r="V975" s="2">
        <v>0</v>
      </c>
      <c r="W975" s="3">
        <v>0</v>
      </c>
      <c r="X975" s="1" t="str">
        <v>0</v>
      </c>
      <c r="Y975" s="1" t="str">
        <v>No</v>
      </c>
      <c r="Z975" s="2">
        <v>20</v>
      </c>
      <c r="AA975" s="1"/>
      <c r="AB975" s="2"/>
      <c r="AC975" s="1" t="str">
        <v>Net 45</v>
      </c>
      <c r="AD975" s="1" t="str">
        <v>$1M</v>
      </c>
      <c r="AE975" s="1" t="str">
        <v>$1M per occurrence / $2M aggregate</v>
      </c>
      <c r="AF975" s="1" t="str">
        <v>$100K</v>
      </c>
      <c r="AG975" s="1" t="str">
        <v>N/A</v>
      </c>
      <c r="AH975" s="1" t="str">
        <v>Yes</v>
      </c>
      <c r="AI975" s="1" t="str">
        <v>Yes</v>
      </c>
      <c r="AJ975" s="1" t="str">
        <v>Yes</v>
      </c>
      <c r="AK975" s="1" t="str">
        <v>High visibility customer; strong service is required and performance is frequently monitored</v>
      </c>
      <c r="AL975" s="1"/>
      <c r="AM975" s="1"/>
      <c r="AN975" s="1" t="str">
        <v>USD</v>
      </c>
      <c r="AO975" s="1" t="str">
        <v>12 Months</v>
      </c>
      <c r="AP975" s="4"/>
      <c r="AQ975" s="1" t="str">
        <v>CPM - DOE Diesel National Average</v>
      </c>
      <c r="AR975" s="4">
        <v>0.53</v>
      </c>
      <c r="AS975" s="4" t="str">
        <f>IFERROR(IF(OR(ISBLANK(T975),ISBLANK(AP975),ISBLANK(AQ975),ISBLANK(AR975)),"",IF( TRIM(AQ975) = "Percent Based", ROUND(AP975, 2) * ROUND(AR975, 2), ROUND(AR975, 2) * ROUND(T975, 1))), "")</f>
        <v/>
      </c>
      <c r="AT975" s="4" t="str">
        <f>IFERROR(IF(OR(ISBLANK(AP975),ISBLANK(AS975)),"",ROUND(AP975, 2) + AS975), "")</f>
        <v/>
      </c>
      <c r="AU975"/>
      <c r="AV975" s="2"/>
      <c r="AW975"/>
    </row>
    <row r="976" ht="28.8" customHeight="1">
      <c r="A976" s="1" t="str">
        <f>IF(AND(COUNTBLANK('Bid Sheet'!$AP$976:$AP$976)=1,COUNTBLANK('Bid Sheet'!$AU$976:$AW$976)=3),"",IF(OR(COUNTBLANK('Bid Sheet'!$AP$976:$AP$976)&gt;0,COUNTBLANK('Bid Sheet'!$AU$976:$AV$976)&gt;0), "No", "Yes"))</f>
        <v/>
      </c>
      <c r="B976" s="1" t="str">
        <v>967</v>
      </c>
      <c r="C976" s="1" t="str">
        <v>Novolex</v>
      </c>
      <c r="D976" s="1" t="str">
        <v>HANOVER, PA - JERSEY CITY, NJ</v>
      </c>
      <c r="E976" s="1" t="str">
        <v>17331 - 07306</v>
      </c>
      <c r="F976" s="1" t="str">
        <v>USA - USA</v>
      </c>
      <c r="G976" s="1" t="str">
        <v>173 - 073</v>
      </c>
      <c r="H976" s="1" t="str">
        <v>HANOVER, PA</v>
      </c>
      <c r="I976" s="1" t="str">
        <v>17331</v>
      </c>
      <c r="J976" s="1" t="str">
        <v>USA</v>
      </c>
      <c r="K976" s="1" t="str">
        <v>JERSEY CITY, NJ</v>
      </c>
      <c r="L976" s="1" t="str">
        <v>07306</v>
      </c>
      <c r="M976" s="1" t="str">
        <v>USA</v>
      </c>
      <c r="N976" s="1" t="str">
        <v>TL</v>
      </c>
      <c r="O976" s="1" t="str">
        <v>53' Dry Van</v>
      </c>
      <c r="P976" s="1" t="str">
        <v>One Way</v>
      </c>
      <c r="Q976" s="1"/>
      <c r="R976" s="1"/>
      <c r="S976" s="1"/>
      <c r="T976" s="3">
        <v>193</v>
      </c>
      <c r="U976" s="1" t="str">
        <v>No</v>
      </c>
      <c r="V976" s="2">
        <v>0</v>
      </c>
      <c r="W976" s="3">
        <v>0</v>
      </c>
      <c r="X976" s="1" t="str">
        <v>0</v>
      </c>
      <c r="Y976" s="1" t="str">
        <v>No</v>
      </c>
      <c r="Z976" s="2">
        <v>20</v>
      </c>
      <c r="AA976" s="1" t="str">
        <v>ELIZABETH, NJ - LAUREL, MD</v>
      </c>
      <c r="AB976" s="2">
        <v>98</v>
      </c>
      <c r="AC976" s="1" t="str">
        <v>Net 45</v>
      </c>
      <c r="AD976" s="1" t="str">
        <v>$1M</v>
      </c>
      <c r="AE976" s="1" t="str">
        <v>$1M per occurrence / $2M aggregate</v>
      </c>
      <c r="AF976" s="1" t="str">
        <v>$100K</v>
      </c>
      <c r="AG976" s="1" t="str">
        <v>N/A</v>
      </c>
      <c r="AH976" s="1" t="str">
        <v>Yes</v>
      </c>
      <c r="AI976" s="1" t="str">
        <v>No</v>
      </c>
      <c r="AJ976" s="1" t="str">
        <v>Yes</v>
      </c>
      <c r="AK976" s="1" t="str">
        <v>High visibility customer; strong service is required and performance is frequently monitored</v>
      </c>
      <c r="AL976" s="1"/>
      <c r="AM976" s="1"/>
      <c r="AN976" s="1" t="str">
        <v>USD</v>
      </c>
      <c r="AO976" s="1" t="str">
        <v>12 Months</v>
      </c>
      <c r="AP976" s="4"/>
      <c r="AQ976" s="1" t="str">
        <v>CPM - DOE Diesel National Average</v>
      </c>
      <c r="AR976" s="4">
        <v>0.53</v>
      </c>
      <c r="AS976" s="4" t="str">
        <f>IFERROR(IF(OR(ISBLANK(T976),ISBLANK(AP976),ISBLANK(AQ976),ISBLANK(AR976)),"",IF( TRIM(AQ976) = "Percent Based", ROUND(AP976, 2) * ROUND(AR976, 2), ROUND(AR976, 2) * ROUND(T976, 1))), "")</f>
        <v/>
      </c>
      <c r="AT976" s="4" t="str">
        <f>IFERROR(IF(OR(ISBLANK(AP976),ISBLANK(AS976)),"",ROUND(AP976, 2) + AS976), "")</f>
        <v/>
      </c>
      <c r="AU976"/>
      <c r="AV976" s="2"/>
      <c r="AW976"/>
    </row>
    <row r="977">
      <c r="A977" s="1" t="str">
        <f>IF(AND(COUNTBLANK('Bid Sheet'!$AP$977:$AP$977)=1,COUNTBLANK('Bid Sheet'!$AU$977:$AW$977)=3),"",IF(OR(COUNTBLANK('Bid Sheet'!$AP$977:$AP$977)&gt;0,COUNTBLANK('Bid Sheet'!$AU$977:$AV$977)&gt;0), "No", "Yes"))</f>
        <v/>
      </c>
      <c r="B977" s="1" t="str">
        <v>968</v>
      </c>
      <c r="C977" s="1" t="str">
        <v>Novolex</v>
      </c>
      <c r="D977" s="1" t="str">
        <v>BROOKSHIRE, TX - BROWNSVILLE, TX</v>
      </c>
      <c r="E977" s="1" t="str">
        <v>77423 - 78520</v>
      </c>
      <c r="F977" s="1" t="str">
        <v>USA - USA</v>
      </c>
      <c r="G977" s="1" t="str">
        <v>774 - 785</v>
      </c>
      <c r="H977" s="1" t="str">
        <v>BROOKSHIRE, TX</v>
      </c>
      <c r="I977" s="1" t="str">
        <v>77423</v>
      </c>
      <c r="J977" s="1" t="str">
        <v>USA</v>
      </c>
      <c r="K977" s="1" t="str">
        <v>BROWNSVILLE, TX</v>
      </c>
      <c r="L977" s="1" t="str">
        <v>78520</v>
      </c>
      <c r="M977" s="1" t="str">
        <v>USA</v>
      </c>
      <c r="N977" s="1" t="str">
        <v>TL</v>
      </c>
      <c r="O977" s="1" t="str">
        <v>53' Dry Van</v>
      </c>
      <c r="P977" s="1" t="str">
        <v>One Way</v>
      </c>
      <c r="Q977" s="1"/>
      <c r="R977" s="1"/>
      <c r="S977" s="1"/>
      <c r="T977" s="3">
        <v>342</v>
      </c>
      <c r="U977" s="1" t="str">
        <v>No</v>
      </c>
      <c r="V977" s="2">
        <v>0</v>
      </c>
      <c r="W977" s="3">
        <v>0</v>
      </c>
      <c r="X977" s="1" t="str">
        <v>0</v>
      </c>
      <c r="Y977" s="1" t="str">
        <v>No</v>
      </c>
      <c r="Z977" s="2">
        <v>20</v>
      </c>
      <c r="AA977" s="1" t="str">
        <v>BROWNSVILLE, TX - HOUSTON, TX</v>
      </c>
      <c r="AB977" s="2">
        <v>36</v>
      </c>
      <c r="AC977" s="1" t="str">
        <v>Net 45</v>
      </c>
      <c r="AD977" s="1" t="str">
        <v>$1M</v>
      </c>
      <c r="AE977" s="1" t="str">
        <v>$1M per occurrence / $2M aggregate</v>
      </c>
      <c r="AF977" s="1" t="str">
        <v>$100K</v>
      </c>
      <c r="AG977" s="1" t="str">
        <v>N/A</v>
      </c>
      <c r="AH977" s="1" t="str">
        <v>NA</v>
      </c>
      <c r="AI977" s="1" t="str">
        <v>No</v>
      </c>
      <c r="AJ977" s="1" t="str">
        <v>No</v>
      </c>
      <c r="AK977" s="1"/>
      <c r="AL977" s="1"/>
      <c r="AM977" s="1"/>
      <c r="AN977" s="1" t="str">
        <v>USD</v>
      </c>
      <c r="AO977" s="1" t="str">
        <v>12 Months</v>
      </c>
      <c r="AP977" s="4"/>
      <c r="AQ977" s="1" t="str">
        <v>CPM - DOE Diesel National Average</v>
      </c>
      <c r="AR977" s="4">
        <v>0.53</v>
      </c>
      <c r="AS977" s="4" t="str">
        <f>IFERROR(IF(OR(ISBLANK(T977),ISBLANK(AP977),ISBLANK(AQ977),ISBLANK(AR977)),"",IF( TRIM(AQ977) = "Percent Based", ROUND(AP977, 2) * ROUND(AR977, 2), ROUND(AR977, 2) * ROUND(T977, 1))), "")</f>
        <v/>
      </c>
      <c r="AT977" s="4" t="str">
        <f>IFERROR(IF(OR(ISBLANK(AP977),ISBLANK(AS977)),"",ROUND(AP977, 2) + AS977), "")</f>
        <v/>
      </c>
      <c r="AU977"/>
      <c r="AV977" s="2"/>
      <c r="AW977"/>
    </row>
    <row r="978" ht="28.8" customHeight="1">
      <c r="A978" s="1" t="str">
        <f>IF(AND(COUNTBLANK('Bid Sheet'!$AP$978:$AP$978)=1,COUNTBLANK('Bid Sheet'!$AU$978:$AW$978)=3),"",IF(OR(COUNTBLANK('Bid Sheet'!$AP$978:$AP$978)&gt;0,COUNTBLANK('Bid Sheet'!$AU$978:$AV$978)&gt;0), "No", "Yes"))</f>
        <v/>
      </c>
      <c r="B978" s="1" t="str">
        <v>969</v>
      </c>
      <c r="C978" s="1" t="str">
        <v>Novolex</v>
      </c>
      <c r="D978" s="1" t="str">
        <v>HANOVER, PA - FRONT ROYAL, VA</v>
      </c>
      <c r="E978" s="1" t="str">
        <v>17331 - 22630</v>
      </c>
      <c r="F978" s="1" t="str">
        <v>USA - USA</v>
      </c>
      <c r="G978" s="1" t="str">
        <v>173 - 226</v>
      </c>
      <c r="H978" s="1" t="str">
        <v>HANOVER, PA</v>
      </c>
      <c r="I978" s="1" t="str">
        <v>17331</v>
      </c>
      <c r="J978" s="1" t="str">
        <v>USA</v>
      </c>
      <c r="K978" s="1" t="str">
        <v>FRONT ROYAL, VA</v>
      </c>
      <c r="L978" s="1" t="str">
        <v>22630</v>
      </c>
      <c r="M978" s="1" t="str">
        <v>USA</v>
      </c>
      <c r="N978" s="1" t="str">
        <v>TL</v>
      </c>
      <c r="O978" s="1" t="str">
        <v>53' Dry Van</v>
      </c>
      <c r="P978" s="1" t="str">
        <v>One Way</v>
      </c>
      <c r="Q978" s="1"/>
      <c r="R978" s="1"/>
      <c r="S978" s="1"/>
      <c r="T978" s="3">
        <v>102</v>
      </c>
      <c r="U978" s="1" t="str">
        <v>No</v>
      </c>
      <c r="V978" s="2">
        <v>0</v>
      </c>
      <c r="W978" s="3">
        <v>0</v>
      </c>
      <c r="X978" s="1" t="str">
        <v>0</v>
      </c>
      <c r="Y978" s="1" t="str">
        <v>No</v>
      </c>
      <c r="Z978" s="2">
        <v>20</v>
      </c>
      <c r="AA978" s="1"/>
      <c r="AB978" s="2"/>
      <c r="AC978" s="1" t="str">
        <v>Net 45</v>
      </c>
      <c r="AD978" s="1" t="str">
        <v>$1M</v>
      </c>
      <c r="AE978" s="1" t="str">
        <v>$1M per occurrence / $2M aggregate</v>
      </c>
      <c r="AF978" s="1" t="str">
        <v>$100K</v>
      </c>
      <c r="AG978" s="1" t="str">
        <v>N/A</v>
      </c>
      <c r="AH978" s="1" t="str">
        <v>Yes</v>
      </c>
      <c r="AI978" s="1" t="str">
        <v>No</v>
      </c>
      <c r="AJ978" s="1" t="str">
        <v>Yes</v>
      </c>
      <c r="AK978" s="1" t="str">
        <v>High visibility customer; strong service is required and performance is frequently monitored</v>
      </c>
      <c r="AL978" s="1"/>
      <c r="AM978" s="1"/>
      <c r="AN978" s="1" t="str">
        <v>USD</v>
      </c>
      <c r="AO978" s="1" t="str">
        <v>12 Months</v>
      </c>
      <c r="AP978" s="4"/>
      <c r="AQ978" s="1" t="str">
        <v>CPM - DOE Diesel National Average</v>
      </c>
      <c r="AR978" s="4">
        <v>0.53</v>
      </c>
      <c r="AS978" s="4" t="str">
        <f>IFERROR(IF(OR(ISBLANK(T978),ISBLANK(AP978),ISBLANK(AQ978),ISBLANK(AR978)),"",IF( TRIM(AQ978) = "Percent Based", ROUND(AP978, 2) * ROUND(AR978, 2), ROUND(AR978, 2) * ROUND(T978, 1))), "")</f>
        <v/>
      </c>
      <c r="AT978" s="4" t="str">
        <f>IFERROR(IF(OR(ISBLANK(AP978),ISBLANK(AS978)),"",ROUND(AP978, 2) + AS978), "")</f>
        <v/>
      </c>
      <c r="AU978"/>
      <c r="AV978" s="2"/>
      <c r="AW978"/>
    </row>
    <row r="979">
      <c r="A979" s="1" t="str">
        <f>IF(AND(COUNTBLANK('Bid Sheet'!$AP$979:$AP$979)=1,COUNTBLANK('Bid Sheet'!$AU$979:$AW$979)=3),"",IF(OR(COUNTBLANK('Bid Sheet'!$AP$979:$AP$979)&gt;0,COUNTBLANK('Bid Sheet'!$AU$979:$AV$979)&gt;0), "No", "Yes"))</f>
        <v/>
      </c>
      <c r="B979" s="1" t="str">
        <v>970</v>
      </c>
      <c r="C979" s="1" t="str">
        <v>Novolex</v>
      </c>
      <c r="D979" s="1" t="str">
        <v>BOLTON, ON - KINGSVILLE, ON</v>
      </c>
      <c r="E979" s="1" t="str">
        <v>L7E 4G7 - N9Y 2E5</v>
      </c>
      <c r="F979" s="1" t="str">
        <v>CAN - CAN</v>
      </c>
      <c r="G979" s="1" t="str">
        <v>L7E - N9Y</v>
      </c>
      <c r="H979" s="1" t="str">
        <v>BOLTON, ON</v>
      </c>
      <c r="I979" s="1" t="str">
        <v>L7E 4G7</v>
      </c>
      <c r="J979" s="1" t="str">
        <v>CAN</v>
      </c>
      <c r="K979" s="1" t="str">
        <v>KINGSVILLE, ON</v>
      </c>
      <c r="L979" s="1" t="str">
        <v>N9Y 2E5</v>
      </c>
      <c r="M979" s="1" t="str">
        <v>CAN</v>
      </c>
      <c r="N979" s="1" t="str">
        <v>TL</v>
      </c>
      <c r="O979" s="1" t="str">
        <v>53' Dry Van</v>
      </c>
      <c r="P979" s="1" t="str">
        <v>One Way</v>
      </c>
      <c r="Q979" s="1"/>
      <c r="R979" s="1"/>
      <c r="S979" s="1"/>
      <c r="T979" s="3">
        <v>217</v>
      </c>
      <c r="U979" s="1" t="str">
        <v>No</v>
      </c>
      <c r="V979" s="2">
        <v>0</v>
      </c>
      <c r="W979" s="3">
        <v>0</v>
      </c>
      <c r="X979" s="1" t="str">
        <v>0</v>
      </c>
      <c r="Y979" s="1" t="str">
        <v>No</v>
      </c>
      <c r="Z979" s="2">
        <v>20</v>
      </c>
      <c r="AA979" s="1"/>
      <c r="AB979" s="2"/>
      <c r="AC979" s="1" t="str">
        <v>Net 45</v>
      </c>
      <c r="AD979" s="1" t="str">
        <v>$1M</v>
      </c>
      <c r="AE979" s="1" t="str">
        <v>$1M per occurrence / $2M aggregate</v>
      </c>
      <c r="AF979" s="1" t="str">
        <v>$100K</v>
      </c>
      <c r="AG979" s="1" t="str">
        <v>N/A</v>
      </c>
      <c r="AH979" s="1" t="str">
        <v>NA</v>
      </c>
      <c r="AI979" s="1" t="str">
        <v>Yes</v>
      </c>
      <c r="AJ979" s="1" t="str">
        <v>Yes</v>
      </c>
      <c r="AK979" s="1"/>
      <c r="AL979" s="1"/>
      <c r="AM979" s="1"/>
      <c r="AN979" s="1" t="str">
        <v>CAD</v>
      </c>
      <c r="AO979" s="1" t="str">
        <v>12 Months</v>
      </c>
      <c r="AP979" s="4"/>
      <c r="AQ979" s="1" t="str">
        <v>CPM - DOE Diesel National Average</v>
      </c>
      <c r="AR979" s="4">
        <v>0.73</v>
      </c>
      <c r="AS979" s="4" t="str">
        <f>IFERROR(IF(OR(ISBLANK(T979),ISBLANK(AP979),ISBLANK(AQ979),ISBLANK(AR979)),"",IF( TRIM(AQ979) = "Percent Based", ROUND(AP979, 2) * ROUND(AR979, 2), ROUND(AR979, 2) * ROUND(T979, 1))), "")</f>
        <v/>
      </c>
      <c r="AT979" s="4" t="str">
        <f>IFERROR(IF(OR(ISBLANK(AP979),ISBLANK(AS979)),"",ROUND(AP979, 2) + AS979), "")</f>
        <v/>
      </c>
      <c r="AU979"/>
      <c r="AV979" s="2"/>
      <c r="AW979"/>
    </row>
    <row r="980">
      <c r="A980" s="1" t="str">
        <f>IF(AND(COUNTBLANK('Bid Sheet'!$AP$980:$AP$980)=1,COUNTBLANK('Bid Sheet'!$AU$980:$AW$980)=3),"",IF(OR(COUNTBLANK('Bid Sheet'!$AP$980:$AP$980)&gt;0,COUNTBLANK('Bid Sheet'!$AU$980:$AV$980)&gt;0), "No", "Yes"))</f>
        <v/>
      </c>
      <c r="B980" s="1" t="str">
        <v>971</v>
      </c>
      <c r="C980" s="1" t="str">
        <v>Novolex</v>
      </c>
      <c r="D980" s="1" t="str">
        <v>CANANDAIGUA, NY - FALCONER, NY</v>
      </c>
      <c r="E980" s="1" t="str">
        <v>14424 - 14733</v>
      </c>
      <c r="F980" s="1" t="str">
        <v>USA - USA</v>
      </c>
      <c r="G980" s="1" t="str">
        <v>144 - 147</v>
      </c>
      <c r="H980" s="1" t="str">
        <v>CANANDAIGUA, NY</v>
      </c>
      <c r="I980" s="1" t="str">
        <v>14424</v>
      </c>
      <c r="J980" s="1" t="str">
        <v>USA</v>
      </c>
      <c r="K980" s="1" t="str">
        <v>FALCONER, NY</v>
      </c>
      <c r="L980" s="1" t="str">
        <v>14733</v>
      </c>
      <c r="M980" s="1" t="str">
        <v>USA</v>
      </c>
      <c r="N980" s="1" t="str">
        <v>TL</v>
      </c>
      <c r="O980" s="1" t="str">
        <v>53' Dry Van</v>
      </c>
      <c r="P980" s="1" t="str">
        <v>One Way</v>
      </c>
      <c r="Q980" s="1"/>
      <c r="R980" s="1"/>
      <c r="S980" s="1"/>
      <c r="T980" s="3">
        <v>158</v>
      </c>
      <c r="U980" s="1" t="str">
        <v>No</v>
      </c>
      <c r="V980" s="2">
        <v>0</v>
      </c>
      <c r="W980" s="3">
        <v>0</v>
      </c>
      <c r="X980" s="1" t="str">
        <v>0</v>
      </c>
      <c r="Y980" s="1" t="str">
        <v>No</v>
      </c>
      <c r="Z980" s="2">
        <v>20</v>
      </c>
      <c r="AA980" s="1"/>
      <c r="AB980" s="2"/>
      <c r="AC980" s="1" t="str">
        <v>Net 45</v>
      </c>
      <c r="AD980" s="1" t="str">
        <v>$1M</v>
      </c>
      <c r="AE980" s="1" t="str">
        <v>$1M per occurrence / $2M aggregate</v>
      </c>
      <c r="AF980" s="1" t="str">
        <v>$100K</v>
      </c>
      <c r="AG980" s="1" t="str">
        <v>N/A</v>
      </c>
      <c r="AH980" s="1" t="str">
        <v>NA</v>
      </c>
      <c r="AI980" s="1" t="str">
        <v>Yes</v>
      </c>
      <c r="AJ980" s="1" t="str">
        <v>Yes</v>
      </c>
      <c r="AK980" s="1"/>
      <c r="AL980" s="1"/>
      <c r="AM980" s="1"/>
      <c r="AN980" s="1" t="str">
        <v>USD</v>
      </c>
      <c r="AO980" s="1" t="str">
        <v>12 Months</v>
      </c>
      <c r="AP980" s="4"/>
      <c r="AQ980" s="1" t="str">
        <v>CPM - DOE Diesel National Average</v>
      </c>
      <c r="AR980" s="4">
        <v>0.53</v>
      </c>
      <c r="AS980" s="4" t="str">
        <f>IFERROR(IF(OR(ISBLANK(T980),ISBLANK(AP980),ISBLANK(AQ980),ISBLANK(AR980)),"",IF( TRIM(AQ980) = "Percent Based", ROUND(AP980, 2) * ROUND(AR980, 2), ROUND(AR980, 2) * ROUND(T980, 1))), "")</f>
        <v/>
      </c>
      <c r="AT980" s="4" t="str">
        <f>IFERROR(IF(OR(ISBLANK(AP980),ISBLANK(AS980)),"",ROUND(AP980, 2) + AS980), "")</f>
        <v/>
      </c>
      <c r="AU980"/>
      <c r="AV980" s="2"/>
      <c r="AW980"/>
    </row>
    <row r="981">
      <c r="A981" s="1" t="str">
        <f>IF(AND(COUNTBLANK('Bid Sheet'!$AP$981:$AP$981)=1,COUNTBLANK('Bid Sheet'!$AU$981:$AW$981)=3),"",IF(OR(COUNTBLANK('Bid Sheet'!$AP$981:$AP$981)&gt;0,COUNTBLANK('Bid Sheet'!$AU$981:$AV$981)&gt;0), "No", "Yes"))</f>
        <v/>
      </c>
      <c r="B981" s="1" t="str">
        <v>972</v>
      </c>
      <c r="C981" s="1" t="str">
        <v>Novolex</v>
      </c>
      <c r="D981" s="1" t="str">
        <v>NORTH VERNON, IN - RICHMOND, IN</v>
      </c>
      <c r="E981" s="1" t="str">
        <v>47265 - 47374</v>
      </c>
      <c r="F981" s="1" t="str">
        <v>USA - USA</v>
      </c>
      <c r="G981" s="1" t="str">
        <v>472 - 473</v>
      </c>
      <c r="H981" s="1" t="str">
        <v>NORTH VERNON, IN</v>
      </c>
      <c r="I981" s="1" t="str">
        <v>47265</v>
      </c>
      <c r="J981" s="1" t="str">
        <v>USA</v>
      </c>
      <c r="K981" s="1" t="str">
        <v>RICHMOND, IN</v>
      </c>
      <c r="L981" s="1" t="str">
        <v>47374</v>
      </c>
      <c r="M981" s="1" t="str">
        <v>USA</v>
      </c>
      <c r="N981" s="1" t="str">
        <v>TL</v>
      </c>
      <c r="O981" s="1" t="str">
        <v>53' Dry Van</v>
      </c>
      <c r="P981" s="1" t="str">
        <v>One Way</v>
      </c>
      <c r="Q981" s="1"/>
      <c r="R981" s="1"/>
      <c r="S981" s="1"/>
      <c r="T981" s="3">
        <v>92</v>
      </c>
      <c r="U981" s="1" t="str">
        <v>No</v>
      </c>
      <c r="V981" s="2">
        <v>0</v>
      </c>
      <c r="W981" s="3">
        <v>0</v>
      </c>
      <c r="X981" s="1" t="str">
        <v>0</v>
      </c>
      <c r="Y981" s="1" t="str">
        <v>No</v>
      </c>
      <c r="Z981" s="2">
        <v>20</v>
      </c>
      <c r="AA981" s="1"/>
      <c r="AB981" s="2"/>
      <c r="AC981" s="1" t="str">
        <v>Net 45</v>
      </c>
      <c r="AD981" s="1" t="str">
        <v>$1M</v>
      </c>
      <c r="AE981" s="1" t="str">
        <v>$1M per occurrence / $2M aggregate</v>
      </c>
      <c r="AF981" s="1" t="str">
        <v>$100K</v>
      </c>
      <c r="AG981" s="1" t="str">
        <v>N/A</v>
      </c>
      <c r="AH981" s="1" t="str">
        <v>NA</v>
      </c>
      <c r="AI981" s="1" t="str">
        <v>No</v>
      </c>
      <c r="AJ981" s="1" t="str">
        <v>No</v>
      </c>
      <c r="AK981" s="1"/>
      <c r="AL981" s="1"/>
      <c r="AM981" s="1"/>
      <c r="AN981" s="1" t="str">
        <v>USD</v>
      </c>
      <c r="AO981" s="1" t="str">
        <v>12 Months</v>
      </c>
      <c r="AP981" s="4"/>
      <c r="AQ981" s="1" t="str">
        <v>CPM - DOE Diesel National Average</v>
      </c>
      <c r="AR981" s="4">
        <v>0.53</v>
      </c>
      <c r="AS981" s="4" t="str">
        <f>IFERROR(IF(OR(ISBLANK(T981),ISBLANK(AP981),ISBLANK(AQ981),ISBLANK(AR981)),"",IF( TRIM(AQ981) = "Percent Based", ROUND(AP981, 2) * ROUND(AR981, 2), ROUND(AR981, 2) * ROUND(T981, 1))), "")</f>
        <v/>
      </c>
      <c r="AT981" s="4" t="str">
        <f>IFERROR(IF(OR(ISBLANK(AP981),ISBLANK(AS981)),"",ROUND(AP981, 2) + AS981), "")</f>
        <v/>
      </c>
      <c r="AU981"/>
      <c r="AV981" s="2"/>
      <c r="AW981"/>
    </row>
    <row r="982" ht="28.8" customHeight="1">
      <c r="A982" s="1" t="str">
        <f>IF(AND(COUNTBLANK('Bid Sheet'!$AP$982:$AP$982)=1,COUNTBLANK('Bid Sheet'!$AU$982:$AW$982)=3),"",IF(OR(COUNTBLANK('Bid Sheet'!$AP$982:$AP$982)&gt;0,COUNTBLANK('Bid Sheet'!$AU$982:$AV$982)&gt;0), "No", "Yes"))</f>
        <v/>
      </c>
      <c r="B982" s="1" t="str">
        <v>973</v>
      </c>
      <c r="C982" s="1" t="str">
        <v>Novolex</v>
      </c>
      <c r="D982" s="1" t="str">
        <v>ROMEOVILLE, IL - KENDALLVILLE, IN</v>
      </c>
      <c r="E982" s="1" t="str">
        <v>60446 - 46755</v>
      </c>
      <c r="F982" s="1" t="str">
        <v>USA - USA</v>
      </c>
      <c r="G982" s="1" t="str">
        <v>604 - 467</v>
      </c>
      <c r="H982" s="1" t="str">
        <v>ROMEOVILLE, IL</v>
      </c>
      <c r="I982" s="1" t="str">
        <v>60446</v>
      </c>
      <c r="J982" s="1" t="str">
        <v>USA</v>
      </c>
      <c r="K982" s="1" t="str">
        <v>KENDALLVILLE, IN</v>
      </c>
      <c r="L982" s="1" t="str">
        <v>46755</v>
      </c>
      <c r="M982" s="1" t="str">
        <v>USA</v>
      </c>
      <c r="N982" s="1" t="str">
        <v>TL</v>
      </c>
      <c r="O982" s="1" t="str">
        <v>53' Dry Van</v>
      </c>
      <c r="P982" s="1" t="str">
        <v>One Way</v>
      </c>
      <c r="Q982" s="1"/>
      <c r="R982" s="1"/>
      <c r="S982" s="1"/>
      <c r="T982" s="3">
        <v>165</v>
      </c>
      <c r="U982" s="1" t="str">
        <v>No</v>
      </c>
      <c r="V982" s="2">
        <v>0</v>
      </c>
      <c r="W982" s="3">
        <v>0</v>
      </c>
      <c r="X982" s="1" t="str">
        <v>0</v>
      </c>
      <c r="Y982" s="1" t="str">
        <v>No</v>
      </c>
      <c r="Z982" s="2">
        <v>20</v>
      </c>
      <c r="AA982" s="1"/>
      <c r="AB982" s="2"/>
      <c r="AC982" s="1" t="str">
        <v>Net 45</v>
      </c>
      <c r="AD982" s="1" t="str">
        <v>$1M</v>
      </c>
      <c r="AE982" s="1" t="str">
        <v>$1M per occurrence / $2M aggregate</v>
      </c>
      <c r="AF982" s="1" t="str">
        <v>$100K</v>
      </c>
      <c r="AG982" s="1" t="str">
        <v>N/A</v>
      </c>
      <c r="AH982" s="1" t="str">
        <v>Yes</v>
      </c>
      <c r="AI982" s="1" t="str">
        <v>Yes</v>
      </c>
      <c r="AJ982" s="1" t="str">
        <v>Yes</v>
      </c>
      <c r="AK982" s="1" t="str">
        <v>High visibility customer; strong service is required and performance is frequently monitored</v>
      </c>
      <c r="AL982" s="1"/>
      <c r="AM982" s="1"/>
      <c r="AN982" s="1" t="str">
        <v>USD</v>
      </c>
      <c r="AO982" s="1" t="str">
        <v>12 Months</v>
      </c>
      <c r="AP982" s="5">
        <v>611</v>
      </c>
      <c r="AQ982" s="1" t="str">
        <v>CPM - DOE Diesel National Average</v>
      </c>
      <c r="AR982" s="4">
        <v>0.53</v>
      </c>
      <c r="AS982" s="4" t="str">
        <f>IFERROR(IF(OR(ISBLANK(T982),ISBLANK(AP982),ISBLANK(AQ982),ISBLANK(AR982)),"",IF( TRIM(AQ982) = "Percent Based", ROUND(AP982, 2) * ROUND(AR982, 2), ROUND(AR982, 2) * ROUND(T982, 1))), "")</f>
        <v/>
      </c>
      <c r="AT982" s="4" t="str">
        <f>IFERROR(IF(OR(ISBLANK(AP982),ISBLANK(AS982)),"",ROUND(AP982, 2) + AS982), "")</f>
        <v/>
      </c>
      <c r="AU982"/>
      <c r="AV982" s="2"/>
      <c r="AW982"/>
    </row>
    <row r="983">
      <c r="A983" s="1" t="str">
        <f>IF(AND(COUNTBLANK('Bid Sheet'!$AP$983:$AP$983)=1,COUNTBLANK('Bid Sheet'!$AU$983:$AW$983)=3),"",IF(OR(COUNTBLANK('Bid Sheet'!$AP$983:$AP$983)&gt;0,COUNTBLANK('Bid Sheet'!$AU$983:$AV$983)&gt;0), "No", "Yes"))</f>
        <v/>
      </c>
      <c r="B983" s="1" t="str">
        <v>974</v>
      </c>
      <c r="C983" s="1" t="str">
        <v>Novolex</v>
      </c>
      <c r="D983" s="1" t="str">
        <v>FAIRFIELD, OH - LEXINGTON, KY</v>
      </c>
      <c r="E983" s="1" t="str">
        <v>45014 - 40511</v>
      </c>
      <c r="F983" s="1" t="str">
        <v>USA - USA</v>
      </c>
      <c r="G983" s="1" t="str">
        <v>450 - 405</v>
      </c>
      <c r="H983" s="1" t="str">
        <v>FAIRFIELD, OH</v>
      </c>
      <c r="I983" s="1" t="str">
        <v>45014</v>
      </c>
      <c r="J983" s="1" t="str">
        <v>USA</v>
      </c>
      <c r="K983" s="1" t="str">
        <v>LEXINGTON, KY</v>
      </c>
      <c r="L983" s="1" t="str">
        <v>40511</v>
      </c>
      <c r="M983" s="1" t="str">
        <v>USA</v>
      </c>
      <c r="N983" s="1" t="str">
        <v>TL</v>
      </c>
      <c r="O983" s="1" t="str">
        <v>53' Dry Van</v>
      </c>
      <c r="P983" s="1" t="str">
        <v>One Way</v>
      </c>
      <c r="Q983" s="1"/>
      <c r="R983" s="1"/>
      <c r="S983" s="1"/>
      <c r="T983" s="3">
        <v>97</v>
      </c>
      <c r="U983" s="1" t="str">
        <v>No</v>
      </c>
      <c r="V983" s="2">
        <v>0</v>
      </c>
      <c r="W983" s="3">
        <v>0</v>
      </c>
      <c r="X983" s="1" t="str">
        <v>0</v>
      </c>
      <c r="Y983" s="1" t="str">
        <v>No</v>
      </c>
      <c r="Z983" s="2">
        <v>20</v>
      </c>
      <c r="AA983" s="1"/>
      <c r="AB983" s="2"/>
      <c r="AC983" s="1" t="str">
        <v>Net 45</v>
      </c>
      <c r="AD983" s="1" t="str">
        <v>$1M</v>
      </c>
      <c r="AE983" s="1" t="str">
        <v>$1M per occurrence / $2M aggregate</v>
      </c>
      <c r="AF983" s="1" t="str">
        <v>$100K</v>
      </c>
      <c r="AG983" s="1" t="str">
        <v>N/A</v>
      </c>
      <c r="AH983" s="1" t="str">
        <v>NA</v>
      </c>
      <c r="AI983" s="1" t="str">
        <v>NA</v>
      </c>
      <c r="AJ983" s="1" t="str">
        <v>NA</v>
      </c>
      <c r="AK983" s="1"/>
      <c r="AL983" s="1"/>
      <c r="AM983" s="1"/>
      <c r="AN983" s="1" t="str">
        <v>USD</v>
      </c>
      <c r="AO983" s="1" t="str">
        <v>12 Months</v>
      </c>
      <c r="AP983" s="4"/>
      <c r="AQ983" s="1" t="str">
        <v>CPM - DOE Diesel National Average</v>
      </c>
      <c r="AR983" s="4">
        <v>0.53</v>
      </c>
      <c r="AS983" s="4" t="str">
        <f>IFERROR(IF(OR(ISBLANK(T983),ISBLANK(AP983),ISBLANK(AQ983),ISBLANK(AR983)),"",IF( TRIM(AQ983) = "Percent Based", ROUND(AP983, 2) * ROUND(AR983, 2), ROUND(AR983, 2) * ROUND(T983, 1))), "")</f>
        <v/>
      </c>
      <c r="AT983" s="4" t="str">
        <f>IFERROR(IF(OR(ISBLANK(AP983),ISBLANK(AS983)),"",ROUND(AP983, 2) + AS983), "")</f>
        <v/>
      </c>
      <c r="AU983"/>
      <c r="AV983" s="2"/>
      <c r="AW983"/>
    </row>
    <row r="984">
      <c r="A984" s="1" t="str">
        <f>IF(AND(COUNTBLANK('Bid Sheet'!$AP$984:$AP$984)=1,COUNTBLANK('Bid Sheet'!$AU$984:$AW$984)=3),"",IF(OR(COUNTBLANK('Bid Sheet'!$AP$984:$AP$984)&gt;0,COUNTBLANK('Bid Sheet'!$AU$984:$AV$984)&gt;0), "No", "Yes"))</f>
        <v/>
      </c>
      <c r="B984" s="1" t="str">
        <v>975</v>
      </c>
      <c r="C984" s="1" t="str">
        <v>Novolex</v>
      </c>
      <c r="D984" s="1" t="str">
        <v>VANCOUVER, WA - STOCKTON, CA</v>
      </c>
      <c r="E984" s="1" t="str">
        <v>98665 - 95215</v>
      </c>
      <c r="F984" s="1" t="str">
        <v>USA - USA</v>
      </c>
      <c r="G984" s="1" t="str">
        <v>986 - 952</v>
      </c>
      <c r="H984" s="1" t="str">
        <v>VANCOUVER, WA</v>
      </c>
      <c r="I984" s="1" t="str">
        <v>98665</v>
      </c>
      <c r="J984" s="1" t="str">
        <v>USA</v>
      </c>
      <c r="K984" s="1" t="str">
        <v>STOCKTON, CA</v>
      </c>
      <c r="L984" s="1" t="str">
        <v>95215</v>
      </c>
      <c r="M984" s="1" t="str">
        <v>USA</v>
      </c>
      <c r="N984" s="1" t="str">
        <v>TL</v>
      </c>
      <c r="O984" s="1" t="str">
        <v>53' Dry Van</v>
      </c>
      <c r="P984" s="1" t="str">
        <v>One Way</v>
      </c>
      <c r="Q984" s="1"/>
      <c r="R984" s="1"/>
      <c r="S984" s="1"/>
      <c r="T984" s="3">
        <v>646</v>
      </c>
      <c r="U984" s="1" t="str">
        <v>No</v>
      </c>
      <c r="V984" s="2">
        <v>0</v>
      </c>
      <c r="W984" s="3">
        <v>0</v>
      </c>
      <c r="X984" s="1" t="str">
        <v>0</v>
      </c>
      <c r="Y984" s="1" t="str">
        <v>No</v>
      </c>
      <c r="Z984" s="2">
        <v>20</v>
      </c>
      <c r="AA984" s="1"/>
      <c r="AB984" s="2"/>
      <c r="AC984" s="1" t="str">
        <v>Net 45</v>
      </c>
      <c r="AD984" s="1" t="str">
        <v>$1M</v>
      </c>
      <c r="AE984" s="1" t="str">
        <v>$1M per occurrence / $2M aggregate</v>
      </c>
      <c r="AF984" s="1" t="str">
        <v>$100K</v>
      </c>
      <c r="AG984" s="1" t="str">
        <v>N/A</v>
      </c>
      <c r="AH984" s="1" t="str">
        <v>NA</v>
      </c>
      <c r="AI984" s="1" t="str">
        <v>No</v>
      </c>
      <c r="AJ984" s="1" t="str">
        <v>Yes</v>
      </c>
      <c r="AK984" s="1"/>
      <c r="AL984" s="1"/>
      <c r="AM984" s="1"/>
      <c r="AN984" s="1" t="str">
        <v>USD</v>
      </c>
      <c r="AO984" s="1" t="str">
        <v>12 Months</v>
      </c>
      <c r="AP984" s="4"/>
      <c r="AQ984" s="1" t="str">
        <v>CPM - DOE Diesel National Average</v>
      </c>
      <c r="AR984" s="4">
        <v>0.53</v>
      </c>
      <c r="AS984" s="4" t="str">
        <f>IFERROR(IF(OR(ISBLANK(T984),ISBLANK(AP984),ISBLANK(AQ984),ISBLANK(AR984)),"",IF( TRIM(AQ984) = "Percent Based", ROUND(AP984, 2) * ROUND(AR984, 2), ROUND(AR984, 2) * ROUND(T984, 1))), "")</f>
        <v/>
      </c>
      <c r="AT984" s="4" t="str">
        <f>IFERROR(IF(OR(ISBLANK(AP984),ISBLANK(AS984)),"",ROUND(AP984, 2) + AS984), "")</f>
        <v/>
      </c>
      <c r="AU984"/>
      <c r="AV984" s="2"/>
      <c r="AW984"/>
    </row>
    <row r="985">
      <c r="A985" s="1" t="str">
        <f>IF(AND(COUNTBLANK('Bid Sheet'!$AP$985:$AP$985)=1,COUNTBLANK('Bid Sheet'!$AU$985:$AW$985)=3),"",IF(OR(COUNTBLANK('Bid Sheet'!$AP$985:$AP$985)&gt;0,COUNTBLANK('Bid Sheet'!$AU$985:$AV$985)&gt;0), "No", "Yes"))</f>
        <v/>
      </c>
      <c r="B985" s="1" t="str">
        <v>976</v>
      </c>
      <c r="C985" s="1" t="str">
        <v>Novolex</v>
      </c>
      <c r="D985" s="1" t="str">
        <v>PLANT CITY, FL - LAKE WALES, FL</v>
      </c>
      <c r="E985" s="1" t="str">
        <v>33563 - 33853</v>
      </c>
      <c r="F985" s="1" t="str">
        <v>USA - USA</v>
      </c>
      <c r="G985" s="1" t="str">
        <v>335 - 338</v>
      </c>
      <c r="H985" s="1" t="str">
        <v>PLANT CITY, FL</v>
      </c>
      <c r="I985" s="1" t="str">
        <v>33563</v>
      </c>
      <c r="J985" s="1" t="str">
        <v>USA</v>
      </c>
      <c r="K985" s="1" t="str">
        <v>LAKE WALES, FL</v>
      </c>
      <c r="L985" s="1" t="str">
        <v>33853</v>
      </c>
      <c r="M985" s="1" t="str">
        <v>USA</v>
      </c>
      <c r="N985" s="1" t="str">
        <v>TL</v>
      </c>
      <c r="O985" s="1" t="str">
        <v>53' Dry Van</v>
      </c>
      <c r="P985" s="1" t="str">
        <v>One Way</v>
      </c>
      <c r="Q985" s="1"/>
      <c r="R985" s="1"/>
      <c r="S985" s="1"/>
      <c r="T985" s="3">
        <v>41</v>
      </c>
      <c r="U985" s="1" t="str">
        <v>No</v>
      </c>
      <c r="V985" s="2">
        <v>0</v>
      </c>
      <c r="W985" s="3">
        <v>0</v>
      </c>
      <c r="X985" s="1" t="str">
        <v>0</v>
      </c>
      <c r="Y985" s="1" t="str">
        <v>No</v>
      </c>
      <c r="Z985" s="2">
        <v>20</v>
      </c>
      <c r="AA985" s="1"/>
      <c r="AB985" s="2"/>
      <c r="AC985" s="1" t="str">
        <v>Net 45</v>
      </c>
      <c r="AD985" s="1" t="str">
        <v>$1M</v>
      </c>
      <c r="AE985" s="1" t="str">
        <v>$1M per occurrence / $2M aggregate</v>
      </c>
      <c r="AF985" s="1" t="str">
        <v>$100K</v>
      </c>
      <c r="AG985" s="1" t="str">
        <v>N/A</v>
      </c>
      <c r="AH985" s="1" t="str">
        <v>NA</v>
      </c>
      <c r="AI985" s="1" t="str">
        <v>No</v>
      </c>
      <c r="AJ985" s="1" t="str">
        <v>No</v>
      </c>
      <c r="AK985" s="1"/>
      <c r="AL985" s="1"/>
      <c r="AM985" s="1"/>
      <c r="AN985" s="1" t="str">
        <v>USD</v>
      </c>
      <c r="AO985" s="1" t="str">
        <v>12 Months</v>
      </c>
      <c r="AP985" s="5">
        <v>112</v>
      </c>
      <c r="AQ985" s="1" t="str">
        <v>CPM - DOE Diesel National Average</v>
      </c>
      <c r="AR985" s="4">
        <v>0.53</v>
      </c>
      <c r="AS985" s="4" t="str">
        <f>IFERROR(IF(OR(ISBLANK(T985),ISBLANK(AP985),ISBLANK(AQ985),ISBLANK(AR985)),"",IF( TRIM(AQ985) = "Percent Based", ROUND(AP985, 2) * ROUND(AR985, 2), ROUND(AR985, 2) * ROUND(T985, 1))), "")</f>
        <v/>
      </c>
      <c r="AT985" s="4" t="str">
        <f>IFERROR(IF(OR(ISBLANK(AP985),ISBLANK(AS985)),"",ROUND(AP985, 2) + AS985), "")</f>
        <v/>
      </c>
      <c r="AU985"/>
      <c r="AV985" s="2"/>
      <c r="AW985"/>
    </row>
    <row r="986">
      <c r="A986" s="1" t="str">
        <f>IF(AND(COUNTBLANK('Bid Sheet'!$AP$986:$AP$986)=1,COUNTBLANK('Bid Sheet'!$AU$986:$AW$986)=3),"",IF(OR(COUNTBLANK('Bid Sheet'!$AP$986:$AP$986)&gt;0,COUNTBLANK('Bid Sheet'!$AU$986:$AV$986)&gt;0), "No", "Yes"))</f>
        <v/>
      </c>
      <c r="B986" s="1" t="str">
        <v>977</v>
      </c>
      <c r="C986" s="1" t="str">
        <v>Novolex</v>
      </c>
      <c r="D986" s="1" t="str">
        <v>ROMEOVILLE, IL - LA PORTE, IN</v>
      </c>
      <c r="E986" s="1" t="str">
        <v>60446 - 46350</v>
      </c>
      <c r="F986" s="1" t="str">
        <v>USA - USA</v>
      </c>
      <c r="G986" s="1" t="str">
        <v>604 - 463</v>
      </c>
      <c r="H986" s="1" t="str">
        <v>ROMEOVILLE, IL</v>
      </c>
      <c r="I986" s="1" t="str">
        <v>60446</v>
      </c>
      <c r="J986" s="1" t="str">
        <v>USA</v>
      </c>
      <c r="K986" s="1" t="str">
        <v>LA PORTE, IN</v>
      </c>
      <c r="L986" s="1" t="str">
        <v>46350</v>
      </c>
      <c r="M986" s="1" t="str">
        <v>USA</v>
      </c>
      <c r="N986" s="1" t="str">
        <v>TL</v>
      </c>
      <c r="O986" s="1" t="str">
        <v>53' Dry Van</v>
      </c>
      <c r="P986" s="1" t="str">
        <v>One Way</v>
      </c>
      <c r="Q986" s="1"/>
      <c r="R986" s="1"/>
      <c r="S986" s="1"/>
      <c r="T986" s="3">
        <v>83</v>
      </c>
      <c r="U986" s="1" t="str">
        <v>Yes</v>
      </c>
      <c r="V986" s="2">
        <v>10</v>
      </c>
      <c r="W986" s="3">
        <v>2</v>
      </c>
      <c r="X986" s="1" t="str">
        <v>NA</v>
      </c>
      <c r="Y986" s="1" t="str">
        <v>No</v>
      </c>
      <c r="Z986" s="2">
        <v>20</v>
      </c>
      <c r="AA986" s="1"/>
      <c r="AB986" s="2"/>
      <c r="AC986" s="1" t="str">
        <v>Net 45</v>
      </c>
      <c r="AD986" s="1" t="str">
        <v>$1M</v>
      </c>
      <c r="AE986" s="1" t="str">
        <v>$1M per occurrence / $2M aggregate</v>
      </c>
      <c r="AF986" s="1" t="str">
        <v>$100K</v>
      </c>
      <c r="AG986" s="1" t="str">
        <v>N/A</v>
      </c>
      <c r="AH986" s="1" t="str">
        <v>NA</v>
      </c>
      <c r="AI986" s="1" t="str">
        <v>Yes</v>
      </c>
      <c r="AJ986" s="1" t="str">
        <v>Yes</v>
      </c>
      <c r="AK986" s="1"/>
      <c r="AL986" s="1"/>
      <c r="AM986" s="1"/>
      <c r="AN986" s="1" t="str">
        <v>USD</v>
      </c>
      <c r="AO986" s="1" t="str">
        <v>12 Months</v>
      </c>
      <c r="AP986" s="5">
        <v>448</v>
      </c>
      <c r="AQ986" s="1" t="str">
        <v>CPM - DOE Diesel National Average</v>
      </c>
      <c r="AR986" s="4">
        <v>0.53</v>
      </c>
      <c r="AS986" s="4" t="str">
        <f>IFERROR(IF(OR(ISBLANK(T986),ISBLANK(AP986),ISBLANK(AQ986),ISBLANK(AR986)),"",IF( TRIM(AQ986) = "Percent Based", ROUND(AP986, 2) * ROUND(AR986, 2), ROUND(AR986, 2) * ROUND(T986, 1))), "")</f>
        <v/>
      </c>
      <c r="AT986" s="4" t="str">
        <f>IFERROR(IF(OR(ISBLANK(AP986),ISBLANK(AS986)),"",ROUND(AP986, 2) + AS986), "")</f>
        <v/>
      </c>
      <c r="AU986"/>
      <c r="AV986" s="2"/>
      <c r="AW986"/>
    </row>
    <row r="987">
      <c r="A987" s="1" t="str">
        <f>IF(AND(COUNTBLANK('Bid Sheet'!$AP$987:$AP$987)=1,COUNTBLANK('Bid Sheet'!$AU$987:$AW$987)=3),"",IF(OR(COUNTBLANK('Bid Sheet'!$AP$987:$AP$987)&gt;0,COUNTBLANK('Bid Sheet'!$AU$987:$AV$987)&gt;0), "No", "Yes"))</f>
        <v/>
      </c>
      <c r="B987" s="1" t="str">
        <v>978</v>
      </c>
      <c r="C987" s="1" t="str">
        <v>Novolex</v>
      </c>
      <c r="D987" s="1" t="str">
        <v>BOLTON, ON - MARKHAM, ON</v>
      </c>
      <c r="E987" s="1" t="str">
        <v>L7E 4G7 - L3R 5B1</v>
      </c>
      <c r="F987" s="1" t="str">
        <v>CAN - CAN</v>
      </c>
      <c r="G987" s="1" t="str">
        <v>L7E - L3R</v>
      </c>
      <c r="H987" s="1" t="str">
        <v>BOLTON, ON</v>
      </c>
      <c r="I987" s="1" t="str">
        <v>L7E 4G7</v>
      </c>
      <c r="J987" s="1" t="str">
        <v>CAN</v>
      </c>
      <c r="K987" s="1" t="str">
        <v>MARKHAM, ON</v>
      </c>
      <c r="L987" s="1" t="str">
        <v>L3R 5B1</v>
      </c>
      <c r="M987" s="1" t="str">
        <v>CAN</v>
      </c>
      <c r="N987" s="1" t="str">
        <v>TL</v>
      </c>
      <c r="O987" s="1" t="str">
        <v>53' Dry Van</v>
      </c>
      <c r="P987" s="1" t="str">
        <v>One Way</v>
      </c>
      <c r="Q987" s="1"/>
      <c r="R987" s="1"/>
      <c r="S987" s="1"/>
      <c r="T987" s="3">
        <v>24</v>
      </c>
      <c r="U987" s="1" t="str">
        <v>No</v>
      </c>
      <c r="V987" s="2">
        <v>0</v>
      </c>
      <c r="W987" s="3">
        <v>0</v>
      </c>
      <c r="X987" s="1" t="str">
        <v>0</v>
      </c>
      <c r="Y987" s="1" t="str">
        <v>No</v>
      </c>
      <c r="Z987" s="2">
        <v>20</v>
      </c>
      <c r="AA987" s="1"/>
      <c r="AB987" s="2"/>
      <c r="AC987" s="1" t="str">
        <v>Net 45</v>
      </c>
      <c r="AD987" s="1" t="str">
        <v>$1M</v>
      </c>
      <c r="AE987" s="1" t="str">
        <v>$1M per occurrence / $2M aggregate</v>
      </c>
      <c r="AF987" s="1" t="str">
        <v>$100K</v>
      </c>
      <c r="AG987" s="1" t="str">
        <v>N/A</v>
      </c>
      <c r="AH987" s="1" t="str">
        <v>NA</v>
      </c>
      <c r="AI987" s="1" t="str">
        <v>Yes</v>
      </c>
      <c r="AJ987" s="1" t="str">
        <v>Yes</v>
      </c>
      <c r="AK987" s="1"/>
      <c r="AL987" s="1"/>
      <c r="AM987" s="1"/>
      <c r="AN987" s="1" t="str">
        <v>CAD</v>
      </c>
      <c r="AO987" s="1" t="str">
        <v>12 Months</v>
      </c>
      <c r="AP987" s="4"/>
      <c r="AQ987" s="1" t="str">
        <v>CPM - DOE Diesel National Average</v>
      </c>
      <c r="AR987" s="4">
        <v>0.73</v>
      </c>
      <c r="AS987" s="4" t="str">
        <f>IFERROR(IF(OR(ISBLANK(T987),ISBLANK(AP987),ISBLANK(AQ987),ISBLANK(AR987)),"",IF( TRIM(AQ987) = "Percent Based", ROUND(AP987, 2) * ROUND(AR987, 2), ROUND(AR987, 2) * ROUND(T987, 1))), "")</f>
        <v/>
      </c>
      <c r="AT987" s="4" t="str">
        <f>IFERROR(IF(OR(ISBLANK(AP987),ISBLANK(AS987)),"",ROUND(AP987, 2) + AS987), "")</f>
        <v/>
      </c>
      <c r="AU987"/>
      <c r="AV987" s="2"/>
      <c r="AW987"/>
    </row>
    <row r="988">
      <c r="A988" s="1" t="str">
        <f>IF(AND(COUNTBLANK('Bid Sheet'!$AP$988:$AP$988)=1,COUNTBLANK('Bid Sheet'!$AU$988:$AW$988)=3),"",IF(OR(COUNTBLANK('Bid Sheet'!$AP$988:$AP$988)&gt;0,COUNTBLANK('Bid Sheet'!$AU$988:$AV$988)&gt;0), "No", "Yes"))</f>
        <v/>
      </c>
      <c r="B988" s="1" t="str">
        <v>979</v>
      </c>
      <c r="C988" s="1" t="str">
        <v>Novolex</v>
      </c>
      <c r="D988" s="1" t="str">
        <v>BOLTON, ON - MOUNT PEARL, NL</v>
      </c>
      <c r="E988" s="1" t="str">
        <v>L7E 4G7 - A1N 5B8</v>
      </c>
      <c r="F988" s="1" t="str">
        <v>CAN - CAN</v>
      </c>
      <c r="G988" s="1" t="str">
        <v>L7E - A1N</v>
      </c>
      <c r="H988" s="1" t="str">
        <v>BOLTON, ON</v>
      </c>
      <c r="I988" s="1" t="str">
        <v>L7E 4G7</v>
      </c>
      <c r="J988" s="1" t="str">
        <v>CAN</v>
      </c>
      <c r="K988" s="1" t="str">
        <v>MOUNT PEARL, NL</v>
      </c>
      <c r="L988" s="1" t="str">
        <v>A1N 5B8</v>
      </c>
      <c r="M988" s="1" t="str">
        <v>CAN</v>
      </c>
      <c r="N988" s="1" t="str">
        <v>TL</v>
      </c>
      <c r="O988" s="1" t="str">
        <v>53' Dry Van</v>
      </c>
      <c r="P988" s="1" t="str">
        <v>One Way</v>
      </c>
      <c r="Q988" s="1"/>
      <c r="R988" s="1"/>
      <c r="S988" s="1"/>
      <c r="T988" s="3">
        <v>1919</v>
      </c>
      <c r="U988" s="1" t="str">
        <v>No</v>
      </c>
      <c r="V988" s="2">
        <v>0</v>
      </c>
      <c r="W988" s="3">
        <v>0</v>
      </c>
      <c r="X988" s="1" t="str">
        <v>0</v>
      </c>
      <c r="Y988" s="1" t="str">
        <v>No</v>
      </c>
      <c r="Z988" s="2">
        <v>18</v>
      </c>
      <c r="AA988" s="1"/>
      <c r="AB988" s="2"/>
      <c r="AC988" s="1" t="str">
        <v>Net 45</v>
      </c>
      <c r="AD988" s="1" t="str">
        <v>$1M</v>
      </c>
      <c r="AE988" s="1" t="str">
        <v>$1M per occurrence / $2M aggregate</v>
      </c>
      <c r="AF988" s="1" t="str">
        <v>$100K</v>
      </c>
      <c r="AG988" s="1" t="str">
        <v>N/A</v>
      </c>
      <c r="AH988" s="1" t="str">
        <v>NA</v>
      </c>
      <c r="AI988" s="1" t="str">
        <v>Yes</v>
      </c>
      <c r="AJ988" s="1" t="str">
        <v>Yes</v>
      </c>
      <c r="AK988" s="1"/>
      <c r="AL988" s="1"/>
      <c r="AM988" s="1"/>
      <c r="AN988" s="1" t="str">
        <v>CAD</v>
      </c>
      <c r="AO988" s="1" t="str">
        <v>12 Months</v>
      </c>
      <c r="AP988" s="4"/>
      <c r="AQ988" s="1" t="str">
        <v>CPM - DOE Diesel National Average</v>
      </c>
      <c r="AR988" s="4">
        <v>0.73</v>
      </c>
      <c r="AS988" s="4" t="str">
        <f>IFERROR(IF(OR(ISBLANK(T988),ISBLANK(AP988),ISBLANK(AQ988),ISBLANK(AR988)),"",IF( TRIM(AQ988) = "Percent Based", ROUND(AP988, 2) * ROUND(AR988, 2), ROUND(AR988, 2) * ROUND(T988, 1))), "")</f>
        <v/>
      </c>
      <c r="AT988" s="4" t="str">
        <f>IFERROR(IF(OR(ISBLANK(AP988),ISBLANK(AS988)),"",ROUND(AP988, 2) + AS988), "")</f>
        <v/>
      </c>
      <c r="AU988"/>
      <c r="AV988" s="2"/>
      <c r="AW988"/>
    </row>
    <row r="989">
      <c r="A989" s="1" t="str">
        <f>IF(AND(COUNTBLANK('Bid Sheet'!$AP$989:$AP$989)=1,COUNTBLANK('Bid Sheet'!$AU$989:$AW$989)=3),"",IF(OR(COUNTBLANK('Bid Sheet'!$AP$989:$AP$989)&gt;0,COUNTBLANK('Bid Sheet'!$AU$989:$AV$989)&gt;0), "No", "Yes"))</f>
        <v/>
      </c>
      <c r="B989" s="1" t="str">
        <v>980</v>
      </c>
      <c r="C989" s="1" t="str">
        <v>Novolex</v>
      </c>
      <c r="D989" s="1" t="str">
        <v>MACON, GA - ELBERTA, UT</v>
      </c>
      <c r="E989" s="1" t="str">
        <v>31216 - 84626</v>
      </c>
      <c r="F989" s="1" t="str">
        <v>USA - USA</v>
      </c>
      <c r="G989" s="1" t="str">
        <v>312 - 846</v>
      </c>
      <c r="H989" s="1" t="str">
        <v>MACON, GA</v>
      </c>
      <c r="I989" s="1" t="str">
        <v>31216</v>
      </c>
      <c r="J989" s="1" t="str">
        <v>USA</v>
      </c>
      <c r="K989" s="1" t="str">
        <v>ELBERTA, UT</v>
      </c>
      <c r="L989" s="1" t="str">
        <v>84626</v>
      </c>
      <c r="M989" s="1" t="str">
        <v>USA</v>
      </c>
      <c r="N989" s="1" t="str">
        <v>TL</v>
      </c>
      <c r="O989" s="1" t="str">
        <v>53' Dry Van</v>
      </c>
      <c r="P989" s="1" t="str">
        <v>One Way</v>
      </c>
      <c r="Q989" s="1"/>
      <c r="R989" s="1"/>
      <c r="S989" s="1"/>
      <c r="T989" s="3">
        <v>1992</v>
      </c>
      <c r="U989" s="1" t="str">
        <v>No</v>
      </c>
      <c r="V989" s="2">
        <v>0</v>
      </c>
      <c r="W989" s="3">
        <v>0</v>
      </c>
      <c r="X989" s="1" t="str">
        <v>0</v>
      </c>
      <c r="Y989" s="1" t="str">
        <v>No</v>
      </c>
      <c r="Z989" s="2">
        <v>18</v>
      </c>
      <c r="AA989" s="1" t="str">
        <v>OGDEN, UT - NEWNAN, GA</v>
      </c>
      <c r="AB989" s="2">
        <v>17</v>
      </c>
      <c r="AC989" s="1" t="str">
        <v>Net 45</v>
      </c>
      <c r="AD989" s="1" t="str">
        <v>$1M</v>
      </c>
      <c r="AE989" s="1" t="str">
        <v>$1M per occurrence / $2M aggregate</v>
      </c>
      <c r="AF989" s="1" t="str">
        <v>$100K</v>
      </c>
      <c r="AG989" s="1" t="str">
        <v>N/A</v>
      </c>
      <c r="AH989" s="1" t="str">
        <v>NA</v>
      </c>
      <c r="AI989" s="1" t="str">
        <v>Yes</v>
      </c>
      <c r="AJ989" s="1" t="str">
        <v>Yes</v>
      </c>
      <c r="AK989" s="1"/>
      <c r="AL989" s="1"/>
      <c r="AM989" s="1"/>
      <c r="AN989" s="1" t="str">
        <v>USD</v>
      </c>
      <c r="AO989" s="1" t="str">
        <v>12 Months</v>
      </c>
      <c r="AP989" s="4"/>
      <c r="AQ989" s="1" t="str">
        <v>CPM - DOE Diesel National Average</v>
      </c>
      <c r="AR989" s="4">
        <v>0.53</v>
      </c>
      <c r="AS989" s="4" t="str">
        <f>IFERROR(IF(OR(ISBLANK(T989),ISBLANK(AP989),ISBLANK(AQ989),ISBLANK(AR989)),"",IF( TRIM(AQ989) = "Percent Based", ROUND(AP989, 2) * ROUND(AR989, 2), ROUND(AR989, 2) * ROUND(T989, 1))), "")</f>
        <v/>
      </c>
      <c r="AT989" s="4" t="str">
        <f>IFERROR(IF(OR(ISBLANK(AP989),ISBLANK(AS989)),"",ROUND(AP989, 2) + AS989), "")</f>
        <v/>
      </c>
      <c r="AU989"/>
      <c r="AV989" s="2"/>
      <c r="AW989"/>
    </row>
    <row r="990">
      <c r="A990" s="1" t="str">
        <f>IF(AND(COUNTBLANK('Bid Sheet'!$AP$990:$AP$990)=1,COUNTBLANK('Bid Sheet'!$AU$990:$AW$990)=3),"",IF(OR(COUNTBLANK('Bid Sheet'!$AP$990:$AP$990)&gt;0,COUNTBLANK('Bid Sheet'!$AU$990:$AV$990)&gt;0), "No", "Yes"))</f>
        <v/>
      </c>
      <c r="B990" s="1" t="str">
        <v>981</v>
      </c>
      <c r="C990" s="1" t="str">
        <v>Novolex</v>
      </c>
      <c r="D990" s="1" t="str">
        <v>TURLOCK, CA - GEORGETOWN, ON</v>
      </c>
      <c r="E990" s="1" t="str">
        <v>95380 - L7G 4B3</v>
      </c>
      <c r="F990" s="1" t="str">
        <v>USA - CAN</v>
      </c>
      <c r="G990" s="1" t="str">
        <v>953 - L7G</v>
      </c>
      <c r="H990" s="1" t="str">
        <v>TURLOCK, CA</v>
      </c>
      <c r="I990" s="1" t="str">
        <v>95380</v>
      </c>
      <c r="J990" s="1" t="str">
        <v>USA</v>
      </c>
      <c r="K990" s="1" t="str">
        <v>GEORGETOWN, ON</v>
      </c>
      <c r="L990" s="1" t="str">
        <v>L7G 4B3</v>
      </c>
      <c r="M990" s="1" t="str">
        <v>CAN</v>
      </c>
      <c r="N990" s="1" t="str">
        <v>TL</v>
      </c>
      <c r="O990" s="1" t="str">
        <v>53' Dry Van</v>
      </c>
      <c r="P990" s="1" t="str">
        <v>One Way</v>
      </c>
      <c r="Q990" s="1"/>
      <c r="R990" s="1"/>
      <c r="S990" s="1"/>
      <c r="T990" s="3">
        <v>2601</v>
      </c>
      <c r="U990" s="1" t="str">
        <v>No</v>
      </c>
      <c r="V990" s="2">
        <v>0</v>
      </c>
      <c r="W990" s="3">
        <v>0</v>
      </c>
      <c r="X990" s="1" t="str">
        <v>0</v>
      </c>
      <c r="Y990" s="1" t="str">
        <v>No</v>
      </c>
      <c r="Z990" s="2">
        <v>18</v>
      </c>
      <c r="AA990" s="1"/>
      <c r="AB990" s="2"/>
      <c r="AC990" s="1" t="str">
        <v>Net 45</v>
      </c>
      <c r="AD990" s="1" t="str">
        <v>$1M</v>
      </c>
      <c r="AE990" s="1" t="str">
        <v>$1M per occurrence / $2M aggregate</v>
      </c>
      <c r="AF990" s="1" t="str">
        <v>$100K</v>
      </c>
      <c r="AG990" s="1" t="str">
        <v>N/A</v>
      </c>
      <c r="AH990" s="1" t="str">
        <v>NA</v>
      </c>
      <c r="AI990" s="1" t="str">
        <v>No</v>
      </c>
      <c r="AJ990" s="1" t="str">
        <v>NA</v>
      </c>
      <c r="AK990" s="1"/>
      <c r="AL990" s="1"/>
      <c r="AM990" s="1"/>
      <c r="AN990" s="1" t="str">
        <v>USD</v>
      </c>
      <c r="AO990" s="1" t="str">
        <v>12 Months</v>
      </c>
      <c r="AP990" s="4"/>
      <c r="AQ990" s="1" t="str">
        <v>CPM - Novlex/Pactiv - PADD 5</v>
      </c>
      <c r="AR990" s="4">
        <v>0.62</v>
      </c>
      <c r="AS990" s="4" t="str">
        <f>IFERROR(IF(OR(ISBLANK(T990),ISBLANK(AP990),ISBLANK(AQ990),ISBLANK(AR990)),"",IF( TRIM(AQ990) = "Percent Based", ROUND(AP990, 2) * ROUND(AR990, 2), ROUND(AR990, 2) * ROUND(T990, 1))), "")</f>
        <v/>
      </c>
      <c r="AT990" s="4" t="str">
        <f>IFERROR(IF(OR(ISBLANK(AP990),ISBLANK(AS990)),"",ROUND(AP990, 2) + AS990), "")</f>
        <v/>
      </c>
      <c r="AU990"/>
      <c r="AV990" s="2"/>
      <c r="AW990"/>
    </row>
    <row r="991">
      <c r="A991" s="1" t="str">
        <f>IF(AND(COUNTBLANK('Bid Sheet'!$AP$991:$AP$991)=1,COUNTBLANK('Bid Sheet'!$AU$991:$AW$991)=3),"",IF(OR(COUNTBLANK('Bid Sheet'!$AP$991:$AP$991)&gt;0,COUNTBLANK('Bid Sheet'!$AU$991:$AV$991)&gt;0), "No", "Yes"))</f>
        <v/>
      </c>
      <c r="B991" s="1" t="str">
        <v>982</v>
      </c>
      <c r="C991" s="1" t="str">
        <v>Novolex</v>
      </c>
      <c r="D991" s="1" t="str">
        <v>CHICAGO, IL - CLACKAMAS, OR</v>
      </c>
      <c r="E991" s="1" t="str">
        <v>60628 - 97015</v>
      </c>
      <c r="F991" s="1" t="str">
        <v>USA - USA</v>
      </c>
      <c r="G991" s="1" t="str">
        <v>606 - 970</v>
      </c>
      <c r="H991" s="1" t="str">
        <v>CHICAGO, IL</v>
      </c>
      <c r="I991" s="1" t="str">
        <v>60628</v>
      </c>
      <c r="J991" s="1" t="str">
        <v>USA</v>
      </c>
      <c r="K991" s="1" t="str">
        <v>CLACKAMAS, OR</v>
      </c>
      <c r="L991" s="1" t="str">
        <v>97015</v>
      </c>
      <c r="M991" s="1" t="str">
        <v>USA</v>
      </c>
      <c r="N991" s="1" t="str">
        <v>TL</v>
      </c>
      <c r="O991" s="1" t="str">
        <v>53' Dry Van</v>
      </c>
      <c r="P991" s="1" t="str">
        <v>One Way</v>
      </c>
      <c r="Q991" s="1"/>
      <c r="R991" s="1"/>
      <c r="S991" s="1"/>
      <c r="T991" s="3">
        <v>2128</v>
      </c>
      <c r="U991" s="1" t="str">
        <v>No</v>
      </c>
      <c r="V991" s="2">
        <v>0</v>
      </c>
      <c r="W991" s="3">
        <v>0</v>
      </c>
      <c r="X991" s="1" t="str">
        <v>0</v>
      </c>
      <c r="Y991" s="1" t="str">
        <v>No</v>
      </c>
      <c r="Z991" s="2">
        <v>18</v>
      </c>
      <c r="AA991" s="1"/>
      <c r="AB991" s="2"/>
      <c r="AC991" s="1" t="str">
        <v>Net 45</v>
      </c>
      <c r="AD991" s="1" t="str">
        <v>$1M</v>
      </c>
      <c r="AE991" s="1" t="str">
        <v>$1M per occurrence / $2M aggregate</v>
      </c>
      <c r="AF991" s="1" t="str">
        <v>$100K</v>
      </c>
      <c r="AG991" s="1" t="str">
        <v>N/A</v>
      </c>
      <c r="AH991" s="1" t="str">
        <v>NA</v>
      </c>
      <c r="AI991" s="1" t="str">
        <v>NA</v>
      </c>
      <c r="AJ991" s="1" t="str">
        <v>NA</v>
      </c>
      <c r="AK991" s="1"/>
      <c r="AL991" s="1"/>
      <c r="AM991" s="1"/>
      <c r="AN991" s="1" t="str">
        <v>USD</v>
      </c>
      <c r="AO991" s="1" t="str">
        <v>12 Months</v>
      </c>
      <c r="AP991" s="5">
        <v>2660</v>
      </c>
      <c r="AQ991" s="1" t="str">
        <v>CPM - DOE Diesel National Average</v>
      </c>
      <c r="AR991" s="4">
        <v>0.53</v>
      </c>
      <c r="AS991" s="4" t="str">
        <f>IFERROR(IF(OR(ISBLANK(T991),ISBLANK(AP991),ISBLANK(AQ991),ISBLANK(AR991)),"",IF( TRIM(AQ991) = "Percent Based", ROUND(AP991, 2) * ROUND(AR991, 2), ROUND(AR991, 2) * ROUND(T991, 1))), "")</f>
        <v/>
      </c>
      <c r="AT991" s="4" t="str">
        <f>IFERROR(IF(OR(ISBLANK(AP991),ISBLANK(AS991)),"",ROUND(AP991, 2) + AS991), "")</f>
        <v/>
      </c>
      <c r="AU991"/>
      <c r="AV991" s="2"/>
      <c r="AW991"/>
    </row>
    <row r="992">
      <c r="A992" s="1" t="str">
        <f>IF(AND(COUNTBLANK('Bid Sheet'!$AP$992:$AP$992)=1,COUNTBLANK('Bid Sheet'!$AU$992:$AW$992)=3),"",IF(OR(COUNTBLANK('Bid Sheet'!$AP$992:$AP$992)&gt;0,COUNTBLANK('Bid Sheet'!$AU$992:$AV$992)&gt;0), "No", "Yes"))</f>
        <v/>
      </c>
      <c r="B992" s="1" t="str">
        <v>983</v>
      </c>
      <c r="C992" s="1" t="str">
        <v>Novolex</v>
      </c>
      <c r="D992" s="1" t="str">
        <v>BROWNSVILLE, TX - STOCKTON, CA</v>
      </c>
      <c r="E992" s="1" t="str">
        <v>78521 - 95215</v>
      </c>
      <c r="F992" s="1" t="str">
        <v>USA - USA</v>
      </c>
      <c r="G992" s="1" t="str">
        <v>785 - 952</v>
      </c>
      <c r="H992" s="1" t="str">
        <v>BROWNSVILLE, TX</v>
      </c>
      <c r="I992" s="1" t="str">
        <v>78521</v>
      </c>
      <c r="J992" s="1" t="str">
        <v>USA</v>
      </c>
      <c r="K992" s="1" t="str">
        <v>STOCKTON, CA</v>
      </c>
      <c r="L992" s="1" t="str">
        <v>95215</v>
      </c>
      <c r="M992" s="1" t="str">
        <v>USA</v>
      </c>
      <c r="N992" s="1" t="str">
        <v>TL</v>
      </c>
      <c r="O992" s="1" t="str">
        <v>53' Dry Van</v>
      </c>
      <c r="P992" s="1" t="str">
        <v>One Way</v>
      </c>
      <c r="Q992" s="1"/>
      <c r="R992" s="1"/>
      <c r="S992" s="1"/>
      <c r="T992" s="3">
        <v>1964</v>
      </c>
      <c r="U992" s="1" t="str">
        <v>No</v>
      </c>
      <c r="V992" s="2">
        <v>0</v>
      </c>
      <c r="W992" s="3">
        <v>0</v>
      </c>
      <c r="X992" s="1" t="str">
        <v>0</v>
      </c>
      <c r="Y992" s="1" t="str">
        <v>No</v>
      </c>
      <c r="Z992" s="2">
        <v>18</v>
      </c>
      <c r="AA992" s="1"/>
      <c r="AB992" s="2"/>
      <c r="AC992" s="1" t="str">
        <v>Net 45</v>
      </c>
      <c r="AD992" s="1" t="str">
        <v>$1M</v>
      </c>
      <c r="AE992" s="1" t="str">
        <v>$1M per occurrence / $2M aggregate</v>
      </c>
      <c r="AF992" s="1" t="str">
        <v>$100K</v>
      </c>
      <c r="AG992" s="1" t="str">
        <v>N/A</v>
      </c>
      <c r="AH992" s="1" t="str">
        <v>NA</v>
      </c>
      <c r="AI992" s="1" t="str">
        <v>No</v>
      </c>
      <c r="AJ992" s="1" t="str">
        <v>No</v>
      </c>
      <c r="AK992" s="1"/>
      <c r="AL992" s="1"/>
      <c r="AM992" s="1"/>
      <c r="AN992" s="1" t="str">
        <v>USD</v>
      </c>
      <c r="AO992" s="1" t="str">
        <v>12 Months</v>
      </c>
      <c r="AP992" s="4"/>
      <c r="AQ992" s="1" t="str">
        <v>CPM - DOE Diesel National Average</v>
      </c>
      <c r="AR992" s="4">
        <v>0.53</v>
      </c>
      <c r="AS992" s="4" t="str">
        <f>IFERROR(IF(OR(ISBLANK(T992),ISBLANK(AP992),ISBLANK(AQ992),ISBLANK(AR992)),"",IF( TRIM(AQ992) = "Percent Based", ROUND(AP992, 2) * ROUND(AR992, 2), ROUND(AR992, 2) * ROUND(T992, 1))), "")</f>
        <v/>
      </c>
      <c r="AT992" s="4" t="str">
        <f>IFERROR(IF(OR(ISBLANK(AP992),ISBLANK(AS992)),"",ROUND(AP992, 2) + AS992), "")</f>
        <v/>
      </c>
      <c r="AU992"/>
      <c r="AV992" s="2"/>
      <c r="AW992"/>
    </row>
    <row r="993">
      <c r="A993" s="1" t="str">
        <f>IF(AND(COUNTBLANK('Bid Sheet'!$AP$993:$AP$993)=1,COUNTBLANK('Bid Sheet'!$AU$993:$AW$993)=3),"",IF(OR(COUNTBLANK('Bid Sheet'!$AP$993:$AP$993)&gt;0,COUNTBLANK('Bid Sheet'!$AU$993:$AV$993)&gt;0), "No", "Yes"))</f>
        <v/>
      </c>
      <c r="B993" s="1" t="str">
        <v>984</v>
      </c>
      <c r="C993" s="1" t="str">
        <v>Novolex</v>
      </c>
      <c r="D993" s="1" t="str">
        <v>TOLLESON, AZ - FLORENCE, KY</v>
      </c>
      <c r="E993" s="1" t="str">
        <v>85353 - 41042</v>
      </c>
      <c r="F993" s="1" t="str">
        <v>USA - USA</v>
      </c>
      <c r="G993" s="1" t="str">
        <v>853 - 410</v>
      </c>
      <c r="H993" s="1" t="str">
        <v>TOLLESON, AZ</v>
      </c>
      <c r="I993" s="1" t="str">
        <v>85353</v>
      </c>
      <c r="J993" s="1" t="str">
        <v>USA</v>
      </c>
      <c r="K993" s="1" t="str">
        <v>FLORENCE, KY</v>
      </c>
      <c r="L993" s="1" t="str">
        <v>41042</v>
      </c>
      <c r="M993" s="1" t="str">
        <v>USA</v>
      </c>
      <c r="N993" s="1" t="str">
        <v>TL</v>
      </c>
      <c r="O993" s="1" t="str">
        <v>53' Dry Van</v>
      </c>
      <c r="P993" s="1" t="str">
        <v>One Way</v>
      </c>
      <c r="Q993" s="1"/>
      <c r="R993" s="1"/>
      <c r="S993" s="1"/>
      <c r="T993" s="3">
        <v>1853</v>
      </c>
      <c r="U993" s="1" t="str">
        <v>No</v>
      </c>
      <c r="V993" s="2">
        <v>0</v>
      </c>
      <c r="W993" s="3">
        <v>0</v>
      </c>
      <c r="X993" s="1" t="str">
        <v>0</v>
      </c>
      <c r="Y993" s="1" t="str">
        <v>No</v>
      </c>
      <c r="Z993" s="2">
        <v>18</v>
      </c>
      <c r="AA993" s="1"/>
      <c r="AB993" s="2"/>
      <c r="AC993" s="1" t="str">
        <v>Net 45</v>
      </c>
      <c r="AD993" s="1" t="str">
        <v>$1M</v>
      </c>
      <c r="AE993" s="1" t="str">
        <v>$1M per occurrence / $2M aggregate</v>
      </c>
      <c r="AF993" s="1" t="str">
        <v>$100K</v>
      </c>
      <c r="AG993" s="1" t="str">
        <v>N/A</v>
      </c>
      <c r="AH993" s="1" t="str">
        <v>NA</v>
      </c>
      <c r="AI993" s="1" t="str">
        <v>No</v>
      </c>
      <c r="AJ993" s="1" t="str">
        <v>No</v>
      </c>
      <c r="AK993" s="1"/>
      <c r="AL993" s="1"/>
      <c r="AM993" s="1"/>
      <c r="AN993" s="1" t="str">
        <v>USD</v>
      </c>
      <c r="AO993" s="1" t="str">
        <v>12 Months</v>
      </c>
      <c r="AP993" s="4"/>
      <c r="AQ993" s="1" t="str">
        <v>CPM - DOE Diesel National Average</v>
      </c>
      <c r="AR993" s="4">
        <v>0.53</v>
      </c>
      <c r="AS993" s="4" t="str">
        <f>IFERROR(IF(OR(ISBLANK(T993),ISBLANK(AP993),ISBLANK(AQ993),ISBLANK(AR993)),"",IF( TRIM(AQ993) = "Percent Based", ROUND(AP993, 2) * ROUND(AR993, 2), ROUND(AR993, 2) * ROUND(T993, 1))), "")</f>
        <v/>
      </c>
      <c r="AT993" s="4" t="str">
        <f>IFERROR(IF(OR(ISBLANK(AP993),ISBLANK(AS993)),"",ROUND(AP993, 2) + AS993), "")</f>
        <v/>
      </c>
      <c r="AU993"/>
      <c r="AV993" s="2"/>
      <c r="AW993"/>
    </row>
    <row r="994">
      <c r="A994" s="1" t="str">
        <f>IF(AND(COUNTBLANK('Bid Sheet'!$AP$994:$AP$994)=1,COUNTBLANK('Bid Sheet'!$AU$994:$AW$994)=3),"",IF(OR(COUNTBLANK('Bid Sheet'!$AP$994:$AP$994)&gt;0,COUNTBLANK('Bid Sheet'!$AU$994:$AV$994)&gt;0), "No", "Yes"))</f>
        <v/>
      </c>
      <c r="B994" s="1" t="str">
        <v>985</v>
      </c>
      <c r="C994" s="1" t="str">
        <v>Novolex</v>
      </c>
      <c r="D994" s="1" t="str">
        <v>JACKSON, TN - ANAHEIM, CA</v>
      </c>
      <c r="E994" s="1" t="str">
        <v>38301 - 92806</v>
      </c>
      <c r="F994" s="1" t="str">
        <v>USA - USA</v>
      </c>
      <c r="G994" s="1" t="str">
        <v>383 - 928</v>
      </c>
      <c r="H994" s="1" t="str">
        <v>JACKSON, TN</v>
      </c>
      <c r="I994" s="1" t="str">
        <v>38301</v>
      </c>
      <c r="J994" s="1" t="str">
        <v>USA</v>
      </c>
      <c r="K994" s="1" t="str">
        <v>ANAHEIM, CA</v>
      </c>
      <c r="L994" s="1" t="str">
        <v>92806</v>
      </c>
      <c r="M994" s="1" t="str">
        <v>USA</v>
      </c>
      <c r="N994" s="1" t="str">
        <v>TL</v>
      </c>
      <c r="O994" s="1" t="str">
        <v>53' Dry Van</v>
      </c>
      <c r="P994" s="1" t="str">
        <v>One Way</v>
      </c>
      <c r="Q994" s="1"/>
      <c r="R994" s="1"/>
      <c r="S994" s="1"/>
      <c r="T994" s="3">
        <v>1871</v>
      </c>
      <c r="U994" s="1" t="str">
        <v>No</v>
      </c>
      <c r="V994" s="2">
        <v>0</v>
      </c>
      <c r="W994" s="3">
        <v>0</v>
      </c>
      <c r="X994" s="1" t="str">
        <v>0</v>
      </c>
      <c r="Y994" s="1" t="str">
        <v>No</v>
      </c>
      <c r="Z994" s="2">
        <v>18</v>
      </c>
      <c r="AA994" s="1"/>
      <c r="AB994" s="2"/>
      <c r="AC994" s="1" t="str">
        <v>Net 45</v>
      </c>
      <c r="AD994" s="1" t="str">
        <v>$1M</v>
      </c>
      <c r="AE994" s="1" t="str">
        <v>$1M per occurrence / $2M aggregate</v>
      </c>
      <c r="AF994" s="1" t="str">
        <v>$100K</v>
      </c>
      <c r="AG994" s="1" t="str">
        <v>N/A</v>
      </c>
      <c r="AH994" s="1" t="str">
        <v>NA</v>
      </c>
      <c r="AI994" s="1" t="str">
        <v>No</v>
      </c>
      <c r="AJ994" s="1" t="str">
        <v>No</v>
      </c>
      <c r="AK994" s="1"/>
      <c r="AL994" s="1"/>
      <c r="AM994" s="1"/>
      <c r="AN994" s="1" t="str">
        <v>USD</v>
      </c>
      <c r="AO994" s="1" t="str">
        <v>12 Months</v>
      </c>
      <c r="AP994" s="4"/>
      <c r="AQ994" s="1" t="str">
        <v>CPM - DOE Diesel National Average</v>
      </c>
      <c r="AR994" s="4">
        <v>0.53</v>
      </c>
      <c r="AS994" s="4" t="str">
        <f>IFERROR(IF(OR(ISBLANK(T994),ISBLANK(AP994),ISBLANK(AQ994),ISBLANK(AR994)),"",IF( TRIM(AQ994) = "Percent Based", ROUND(AP994, 2) * ROUND(AR994, 2), ROUND(AR994, 2) * ROUND(T994, 1))), "")</f>
        <v/>
      </c>
      <c r="AT994" s="4" t="str">
        <f>IFERROR(IF(OR(ISBLANK(AP994),ISBLANK(AS994)),"",ROUND(AP994, 2) + AS994), "")</f>
        <v/>
      </c>
      <c r="AU994"/>
      <c r="AV994" s="2"/>
      <c r="AW994"/>
    </row>
    <row r="995" ht="28.8" customHeight="1">
      <c r="A995" s="1" t="str">
        <f>IF(AND(COUNTBLANK('Bid Sheet'!$AP$995:$AP$995)=1,COUNTBLANK('Bid Sheet'!$AU$995:$AW$995)=3),"",IF(OR(COUNTBLANK('Bid Sheet'!$AP$995:$AP$995)&gt;0,COUNTBLANK('Bid Sheet'!$AU$995:$AV$995)&gt;0), "No", "Yes"))</f>
        <v/>
      </c>
      <c r="B995" s="1" t="str">
        <v>986</v>
      </c>
      <c r="C995" s="1" t="str">
        <v>Novolex</v>
      </c>
      <c r="D995" s="1" t="str">
        <v>CORSICANA, TX - PLANT CITY, FL</v>
      </c>
      <c r="E995" s="1" t="str">
        <v>75110 - 33566</v>
      </c>
      <c r="F995" s="1" t="str">
        <v>USA - USA</v>
      </c>
      <c r="G995" s="1" t="str">
        <v>751 - 335</v>
      </c>
      <c r="H995" s="1" t="str">
        <v>CORSICANA, TX</v>
      </c>
      <c r="I995" s="1" t="str">
        <v>75110</v>
      </c>
      <c r="J995" s="1" t="str">
        <v>USA</v>
      </c>
      <c r="K995" s="1" t="str">
        <v>PLANT CITY, FL</v>
      </c>
      <c r="L995" s="1" t="str">
        <v>33566</v>
      </c>
      <c r="M995" s="1" t="str">
        <v>USA</v>
      </c>
      <c r="N995" s="1" t="str">
        <v>TL</v>
      </c>
      <c r="O995" s="1" t="str">
        <v>53' Dry Van</v>
      </c>
      <c r="P995" s="1" t="str">
        <v>One Way</v>
      </c>
      <c r="Q995" s="1"/>
      <c r="R995" s="1"/>
      <c r="S995" s="1"/>
      <c r="T995" s="3">
        <v>1081</v>
      </c>
      <c r="U995" s="1" t="str">
        <v>No</v>
      </c>
      <c r="V995" s="2">
        <v>0</v>
      </c>
      <c r="W995" s="3">
        <v>0</v>
      </c>
      <c r="X995" s="1" t="str">
        <v>0</v>
      </c>
      <c r="Y995" s="1" t="str">
        <v>No</v>
      </c>
      <c r="Z995" s="2">
        <v>18</v>
      </c>
      <c r="AA995" s="1" t="str">
        <v>PLANT CITY, FL - DALLAS, TX</v>
      </c>
      <c r="AB995" s="2">
        <v>14</v>
      </c>
      <c r="AC995" s="1" t="str">
        <v>Net 45</v>
      </c>
      <c r="AD995" s="1" t="str">
        <v>$1M</v>
      </c>
      <c r="AE995" s="1" t="str">
        <v>$1M per occurrence / $2M aggregate</v>
      </c>
      <c r="AF995" s="1" t="str">
        <v>$100K</v>
      </c>
      <c r="AG995" s="1" t="str">
        <v>N/A</v>
      </c>
      <c r="AH995" s="1" t="str">
        <v>Yes</v>
      </c>
      <c r="AI995" s="1" t="str">
        <v>Yes</v>
      </c>
      <c r="AJ995" s="1" t="str">
        <v>Yes</v>
      </c>
      <c r="AK995" s="1" t="str">
        <v>High visibility customer; strong service is required and performance is frequently monitored</v>
      </c>
      <c r="AL995" s="1"/>
      <c r="AM995" s="1"/>
      <c r="AN995" s="1" t="str">
        <v>USD</v>
      </c>
      <c r="AO995" s="1" t="str">
        <v>12 Months</v>
      </c>
      <c r="AP995" s="4"/>
      <c r="AQ995" s="1" t="str">
        <v>CPM - DOE Diesel National Average</v>
      </c>
      <c r="AR995" s="4">
        <v>0.53</v>
      </c>
      <c r="AS995" s="4" t="str">
        <f>IFERROR(IF(OR(ISBLANK(T995),ISBLANK(AP995),ISBLANK(AQ995),ISBLANK(AR995)),"",IF( TRIM(AQ995) = "Percent Based", ROUND(AP995, 2) * ROUND(AR995, 2), ROUND(AR995, 2) * ROUND(T995, 1))), "")</f>
        <v/>
      </c>
      <c r="AT995" s="4" t="str">
        <f>IFERROR(IF(OR(ISBLANK(AP995),ISBLANK(AS995)),"",ROUND(AP995, 2) + AS995), "")</f>
        <v/>
      </c>
      <c r="AU995"/>
      <c r="AV995" s="2"/>
      <c r="AW995"/>
    </row>
    <row r="996">
      <c r="A996" s="1" t="str">
        <f>IF(AND(COUNTBLANK('Bid Sheet'!$AP$996:$AP$996)=1,COUNTBLANK('Bid Sheet'!$AU$996:$AW$996)=3),"",IF(OR(COUNTBLANK('Bid Sheet'!$AP$996:$AP$996)&gt;0,COUNTBLANK('Bid Sheet'!$AU$996:$AV$996)&gt;0), "No", "Yes"))</f>
        <v/>
      </c>
      <c r="B996" s="1" t="str">
        <v>987</v>
      </c>
      <c r="C996" s="1" t="str">
        <v>Novolex</v>
      </c>
      <c r="D996" s="1" t="str">
        <v>ALSIP, IL - TOLLESON, AZ</v>
      </c>
      <c r="E996" s="1" t="str">
        <v>60803 - 85353</v>
      </c>
      <c r="F996" s="1" t="str">
        <v>USA - USA</v>
      </c>
      <c r="G996" s="1" t="str">
        <v>608 - 853</v>
      </c>
      <c r="H996" s="1" t="str">
        <v>ALSIP, IL</v>
      </c>
      <c r="I996" s="1" t="str">
        <v>60803</v>
      </c>
      <c r="J996" s="1" t="str">
        <v>USA</v>
      </c>
      <c r="K996" s="1" t="str">
        <v>TOLLESON, AZ</v>
      </c>
      <c r="L996" s="1" t="str">
        <v>85353</v>
      </c>
      <c r="M996" s="1" t="str">
        <v>USA</v>
      </c>
      <c r="N996" s="1" t="str">
        <v>TL</v>
      </c>
      <c r="O996" s="1" t="str">
        <v>53' Dry Van</v>
      </c>
      <c r="P996" s="1" t="str">
        <v>One Way</v>
      </c>
      <c r="Q996" s="1"/>
      <c r="R996" s="1"/>
      <c r="S996" s="1"/>
      <c r="T996" s="3">
        <v>1799</v>
      </c>
      <c r="U996" s="1" t="str">
        <v>No</v>
      </c>
      <c r="V996" s="2">
        <v>0</v>
      </c>
      <c r="W996" s="3">
        <v>0</v>
      </c>
      <c r="X996" s="1" t="str">
        <v>0</v>
      </c>
      <c r="Y996" s="1" t="str">
        <v>No</v>
      </c>
      <c r="Z996" s="2">
        <v>18</v>
      </c>
      <c r="AA996" s="1"/>
      <c r="AB996" s="2"/>
      <c r="AC996" s="1" t="str">
        <v>Net 45</v>
      </c>
      <c r="AD996" s="1" t="str">
        <v>$1M</v>
      </c>
      <c r="AE996" s="1" t="str">
        <v>$1M per occurrence / $2M aggregate</v>
      </c>
      <c r="AF996" s="1" t="str">
        <v>$100K</v>
      </c>
      <c r="AG996" s="1" t="str">
        <v>N/A</v>
      </c>
      <c r="AH996" s="1" t="str">
        <v>NA</v>
      </c>
      <c r="AI996" s="1" t="str">
        <v>No</v>
      </c>
      <c r="AJ996" s="1" t="str">
        <v>No</v>
      </c>
      <c r="AK996" s="1"/>
      <c r="AL996" s="1"/>
      <c r="AM996" s="1"/>
      <c r="AN996" s="1" t="str">
        <v>USD</v>
      </c>
      <c r="AO996" s="1" t="str">
        <v>12 Months</v>
      </c>
      <c r="AP996" s="4"/>
      <c r="AQ996" s="1" t="str">
        <v>CPM - DOE Diesel National Average</v>
      </c>
      <c r="AR996" s="4">
        <v>0.53</v>
      </c>
      <c r="AS996" s="4" t="str">
        <f>IFERROR(IF(OR(ISBLANK(T996),ISBLANK(AP996),ISBLANK(AQ996),ISBLANK(AR996)),"",IF( TRIM(AQ996) = "Percent Based", ROUND(AP996, 2) * ROUND(AR996, 2), ROUND(AR996, 2) * ROUND(T996, 1))), "")</f>
        <v/>
      </c>
      <c r="AT996" s="4" t="str">
        <f>IFERROR(IF(OR(ISBLANK(AP996),ISBLANK(AS996)),"",ROUND(AP996, 2) + AS996), "")</f>
        <v/>
      </c>
      <c r="AU996"/>
      <c r="AV996" s="2"/>
      <c r="AW996"/>
    </row>
    <row r="997">
      <c r="A997" s="1" t="str">
        <f>IF(AND(COUNTBLANK('Bid Sheet'!$AP$997:$AP$997)=1,COUNTBLANK('Bid Sheet'!$AU$997:$AW$997)=3),"",IF(OR(COUNTBLANK('Bid Sheet'!$AP$997:$AP$997)&gt;0,COUNTBLANK('Bid Sheet'!$AU$997:$AV$997)&gt;0), "No", "Yes"))</f>
        <v/>
      </c>
      <c r="B997" s="1" t="str">
        <v>988</v>
      </c>
      <c r="C997" s="1" t="str">
        <v>Novolex</v>
      </c>
      <c r="D997" s="1" t="str">
        <v>CHELMSFORD, MA - INDIANAPOLIS, IN</v>
      </c>
      <c r="E997" s="1" t="str">
        <v>01824 - 46241</v>
      </c>
      <c r="F997" s="1" t="str">
        <v>USA - USA</v>
      </c>
      <c r="G997" s="1" t="str">
        <v>018 - 462</v>
      </c>
      <c r="H997" s="1" t="str">
        <v>CHELMSFORD, MA</v>
      </c>
      <c r="I997" s="1" t="str">
        <v>01824</v>
      </c>
      <c r="J997" s="1" t="str">
        <v>USA</v>
      </c>
      <c r="K997" s="1" t="str">
        <v>INDIANAPOLIS, IN</v>
      </c>
      <c r="L997" s="1" t="str">
        <v>46241</v>
      </c>
      <c r="M997" s="1" t="str">
        <v>USA</v>
      </c>
      <c r="N997" s="1" t="str">
        <v>TL</v>
      </c>
      <c r="O997" s="1" t="str">
        <v>53' Dry Van</v>
      </c>
      <c r="P997" s="1" t="str">
        <v>One Way</v>
      </c>
      <c r="Q997" s="1"/>
      <c r="R997" s="1"/>
      <c r="S997" s="1"/>
      <c r="T997" s="3">
        <v>946</v>
      </c>
      <c r="U997" s="1" t="str">
        <v>No</v>
      </c>
      <c r="V997" s="2">
        <v>0</v>
      </c>
      <c r="W997" s="3">
        <v>0</v>
      </c>
      <c r="X997" s="1" t="str">
        <v>0</v>
      </c>
      <c r="Y997" s="1" t="str">
        <v>No</v>
      </c>
      <c r="Z997" s="2">
        <v>18</v>
      </c>
      <c r="AA997" s="1"/>
      <c r="AB997" s="2"/>
      <c r="AC997" s="1" t="str">
        <v>Net 45</v>
      </c>
      <c r="AD997" s="1" t="str">
        <v>$1M</v>
      </c>
      <c r="AE997" s="1" t="str">
        <v>$1M per occurrence / $2M aggregate</v>
      </c>
      <c r="AF997" s="1" t="str">
        <v>$100K</v>
      </c>
      <c r="AG997" s="1" t="str">
        <v>N/A</v>
      </c>
      <c r="AH997" s="1" t="str">
        <v>NA</v>
      </c>
      <c r="AI997" s="1" t="str">
        <v>No</v>
      </c>
      <c r="AJ997" s="1" t="str">
        <v>No</v>
      </c>
      <c r="AK997" s="1"/>
      <c r="AL997" s="1"/>
      <c r="AM997" s="1"/>
      <c r="AN997" s="1" t="str">
        <v>USD</v>
      </c>
      <c r="AO997" s="1" t="str">
        <v>12 Months</v>
      </c>
      <c r="AP997" s="4"/>
      <c r="AQ997" s="1" t="str">
        <v>CPM - DOE Diesel National Average</v>
      </c>
      <c r="AR997" s="4">
        <v>0.53</v>
      </c>
      <c r="AS997" s="4" t="str">
        <f>IFERROR(IF(OR(ISBLANK(T997),ISBLANK(AP997),ISBLANK(AQ997),ISBLANK(AR997)),"",IF( TRIM(AQ997) = "Percent Based", ROUND(AP997, 2) * ROUND(AR997, 2), ROUND(AR997, 2) * ROUND(T997, 1))), "")</f>
        <v/>
      </c>
      <c r="AT997" s="4" t="str">
        <f>IFERROR(IF(OR(ISBLANK(AP997),ISBLANK(AS997)),"",ROUND(AP997, 2) + AS997), "")</f>
        <v/>
      </c>
      <c r="AU997"/>
      <c r="AV997" s="2"/>
      <c r="AW997"/>
    </row>
    <row r="998">
      <c r="A998" s="1" t="str">
        <f>IF(AND(COUNTBLANK('Bid Sheet'!$AP$998:$AP$998)=1,COUNTBLANK('Bid Sheet'!$AU$998:$AW$998)=3),"",IF(OR(COUNTBLANK('Bid Sheet'!$AP$998:$AP$998)&gt;0,COUNTBLANK('Bid Sheet'!$AU$998:$AV$998)&gt;0), "No", "Yes"))</f>
        <v/>
      </c>
      <c r="B998" s="1" t="str">
        <v>989</v>
      </c>
      <c r="C998" s="1" t="str">
        <v>Novolex</v>
      </c>
      <c r="D998" s="1" t="str">
        <v>DAVISVILLE, WV - PORTLAND, ME</v>
      </c>
      <c r="E998" s="1" t="str">
        <v>26142 - 04103</v>
      </c>
      <c r="F998" s="1" t="str">
        <v>USA - USA</v>
      </c>
      <c r="G998" s="1" t="str">
        <v>261 - 041</v>
      </c>
      <c r="H998" s="1" t="str">
        <v>DAVISVILLE, WV</v>
      </c>
      <c r="I998" s="1" t="str">
        <v>26142</v>
      </c>
      <c r="J998" s="1" t="str">
        <v>USA</v>
      </c>
      <c r="K998" s="1" t="str">
        <v>PORTLAND, ME</v>
      </c>
      <c r="L998" s="1" t="str">
        <v>04103</v>
      </c>
      <c r="M998" s="1" t="str">
        <v>USA</v>
      </c>
      <c r="N998" s="1" t="str">
        <v>TL</v>
      </c>
      <c r="O998" s="1" t="str">
        <v>53' Dry Van</v>
      </c>
      <c r="P998" s="1" t="str">
        <v>One Way</v>
      </c>
      <c r="Q998" s="1"/>
      <c r="R998" s="1"/>
      <c r="S998" s="1"/>
      <c r="T998" s="3">
        <v>804</v>
      </c>
      <c r="U998" s="1" t="str">
        <v>No</v>
      </c>
      <c r="V998" s="2">
        <v>0</v>
      </c>
      <c r="W998" s="3">
        <v>0</v>
      </c>
      <c r="X998" s="1" t="str">
        <v>0</v>
      </c>
      <c r="Y998" s="1" t="str">
        <v>No</v>
      </c>
      <c r="Z998" s="2">
        <v>18</v>
      </c>
      <c r="AA998" s="1"/>
      <c r="AB998" s="2"/>
      <c r="AC998" s="1" t="str">
        <v>Net 45</v>
      </c>
      <c r="AD998" s="1" t="str">
        <v>$1M</v>
      </c>
      <c r="AE998" s="1" t="str">
        <v>$1M per occurrence / $2M aggregate</v>
      </c>
      <c r="AF998" s="1" t="str">
        <v>$100K</v>
      </c>
      <c r="AG998" s="1" t="str">
        <v>N/A</v>
      </c>
      <c r="AH998" s="1" t="str">
        <v>NA</v>
      </c>
      <c r="AI998" s="1" t="str">
        <v>Yes</v>
      </c>
      <c r="AJ998" s="1" t="str">
        <v>Yes</v>
      </c>
      <c r="AK998" s="1"/>
      <c r="AL998" s="1"/>
      <c r="AM998" s="1"/>
      <c r="AN998" s="1" t="str">
        <v>USD</v>
      </c>
      <c r="AO998" s="1" t="str">
        <v>12 Months</v>
      </c>
      <c r="AP998" s="4"/>
      <c r="AQ998" s="1" t="str">
        <v>CPM - DOE Diesel National Average</v>
      </c>
      <c r="AR998" s="4">
        <v>0.53</v>
      </c>
      <c r="AS998" s="4" t="str">
        <f>IFERROR(IF(OR(ISBLANK(T998),ISBLANK(AP998),ISBLANK(AQ998),ISBLANK(AR998)),"",IF( TRIM(AQ998) = "Percent Based", ROUND(AP998, 2) * ROUND(AR998, 2), ROUND(AR998, 2) * ROUND(T998, 1))), "")</f>
        <v/>
      </c>
      <c r="AT998" s="4" t="str">
        <f>IFERROR(IF(OR(ISBLANK(AP998),ISBLANK(AS998)),"",ROUND(AP998, 2) + AS998), "")</f>
        <v/>
      </c>
      <c r="AU998"/>
      <c r="AV998" s="2"/>
      <c r="AW998"/>
    </row>
    <row r="999" ht="28.8" customHeight="1">
      <c r="A999" s="1" t="str">
        <f>IF(AND(COUNTBLANK('Bid Sheet'!$AP$999:$AP$999)=1,COUNTBLANK('Bid Sheet'!$AU$999:$AW$999)=3),"",IF(OR(COUNTBLANK('Bid Sheet'!$AP$999:$AP$999)&gt;0,COUNTBLANK('Bid Sheet'!$AU$999:$AV$999)&gt;0), "No", "Yes"))</f>
        <v/>
      </c>
      <c r="B999" s="1" t="str">
        <v>990</v>
      </c>
      <c r="C999" s="1" t="str">
        <v>Novolex</v>
      </c>
      <c r="D999" s="1" t="str">
        <v>ERLANGER, KY - RIVIERA BEACH, FL</v>
      </c>
      <c r="E999" s="1" t="str">
        <v>41018 - 33566</v>
      </c>
      <c r="F999" s="1" t="str">
        <v>USA - USA</v>
      </c>
      <c r="G999" s="1" t="str">
        <v>410 - 335</v>
      </c>
      <c r="H999" s="1" t="str">
        <v>ERLANGER, KY</v>
      </c>
      <c r="I999" s="1" t="str">
        <v>41018</v>
      </c>
      <c r="J999" s="1" t="str">
        <v>USA</v>
      </c>
      <c r="K999" s="1" t="str">
        <v>RIVIERA BEACH, FL</v>
      </c>
      <c r="L999" s="1" t="str">
        <v>33566</v>
      </c>
      <c r="M999" s="1" t="str">
        <v>USA</v>
      </c>
      <c r="N999" s="1" t="str">
        <v>TL</v>
      </c>
      <c r="O999" s="1" t="str">
        <v>53' Dry Van</v>
      </c>
      <c r="P999" s="1" t="str">
        <v>One Way</v>
      </c>
      <c r="Q999" s="1"/>
      <c r="R999" s="1"/>
      <c r="S999" s="1"/>
      <c r="T999" s="3">
        <v>896</v>
      </c>
      <c r="U999" s="1" t="str">
        <v>Yes</v>
      </c>
      <c r="V999" s="2">
        <v>25</v>
      </c>
      <c r="W999" s="3">
        <v>1</v>
      </c>
      <c r="X999" s="1" t="str">
        <v>NA</v>
      </c>
      <c r="Y999" s="1" t="str">
        <v>No</v>
      </c>
      <c r="Z999" s="2">
        <v>18</v>
      </c>
      <c r="AA999" s="1"/>
      <c r="AB999" s="2"/>
      <c r="AC999" s="1" t="str">
        <v>Net 45</v>
      </c>
      <c r="AD999" s="1" t="str">
        <v>$1M</v>
      </c>
      <c r="AE999" s="1" t="str">
        <v>$1M per occurrence / $2M aggregate</v>
      </c>
      <c r="AF999" s="1" t="str">
        <v>$100K</v>
      </c>
      <c r="AG999" s="1" t="str">
        <v>N/A</v>
      </c>
      <c r="AH999" s="1" t="str">
        <v>Yes</v>
      </c>
      <c r="AI999" s="1" t="str">
        <v>Yes</v>
      </c>
      <c r="AJ999" s="1" t="str">
        <v>Yes</v>
      </c>
      <c r="AK999" s="1" t="str">
        <v>High visibility customer; strong service is required and performance is frequently monitored</v>
      </c>
      <c r="AL999" s="1"/>
      <c r="AM999" s="1"/>
      <c r="AN999" s="1" t="str">
        <v>USD</v>
      </c>
      <c r="AO999" s="1" t="str">
        <v>12 Months</v>
      </c>
      <c r="AP999" s="4"/>
      <c r="AQ999" s="1" t="str">
        <v>CPM - DOE Diesel National Average</v>
      </c>
      <c r="AR999" s="4">
        <v>0.53</v>
      </c>
      <c r="AS999" s="4" t="str">
        <f>IFERROR(IF(OR(ISBLANK(T999),ISBLANK(AP999),ISBLANK(AQ999),ISBLANK(AR999)),"",IF( TRIM(AQ999) = "Percent Based", ROUND(AP999, 2) * ROUND(AR999, 2), ROUND(AR999, 2) * ROUND(T999, 1))), "")</f>
        <v/>
      </c>
      <c r="AT999" s="4" t="str">
        <f>IFERROR(IF(OR(ISBLANK(AP999),ISBLANK(AS999)),"",ROUND(AP999, 2) + AS999), "")</f>
        <v/>
      </c>
      <c r="AU999"/>
      <c r="AV999" s="2"/>
      <c r="AW999"/>
    </row>
    <row r="1000">
      <c r="A1000" s="1" t="str">
        <f>IF(AND(COUNTBLANK('Bid Sheet'!$AP$1000:$AP$1000)=1,COUNTBLANK('Bid Sheet'!$AU$1000:$AW$1000)=3),"",IF(OR(COUNTBLANK('Bid Sheet'!$AP$1000:$AP$1000)&gt;0,COUNTBLANK('Bid Sheet'!$AU$1000:$AV$1000)&gt;0), "No", "Yes"))</f>
        <v/>
      </c>
      <c r="B1000" s="1" t="str">
        <v>991</v>
      </c>
      <c r="C1000" s="1" t="str">
        <v>Novolex</v>
      </c>
      <c r="D1000" s="1" t="str">
        <v>YAKIMA, WA - BREMEN, IN</v>
      </c>
      <c r="E1000" s="1" t="str">
        <v>98902 - 46506</v>
      </c>
      <c r="F1000" s="1" t="str">
        <v>USA - USA</v>
      </c>
      <c r="G1000" s="1" t="str">
        <v>989 - 465</v>
      </c>
      <c r="H1000" s="1" t="str">
        <v>YAKIMA, WA</v>
      </c>
      <c r="I1000" s="1" t="str">
        <v>98902</v>
      </c>
      <c r="J1000" s="1" t="str">
        <v>USA</v>
      </c>
      <c r="K1000" s="1" t="str">
        <v>BREMEN, IN</v>
      </c>
      <c r="L1000" s="1" t="str">
        <v>46506</v>
      </c>
      <c r="M1000" s="1" t="str">
        <v>USA</v>
      </c>
      <c r="N1000" s="1" t="str">
        <v>TL</v>
      </c>
      <c r="O1000" s="1" t="str">
        <v>53' Dry Van</v>
      </c>
      <c r="P1000" s="1" t="str">
        <v>One Way</v>
      </c>
      <c r="Q1000" s="1"/>
      <c r="R1000" s="1"/>
      <c r="S1000" s="1"/>
      <c r="T1000" s="3">
        <v>2089</v>
      </c>
      <c r="U1000" s="1" t="str">
        <v>Yes</v>
      </c>
      <c r="V1000" s="2">
        <v>11</v>
      </c>
      <c r="W1000" s="3">
        <v>1</v>
      </c>
      <c r="X1000" s="1" t="str">
        <v>NA</v>
      </c>
      <c r="Y1000" s="1" t="str">
        <v>No</v>
      </c>
      <c r="Z1000" s="2">
        <v>18</v>
      </c>
      <c r="AA1000" s="1" t="str">
        <v>CHICAGO, IL - SUMNER, WA</v>
      </c>
      <c r="AB1000" s="2">
        <v>44</v>
      </c>
      <c r="AC1000" s="1" t="str">
        <v>Net 45</v>
      </c>
      <c r="AD1000" s="1" t="str">
        <v>$1M</v>
      </c>
      <c r="AE1000" s="1" t="str">
        <v>$1M per occurrence / $2M aggregate</v>
      </c>
      <c r="AF1000" s="1" t="str">
        <v>$100K</v>
      </c>
      <c r="AG1000" s="1" t="str">
        <v>N/A</v>
      </c>
      <c r="AH1000" s="1" t="str">
        <v>NA</v>
      </c>
      <c r="AI1000" s="1" t="str">
        <v>No</v>
      </c>
      <c r="AJ1000" s="1" t="str">
        <v>Yes</v>
      </c>
      <c r="AK1000" s="1"/>
      <c r="AL1000" s="1"/>
      <c r="AM1000" s="1"/>
      <c r="AN1000" s="1" t="str">
        <v>USD</v>
      </c>
      <c r="AO1000" s="1" t="str">
        <v>12 Months</v>
      </c>
      <c r="AP1000" s="4"/>
      <c r="AQ1000" s="1" t="str">
        <v>CPM - DOE Diesel National Average</v>
      </c>
      <c r="AR1000" s="4">
        <v>0.53</v>
      </c>
      <c r="AS1000" s="4" t="str">
        <f>IFERROR(IF(OR(ISBLANK(T1000),ISBLANK(AP1000),ISBLANK(AQ1000),ISBLANK(AR1000)),"",IF( TRIM(AQ1000) = "Percent Based", ROUND(AP1000, 2) * ROUND(AR1000, 2), ROUND(AR1000, 2) * ROUND(T1000, 1))), "")</f>
        <v/>
      </c>
      <c r="AT1000" s="4" t="str">
        <f>IFERROR(IF(OR(ISBLANK(AP1000),ISBLANK(AS1000)),"",ROUND(AP1000, 2) + AS1000), "")</f>
        <v/>
      </c>
      <c r="AU1000"/>
      <c r="AV1000" s="2"/>
      <c r="AW1000"/>
    </row>
    <row r="1001">
      <c r="A1001" s="1" t="str">
        <f>IF(AND(COUNTBLANK('Bid Sheet'!$AP$1001:$AP$1001)=1,COUNTBLANK('Bid Sheet'!$AU$1001:$AW$1001)=3),"",IF(OR(COUNTBLANK('Bid Sheet'!$AP$1001:$AP$1001)&gt;0,COUNTBLANK('Bid Sheet'!$AU$1001:$AV$1001)&gt;0), "No", "Yes"))</f>
        <v/>
      </c>
      <c r="B1001" s="1" t="str">
        <v>992</v>
      </c>
      <c r="C1001" s="1" t="str">
        <v>Novolex</v>
      </c>
      <c r="D1001" s="1" t="str">
        <v>YAKIMA, WA - COLBY, WI</v>
      </c>
      <c r="E1001" s="1" t="str">
        <v>98902 - 54421</v>
      </c>
      <c r="F1001" s="1" t="str">
        <v>USA - USA</v>
      </c>
      <c r="G1001" s="1" t="str">
        <v>989 - 544</v>
      </c>
      <c r="H1001" s="1" t="str">
        <v>YAKIMA, WA</v>
      </c>
      <c r="I1001" s="1" t="str">
        <v>98902</v>
      </c>
      <c r="J1001" s="1" t="str">
        <v>USA</v>
      </c>
      <c r="K1001" s="1" t="str">
        <v>COLBY, WI</v>
      </c>
      <c r="L1001" s="1" t="str">
        <v>54421</v>
      </c>
      <c r="M1001" s="1" t="str">
        <v>USA</v>
      </c>
      <c r="N1001" s="1" t="str">
        <v>TL</v>
      </c>
      <c r="O1001" s="1" t="str">
        <v>53' Dry Van</v>
      </c>
      <c r="P1001" s="1" t="str">
        <v>One Way</v>
      </c>
      <c r="Q1001" s="1"/>
      <c r="R1001" s="1"/>
      <c r="S1001" s="1"/>
      <c r="T1001" s="3">
        <v>1732</v>
      </c>
      <c r="U1001" s="1" t="str">
        <v>No</v>
      </c>
      <c r="V1001" s="2">
        <v>0</v>
      </c>
      <c r="W1001" s="3">
        <v>0</v>
      </c>
      <c r="X1001" s="1" t="str">
        <v>0</v>
      </c>
      <c r="Y1001" s="1" t="str">
        <v>No</v>
      </c>
      <c r="Z1001" s="2">
        <v>18</v>
      </c>
      <c r="AA1001" s="1"/>
      <c r="AB1001" s="2"/>
      <c r="AC1001" s="1" t="str">
        <v>Net 45</v>
      </c>
      <c r="AD1001" s="1" t="str">
        <v>$1M</v>
      </c>
      <c r="AE1001" s="1" t="str">
        <v>$1M per occurrence / $2M aggregate</v>
      </c>
      <c r="AF1001" s="1" t="str">
        <v>$100K</v>
      </c>
      <c r="AG1001" s="1" t="str">
        <v>N/A</v>
      </c>
      <c r="AH1001" s="1" t="str">
        <v>NA</v>
      </c>
      <c r="AI1001" s="1" t="str">
        <v>No</v>
      </c>
      <c r="AJ1001" s="1" t="str">
        <v>Yes</v>
      </c>
      <c r="AK1001" s="1"/>
      <c r="AL1001" s="1"/>
      <c r="AM1001" s="1"/>
      <c r="AN1001" s="1" t="str">
        <v>USD</v>
      </c>
      <c r="AO1001" s="1" t="str">
        <v>12 Months</v>
      </c>
      <c r="AP1001" s="4"/>
      <c r="AQ1001" s="1" t="str">
        <v>CPM - DOE Diesel National Average</v>
      </c>
      <c r="AR1001" s="4">
        <v>0.53</v>
      </c>
      <c r="AS1001" s="4" t="str">
        <f>IFERROR(IF(OR(ISBLANK(T1001),ISBLANK(AP1001),ISBLANK(AQ1001),ISBLANK(AR1001)),"",IF( TRIM(AQ1001) = "Percent Based", ROUND(AP1001, 2) * ROUND(AR1001, 2), ROUND(AR1001, 2) * ROUND(T1001, 1))), "")</f>
        <v/>
      </c>
      <c r="AT1001" s="4" t="str">
        <f>IFERROR(IF(OR(ISBLANK(AP1001),ISBLANK(AS1001)),"",ROUND(AP1001, 2) + AS1001), "")</f>
        <v/>
      </c>
      <c r="AU1001"/>
      <c r="AV1001" s="2"/>
      <c r="AW1001"/>
    </row>
    <row r="1002">
      <c r="A1002" s="1" t="str">
        <f>IF(AND(COUNTBLANK('Bid Sheet'!$AP$1002:$AP$1002)=1,COUNTBLANK('Bid Sheet'!$AU$1002:$AW$1002)=3),"",IF(OR(COUNTBLANK('Bid Sheet'!$AP$1002:$AP$1002)&gt;0,COUNTBLANK('Bid Sheet'!$AU$1002:$AV$1002)&gt;0), "No", "Yes"))</f>
        <v/>
      </c>
      <c r="B1002" s="1" t="str">
        <v>993</v>
      </c>
      <c r="C1002" s="1" t="str">
        <v>Novolex</v>
      </c>
      <c r="D1002" s="1" t="str">
        <v>BAXTER SPRINGS, KS - CONKLIN, NY</v>
      </c>
      <c r="E1002" s="1" t="str">
        <v>66713 - 13748</v>
      </c>
      <c r="F1002" s="1" t="str">
        <v>USA - USA</v>
      </c>
      <c r="G1002" s="1" t="str">
        <v>667 - 137</v>
      </c>
      <c r="H1002" s="1" t="str">
        <v>BAXTER SPRINGS, KS</v>
      </c>
      <c r="I1002" s="1" t="str">
        <v>66713</v>
      </c>
      <c r="J1002" s="1" t="str">
        <v>USA</v>
      </c>
      <c r="K1002" s="1" t="str">
        <v>CONKLIN, NY</v>
      </c>
      <c r="L1002" s="1" t="str">
        <v>13748</v>
      </c>
      <c r="M1002" s="1" t="str">
        <v>USA</v>
      </c>
      <c r="N1002" s="1" t="str">
        <v>TL</v>
      </c>
      <c r="O1002" s="1" t="str">
        <v>53' Dry Van</v>
      </c>
      <c r="P1002" s="1" t="str">
        <v>One Way</v>
      </c>
      <c r="Q1002" s="1"/>
      <c r="R1002" s="1"/>
      <c r="S1002" s="1"/>
      <c r="T1002" s="3">
        <v>1226</v>
      </c>
      <c r="U1002" s="1" t="str">
        <v>No</v>
      </c>
      <c r="V1002" s="2">
        <v>0</v>
      </c>
      <c r="W1002" s="3">
        <v>0</v>
      </c>
      <c r="X1002" s="1" t="str">
        <v>0</v>
      </c>
      <c r="Y1002" s="1" t="str">
        <v>No</v>
      </c>
      <c r="Z1002" s="2">
        <v>18</v>
      </c>
      <c r="AA1002" s="1" t="str">
        <v>LITTLE FALLS, NY - CARTHAGE, MO</v>
      </c>
      <c r="AB1002" s="2">
        <v>42</v>
      </c>
      <c r="AC1002" s="1" t="str">
        <v>Net 45</v>
      </c>
      <c r="AD1002" s="1" t="str">
        <v>$1M</v>
      </c>
      <c r="AE1002" s="1" t="str">
        <v>$1M per occurrence / $2M aggregate</v>
      </c>
      <c r="AF1002" s="1" t="str">
        <v>$100K</v>
      </c>
      <c r="AG1002" s="1" t="str">
        <v>N/A</v>
      </c>
      <c r="AH1002" s="1" t="str">
        <v>NA</v>
      </c>
      <c r="AI1002" s="1" t="str">
        <v>Yes</v>
      </c>
      <c r="AJ1002" s="1" t="str">
        <v>Yes</v>
      </c>
      <c r="AK1002" s="1"/>
      <c r="AL1002" s="1"/>
      <c r="AM1002" s="1"/>
      <c r="AN1002" s="1" t="str">
        <v>USD</v>
      </c>
      <c r="AO1002" s="1" t="str">
        <v>12 Months</v>
      </c>
      <c r="AP1002" s="5">
        <v>2146</v>
      </c>
      <c r="AQ1002" s="1" t="str">
        <v>CPM - DOE Diesel National Average</v>
      </c>
      <c r="AR1002" s="4">
        <v>0.53</v>
      </c>
      <c r="AS1002" s="4" t="str">
        <f>IFERROR(IF(OR(ISBLANK(T1002),ISBLANK(AP1002),ISBLANK(AQ1002),ISBLANK(AR1002)),"",IF( TRIM(AQ1002) = "Percent Based", ROUND(AP1002, 2) * ROUND(AR1002, 2), ROUND(AR1002, 2) * ROUND(T1002, 1))), "")</f>
        <v/>
      </c>
      <c r="AT1002" s="4" t="str">
        <f>IFERROR(IF(OR(ISBLANK(AP1002),ISBLANK(AS1002)),"",ROUND(AP1002, 2) + AS1002), "")</f>
        <v/>
      </c>
      <c r="AU1002"/>
      <c r="AV1002" s="2"/>
      <c r="AW1002"/>
    </row>
    <row r="1003" ht="28.8" customHeight="1">
      <c r="A1003" s="1" t="str">
        <f>IF(AND(COUNTBLANK('Bid Sheet'!$AP$1003:$AP$1003)=1,COUNTBLANK('Bid Sheet'!$AU$1003:$AW$1003)=3),"",IF(OR(COUNTBLANK('Bid Sheet'!$AP$1003:$AP$1003)&gt;0,COUNTBLANK('Bid Sheet'!$AU$1003:$AV$1003)&gt;0), "No", "Yes"))</f>
        <v/>
      </c>
      <c r="B1003" s="1" t="str">
        <v>994</v>
      </c>
      <c r="C1003" s="1" t="str">
        <v>Novolex</v>
      </c>
      <c r="D1003" s="1" t="str">
        <v>CARTHAGE, MO - JACKSONVILLE, FL</v>
      </c>
      <c r="E1003" s="1" t="str">
        <v>64836 - 32209</v>
      </c>
      <c r="F1003" s="1" t="str">
        <v>USA - USA</v>
      </c>
      <c r="G1003" s="1" t="str">
        <v>648 - 322</v>
      </c>
      <c r="H1003" s="1" t="str">
        <v>CARTHAGE, MO</v>
      </c>
      <c r="I1003" s="1" t="str">
        <v>64836</v>
      </c>
      <c r="J1003" s="1" t="str">
        <v>USA</v>
      </c>
      <c r="K1003" s="1" t="str">
        <v>JACKSONVILLE, FL</v>
      </c>
      <c r="L1003" s="1" t="str">
        <v>32209</v>
      </c>
      <c r="M1003" s="1" t="str">
        <v>USA</v>
      </c>
      <c r="N1003" s="1" t="str">
        <v>TL</v>
      </c>
      <c r="O1003" s="1" t="str">
        <v>53' Dry Van</v>
      </c>
      <c r="P1003" s="1" t="str">
        <v>One Way</v>
      </c>
      <c r="Q1003" s="1"/>
      <c r="R1003" s="1"/>
      <c r="S1003" s="1"/>
      <c r="T1003" s="3">
        <v>1024</v>
      </c>
      <c r="U1003" s="1" t="str">
        <v>No</v>
      </c>
      <c r="V1003" s="2">
        <v>0</v>
      </c>
      <c r="W1003" s="3">
        <v>0</v>
      </c>
      <c r="X1003" s="1" t="str">
        <v>0</v>
      </c>
      <c r="Y1003" s="1" t="str">
        <v>No</v>
      </c>
      <c r="Z1003" s="2">
        <v>18</v>
      </c>
      <c r="AA1003" s="1"/>
      <c r="AB1003" s="2"/>
      <c r="AC1003" s="1" t="str">
        <v>Net 45</v>
      </c>
      <c r="AD1003" s="1" t="str">
        <v>$1M</v>
      </c>
      <c r="AE1003" s="1" t="str">
        <v>$1M per occurrence / $2M aggregate</v>
      </c>
      <c r="AF1003" s="1" t="str">
        <v>$100K</v>
      </c>
      <c r="AG1003" s="1" t="str">
        <v>N/A</v>
      </c>
      <c r="AH1003" s="1" t="str">
        <v>Yes</v>
      </c>
      <c r="AI1003" s="1" t="str">
        <v>No</v>
      </c>
      <c r="AJ1003" s="1" t="str">
        <v>No</v>
      </c>
      <c r="AK1003" s="1" t="str">
        <v>High visibility customer; strong service is required and performance is frequently monitored</v>
      </c>
      <c r="AL1003" s="1"/>
      <c r="AM1003" s="1"/>
      <c r="AN1003" s="1" t="str">
        <v>USD</v>
      </c>
      <c r="AO1003" s="1" t="str">
        <v>12 Months</v>
      </c>
      <c r="AP1003" s="4"/>
      <c r="AQ1003" s="1" t="str">
        <v>CPM - DOE Diesel National Average</v>
      </c>
      <c r="AR1003" s="4">
        <v>0.53</v>
      </c>
      <c r="AS1003" s="4" t="str">
        <f>IFERROR(IF(OR(ISBLANK(T1003),ISBLANK(AP1003),ISBLANK(AQ1003),ISBLANK(AR1003)),"",IF( TRIM(AQ1003) = "Percent Based", ROUND(AP1003, 2) * ROUND(AR1003, 2), ROUND(AR1003, 2) * ROUND(T1003, 1))), "")</f>
        <v/>
      </c>
      <c r="AT1003" s="4" t="str">
        <f>IFERROR(IF(OR(ISBLANK(AP1003),ISBLANK(AS1003)),"",ROUND(AP1003, 2) + AS1003), "")</f>
        <v/>
      </c>
      <c r="AU1003"/>
      <c r="AV1003" s="2"/>
      <c r="AW1003"/>
    </row>
    <row r="1004">
      <c r="A1004" s="1" t="str">
        <f>IF(AND(COUNTBLANK('Bid Sheet'!$AP$1004:$AP$1004)=1,COUNTBLANK('Bid Sheet'!$AU$1004:$AW$1004)=3),"",IF(OR(COUNTBLANK('Bid Sheet'!$AP$1004:$AP$1004)&gt;0,COUNTBLANK('Bid Sheet'!$AU$1004:$AV$1004)&gt;0), "No", "Yes"))</f>
        <v/>
      </c>
      <c r="B1004" s="1" t="str">
        <v>995</v>
      </c>
      <c r="C1004" s="1" t="str">
        <v>Novolex</v>
      </c>
      <c r="D1004" s="1" t="str">
        <v>ALSIP, IL - JESSUP, MD</v>
      </c>
      <c r="E1004" s="1" t="str">
        <v>60803 - 20794</v>
      </c>
      <c r="F1004" s="1" t="str">
        <v>USA - USA</v>
      </c>
      <c r="G1004" s="1" t="str">
        <v>608 - 207</v>
      </c>
      <c r="H1004" s="1" t="str">
        <v>ALSIP, IL</v>
      </c>
      <c r="I1004" s="1" t="str">
        <v>60803</v>
      </c>
      <c r="J1004" s="1" t="str">
        <v>USA</v>
      </c>
      <c r="K1004" s="1" t="str">
        <v>JESSUP, MD</v>
      </c>
      <c r="L1004" s="1" t="str">
        <v>20794</v>
      </c>
      <c r="M1004" s="1" t="str">
        <v>USA</v>
      </c>
      <c r="N1004" s="1" t="str">
        <v>TL</v>
      </c>
      <c r="O1004" s="1" t="str">
        <v>53' Dry Van</v>
      </c>
      <c r="P1004" s="1" t="str">
        <v>One Way</v>
      </c>
      <c r="Q1004" s="1"/>
      <c r="R1004" s="1"/>
      <c r="S1004" s="1"/>
      <c r="T1004" s="3">
        <v>693</v>
      </c>
      <c r="U1004" s="1" t="str">
        <v>No</v>
      </c>
      <c r="V1004" s="2">
        <v>0</v>
      </c>
      <c r="W1004" s="3">
        <v>0</v>
      </c>
      <c r="X1004" s="1" t="str">
        <v>0</v>
      </c>
      <c r="Y1004" s="1" t="str">
        <v>No</v>
      </c>
      <c r="Z1004" s="2">
        <v>18</v>
      </c>
      <c r="AA1004" s="1" t="str">
        <v>HANOVER, PA - GLENVIEW, IL</v>
      </c>
      <c r="AB1004" s="2">
        <v>20</v>
      </c>
      <c r="AC1004" s="1" t="str">
        <v>Net 45</v>
      </c>
      <c r="AD1004" s="1" t="str">
        <v>$1M</v>
      </c>
      <c r="AE1004" s="1" t="str">
        <v>$1M per occurrence / $2M aggregate</v>
      </c>
      <c r="AF1004" s="1" t="str">
        <v>$100K</v>
      </c>
      <c r="AG1004" s="1" t="str">
        <v>N/A</v>
      </c>
      <c r="AH1004" s="1" t="str">
        <v>NA</v>
      </c>
      <c r="AI1004" s="1" t="str">
        <v>No</v>
      </c>
      <c r="AJ1004" s="1" t="str">
        <v>No</v>
      </c>
      <c r="AK1004" s="1"/>
      <c r="AL1004" s="1"/>
      <c r="AM1004" s="1"/>
      <c r="AN1004" s="1" t="str">
        <v>USD</v>
      </c>
      <c r="AO1004" s="1" t="str">
        <v>12 Months</v>
      </c>
      <c r="AP1004" s="4"/>
      <c r="AQ1004" s="1" t="str">
        <v>CPM - DOE Diesel National Average</v>
      </c>
      <c r="AR1004" s="4">
        <v>0.53</v>
      </c>
      <c r="AS1004" s="4" t="str">
        <f>IFERROR(IF(OR(ISBLANK(T1004),ISBLANK(AP1004),ISBLANK(AQ1004),ISBLANK(AR1004)),"",IF( TRIM(AQ1004) = "Percent Based", ROUND(AP1004, 2) * ROUND(AR1004, 2), ROUND(AR1004, 2) * ROUND(T1004, 1))), "")</f>
        <v/>
      </c>
      <c r="AT1004" s="4" t="str">
        <f>IFERROR(IF(OR(ISBLANK(AP1004),ISBLANK(AS1004)),"",ROUND(AP1004, 2) + AS1004), "")</f>
        <v/>
      </c>
      <c r="AU1004"/>
      <c r="AV1004" s="2"/>
      <c r="AW1004"/>
    </row>
    <row r="1005" ht="28.8" customHeight="1">
      <c r="A1005" s="1" t="str">
        <f>IF(AND(COUNTBLANK('Bid Sheet'!$AP$1005:$AP$1005)=1,COUNTBLANK('Bid Sheet'!$AU$1005:$AW$1005)=3),"",IF(OR(COUNTBLANK('Bid Sheet'!$AP$1005:$AP$1005)&gt;0,COUNTBLANK('Bid Sheet'!$AU$1005:$AV$1005)&gt;0), "No", "Yes"))</f>
        <v/>
      </c>
      <c r="B1005" s="1" t="str">
        <v>996</v>
      </c>
      <c r="C1005" s="1" t="str">
        <v>Novolex</v>
      </c>
      <c r="D1005" s="1" t="str">
        <v>MOUNTAIN TOP, PA - LINCOLN, NE</v>
      </c>
      <c r="E1005" s="1" t="str">
        <v>18707 - 68521</v>
      </c>
      <c r="F1005" s="1" t="str">
        <v>USA - USA</v>
      </c>
      <c r="G1005" s="1" t="str">
        <v>187 - 685</v>
      </c>
      <c r="H1005" s="1" t="str">
        <v>MOUNTAIN TOP, PA</v>
      </c>
      <c r="I1005" s="1" t="str">
        <v>18707</v>
      </c>
      <c r="J1005" s="1" t="str">
        <v>USA</v>
      </c>
      <c r="K1005" s="1" t="str">
        <v>LINCOLN, NE</v>
      </c>
      <c r="L1005" s="1" t="str">
        <v>68521</v>
      </c>
      <c r="M1005" s="1" t="str">
        <v>USA</v>
      </c>
      <c r="N1005" s="1" t="str">
        <v>TL</v>
      </c>
      <c r="O1005" s="1" t="str">
        <v>53' Dry Van</v>
      </c>
      <c r="P1005" s="1" t="str">
        <v>One Way</v>
      </c>
      <c r="Q1005" s="1"/>
      <c r="R1005" s="1"/>
      <c r="S1005" s="1"/>
      <c r="T1005" s="3">
        <v>1184</v>
      </c>
      <c r="U1005" s="1" t="str">
        <v>No</v>
      </c>
      <c r="V1005" s="2">
        <v>0</v>
      </c>
      <c r="W1005" s="3">
        <v>0</v>
      </c>
      <c r="X1005" s="1" t="str">
        <v>0</v>
      </c>
      <c r="Y1005" s="1" t="str">
        <v>No</v>
      </c>
      <c r="Z1005" s="2">
        <v>18</v>
      </c>
      <c r="AA1005" s="1"/>
      <c r="AB1005" s="2"/>
      <c r="AC1005" s="1" t="str">
        <v>Net 45</v>
      </c>
      <c r="AD1005" s="1" t="str">
        <v>$1M</v>
      </c>
      <c r="AE1005" s="1" t="str">
        <v>$1M per occurrence / $2M aggregate</v>
      </c>
      <c r="AF1005" s="1" t="str">
        <v>$100K</v>
      </c>
      <c r="AG1005" s="1" t="str">
        <v>N/A</v>
      </c>
      <c r="AH1005" s="1" t="str">
        <v>Yes</v>
      </c>
      <c r="AI1005" s="1" t="str">
        <v>Yes</v>
      </c>
      <c r="AJ1005" s="1" t="str">
        <v>Yes</v>
      </c>
      <c r="AK1005" s="1" t="str">
        <v>High visibility customer; strong service is required and performance is frequently monitored</v>
      </c>
      <c r="AL1005" s="1"/>
      <c r="AM1005" s="1"/>
      <c r="AN1005" s="1" t="str">
        <v>USD</v>
      </c>
      <c r="AO1005" s="1" t="str">
        <v>12 Months</v>
      </c>
      <c r="AP1005" s="4"/>
      <c r="AQ1005" s="1" t="str">
        <v>CPM - DOE Diesel National Average</v>
      </c>
      <c r="AR1005" s="4">
        <v>0.53</v>
      </c>
      <c r="AS1005" s="4" t="str">
        <f>IFERROR(IF(OR(ISBLANK(T1005),ISBLANK(AP1005),ISBLANK(AQ1005),ISBLANK(AR1005)),"",IF( TRIM(AQ1005) = "Percent Based", ROUND(AP1005, 2) * ROUND(AR1005, 2), ROUND(AR1005, 2) * ROUND(T1005, 1))), "")</f>
        <v/>
      </c>
      <c r="AT1005" s="4" t="str">
        <f>IFERROR(IF(OR(ISBLANK(AP1005),ISBLANK(AS1005)),"",ROUND(AP1005, 2) + AS1005), "")</f>
        <v/>
      </c>
      <c r="AU1005"/>
      <c r="AV1005" s="2"/>
      <c r="AW1005"/>
    </row>
    <row r="1006" ht="28.8" customHeight="1">
      <c r="A1006" s="1" t="str">
        <f>IF(AND(COUNTBLANK('Bid Sheet'!$AP$1006:$AP$1006)=1,COUNTBLANK('Bid Sheet'!$AU$1006:$AW$1006)=3),"",IF(OR(COUNTBLANK('Bid Sheet'!$AP$1006:$AP$1006)&gt;0,COUNTBLANK('Bid Sheet'!$AU$1006:$AV$1006)&gt;0), "No", "Yes"))</f>
        <v/>
      </c>
      <c r="B1006" s="1" t="str">
        <v>997</v>
      </c>
      <c r="C1006" s="1" t="str">
        <v>Novolex</v>
      </c>
      <c r="D1006" s="1" t="str">
        <v>FARMERS BRANCH, TX - KENTWOOD, MI</v>
      </c>
      <c r="E1006" s="1" t="str">
        <v>75244 - 49512</v>
      </c>
      <c r="F1006" s="1" t="str">
        <v>USA - USA</v>
      </c>
      <c r="G1006" s="1" t="str">
        <v>752 - 495</v>
      </c>
      <c r="H1006" s="1" t="str">
        <v>FARMERS BRANCH, TX</v>
      </c>
      <c r="I1006" s="1" t="str">
        <v>75244</v>
      </c>
      <c r="J1006" s="1" t="str">
        <v>USA</v>
      </c>
      <c r="K1006" s="1" t="str">
        <v>KENTWOOD, MI</v>
      </c>
      <c r="L1006" s="1" t="str">
        <v>49512</v>
      </c>
      <c r="M1006" s="1" t="str">
        <v>USA</v>
      </c>
      <c r="N1006" s="1" t="str">
        <v>TL</v>
      </c>
      <c r="O1006" s="1" t="str">
        <v>53' Dry Van</v>
      </c>
      <c r="P1006" s="1" t="str">
        <v>One Way</v>
      </c>
      <c r="Q1006" s="1"/>
      <c r="R1006" s="1"/>
      <c r="S1006" s="1"/>
      <c r="T1006" s="3">
        <v>1077</v>
      </c>
      <c r="U1006" s="1" t="str">
        <v>No</v>
      </c>
      <c r="V1006" s="2">
        <v>0</v>
      </c>
      <c r="W1006" s="3">
        <v>0</v>
      </c>
      <c r="X1006" s="1" t="str">
        <v>0</v>
      </c>
      <c r="Y1006" s="1" t="str">
        <v>No</v>
      </c>
      <c r="Z1006" s="2">
        <v>18</v>
      </c>
      <c r="AA1006" s="1"/>
      <c r="AB1006" s="2"/>
      <c r="AC1006" s="1" t="str">
        <v>Net 45</v>
      </c>
      <c r="AD1006" s="1" t="str">
        <v>$1M</v>
      </c>
      <c r="AE1006" s="1" t="str">
        <v>$1M per occurrence / $2M aggregate</v>
      </c>
      <c r="AF1006" s="1" t="str">
        <v>$100K</v>
      </c>
      <c r="AG1006" s="1" t="str">
        <v>N/A</v>
      </c>
      <c r="AH1006" s="1" t="str">
        <v>Yes</v>
      </c>
      <c r="AI1006" s="1" t="str">
        <v>No</v>
      </c>
      <c r="AJ1006" s="1" t="str">
        <v>No</v>
      </c>
      <c r="AK1006" s="1" t="str">
        <v>High visibility customer; strong service is required and performance is frequently monitored</v>
      </c>
      <c r="AL1006" s="1"/>
      <c r="AM1006" s="1"/>
      <c r="AN1006" s="1" t="str">
        <v>USD</v>
      </c>
      <c r="AO1006" s="1" t="str">
        <v>12 Months</v>
      </c>
      <c r="AP1006" s="4"/>
      <c r="AQ1006" s="1" t="str">
        <v>CPM - DOE Diesel National Average</v>
      </c>
      <c r="AR1006" s="4">
        <v>0.53</v>
      </c>
      <c r="AS1006" s="4" t="str">
        <f>IFERROR(IF(OR(ISBLANK(T1006),ISBLANK(AP1006),ISBLANK(AQ1006),ISBLANK(AR1006)),"",IF( TRIM(AQ1006) = "Percent Based", ROUND(AP1006, 2) * ROUND(AR1006, 2), ROUND(AR1006, 2) * ROUND(T1006, 1))), "")</f>
        <v/>
      </c>
      <c r="AT1006" s="4" t="str">
        <f>IFERROR(IF(OR(ISBLANK(AP1006),ISBLANK(AS1006)),"",ROUND(AP1006, 2) + AS1006), "")</f>
        <v/>
      </c>
      <c r="AU1006"/>
      <c r="AV1006" s="2"/>
      <c r="AW1006"/>
    </row>
    <row r="1007">
      <c r="A1007" s="1" t="str">
        <f>IF(AND(COUNTBLANK('Bid Sheet'!$AP$1007:$AP$1007)=1,COUNTBLANK('Bid Sheet'!$AU$1007:$AW$1007)=3),"",IF(OR(COUNTBLANK('Bid Sheet'!$AP$1007:$AP$1007)&gt;0,COUNTBLANK('Bid Sheet'!$AU$1007:$AV$1007)&gt;0), "No", "Yes"))</f>
        <v/>
      </c>
      <c r="B1007" s="1" t="str">
        <v>998</v>
      </c>
      <c r="C1007" s="1" t="str">
        <v>Novolex</v>
      </c>
      <c r="D1007" s="1" t="str">
        <v>TEMPLE, TX - CENTENNIAL, CO</v>
      </c>
      <c r="E1007" s="1" t="str">
        <v>76501 - 80111</v>
      </c>
      <c r="F1007" s="1" t="str">
        <v>USA - USA</v>
      </c>
      <c r="G1007" s="1" t="str">
        <v>765 - 801</v>
      </c>
      <c r="H1007" s="1" t="str">
        <v>TEMPLE, TX</v>
      </c>
      <c r="I1007" s="1" t="str">
        <v>76501</v>
      </c>
      <c r="J1007" s="1" t="str">
        <v>USA</v>
      </c>
      <c r="K1007" s="1" t="str">
        <v>CENTENNIAL, CO</v>
      </c>
      <c r="L1007" s="1" t="str">
        <v>80111</v>
      </c>
      <c r="M1007" s="1" t="str">
        <v>USA</v>
      </c>
      <c r="N1007" s="1" t="str">
        <v>TL</v>
      </c>
      <c r="O1007" s="1" t="str">
        <v>53' Dry Van</v>
      </c>
      <c r="P1007" s="1" t="str">
        <v>One Way</v>
      </c>
      <c r="Q1007" s="1"/>
      <c r="R1007" s="1"/>
      <c r="S1007" s="1"/>
      <c r="T1007" s="3">
        <v>879</v>
      </c>
      <c r="U1007" s="1" t="str">
        <v>No</v>
      </c>
      <c r="V1007" s="2">
        <v>0</v>
      </c>
      <c r="W1007" s="3">
        <v>0</v>
      </c>
      <c r="X1007" s="1" t="str">
        <v>0</v>
      </c>
      <c r="Y1007" s="1" t="str">
        <v>No</v>
      </c>
      <c r="Z1007" s="2">
        <v>18</v>
      </c>
      <c r="AA1007" s="1"/>
      <c r="AB1007" s="2"/>
      <c r="AC1007" s="1" t="str">
        <v>Net 45</v>
      </c>
      <c r="AD1007" s="1" t="str">
        <v>$1M</v>
      </c>
      <c r="AE1007" s="1" t="str">
        <v>$1M per occurrence / $2M aggregate</v>
      </c>
      <c r="AF1007" s="1" t="str">
        <v>$100K</v>
      </c>
      <c r="AG1007" s="1" t="str">
        <v>N/A</v>
      </c>
      <c r="AH1007" s="1" t="str">
        <v>NA</v>
      </c>
      <c r="AI1007" s="1" t="str">
        <v>Yes</v>
      </c>
      <c r="AJ1007" s="1" t="str">
        <v>Yes</v>
      </c>
      <c r="AK1007" s="1"/>
      <c r="AL1007" s="1"/>
      <c r="AM1007" s="1"/>
      <c r="AN1007" s="1" t="str">
        <v>USD</v>
      </c>
      <c r="AO1007" s="1" t="str">
        <v>12 Months</v>
      </c>
      <c r="AP1007" s="4"/>
      <c r="AQ1007" s="1" t="str">
        <v>CPM - DOE Diesel National Average</v>
      </c>
      <c r="AR1007" s="4">
        <v>0.53</v>
      </c>
      <c r="AS1007" s="4" t="str">
        <f>IFERROR(IF(OR(ISBLANK(T1007),ISBLANK(AP1007),ISBLANK(AQ1007),ISBLANK(AR1007)),"",IF( TRIM(AQ1007) = "Percent Based", ROUND(AP1007, 2) * ROUND(AR1007, 2), ROUND(AR1007, 2) * ROUND(T1007, 1))), "")</f>
        <v/>
      </c>
      <c r="AT1007" s="4" t="str">
        <f>IFERROR(IF(OR(ISBLANK(AP1007),ISBLANK(AS1007)),"",ROUND(AP1007, 2) + AS1007), "")</f>
        <v/>
      </c>
      <c r="AU1007"/>
      <c r="AV1007" s="2"/>
      <c r="AW1007"/>
    </row>
    <row r="1008">
      <c r="A1008" s="1" t="str">
        <f>IF(AND(COUNTBLANK('Bid Sheet'!$AP$1008:$AP$1008)=1,COUNTBLANK('Bid Sheet'!$AU$1008:$AW$1008)=3),"",IF(OR(COUNTBLANK('Bid Sheet'!$AP$1008:$AP$1008)&gt;0,COUNTBLANK('Bid Sheet'!$AU$1008:$AV$1008)&gt;0), "No", "Yes"))</f>
        <v/>
      </c>
      <c r="B1008" s="1" t="str">
        <v>999</v>
      </c>
      <c r="C1008" s="1" t="str">
        <v>Novolex</v>
      </c>
      <c r="D1008" s="1" t="str">
        <v>SCARBOROUGH, ME - JACKSON, TN</v>
      </c>
      <c r="E1008" s="1" t="str">
        <v>04074 - 38301</v>
      </c>
      <c r="F1008" s="1" t="str">
        <v>USA - USA</v>
      </c>
      <c r="G1008" s="1" t="str">
        <v>040 - 383</v>
      </c>
      <c r="H1008" s="1" t="str">
        <v>SCARBOROUGH, ME</v>
      </c>
      <c r="I1008" s="1" t="str">
        <v>04074</v>
      </c>
      <c r="J1008" s="1" t="str">
        <v>USA</v>
      </c>
      <c r="K1008" s="1" t="str">
        <v>JACKSON, TN</v>
      </c>
      <c r="L1008" s="1" t="str">
        <v>38301</v>
      </c>
      <c r="M1008" s="1" t="str">
        <v>USA</v>
      </c>
      <c r="N1008" s="1" t="str">
        <v>TL</v>
      </c>
      <c r="O1008" s="1" t="str">
        <v>53' Dry Van</v>
      </c>
      <c r="P1008" s="1" t="str">
        <v>One Way</v>
      </c>
      <c r="Q1008" s="1"/>
      <c r="R1008" s="1"/>
      <c r="S1008" s="1"/>
      <c r="T1008" s="3">
        <v>1325</v>
      </c>
      <c r="U1008" s="1" t="str">
        <v>No</v>
      </c>
      <c r="V1008" s="2">
        <v>0</v>
      </c>
      <c r="W1008" s="3">
        <v>0</v>
      </c>
      <c r="X1008" s="1" t="str">
        <v>0</v>
      </c>
      <c r="Y1008" s="1" t="str">
        <v>No</v>
      </c>
      <c r="Z1008" s="2">
        <v>18</v>
      </c>
      <c r="AA1008" s="1"/>
      <c r="AB1008" s="2"/>
      <c r="AC1008" s="1" t="str">
        <v>Net 45</v>
      </c>
      <c r="AD1008" s="1" t="str">
        <v>$1M</v>
      </c>
      <c r="AE1008" s="1" t="str">
        <v>$1M per occurrence / $2M aggregate</v>
      </c>
      <c r="AF1008" s="1" t="str">
        <v>$100K</v>
      </c>
      <c r="AG1008" s="1" t="str">
        <v>N/A</v>
      </c>
      <c r="AH1008" s="1" t="str">
        <v>NA</v>
      </c>
      <c r="AI1008" s="1" t="str">
        <v>No</v>
      </c>
      <c r="AJ1008" s="1" t="str">
        <v>No</v>
      </c>
      <c r="AK1008" s="1"/>
      <c r="AL1008" s="1"/>
      <c r="AM1008" s="1"/>
      <c r="AN1008" s="1" t="str">
        <v>USD</v>
      </c>
      <c r="AO1008" s="1" t="str">
        <v>12 Months</v>
      </c>
      <c r="AP1008" s="4"/>
      <c r="AQ1008" s="1" t="str">
        <v>CPM - DOE Diesel National Average</v>
      </c>
      <c r="AR1008" s="4">
        <v>0.53</v>
      </c>
      <c r="AS1008" s="4" t="str">
        <f>IFERROR(IF(OR(ISBLANK(T1008),ISBLANK(AP1008),ISBLANK(AQ1008),ISBLANK(AR1008)),"",IF( TRIM(AQ1008) = "Percent Based", ROUND(AP1008, 2) * ROUND(AR1008, 2), ROUND(AR1008, 2) * ROUND(T1008, 1))), "")</f>
        <v/>
      </c>
      <c r="AT1008" s="4" t="str">
        <f>IFERROR(IF(OR(ISBLANK(AP1008),ISBLANK(AS1008)),"",ROUND(AP1008, 2) + AS1008), "")</f>
        <v/>
      </c>
      <c r="AU1008"/>
      <c r="AV1008" s="2"/>
      <c r="AW1008"/>
    </row>
    <row r="1009">
      <c r="A1009" s="1" t="str">
        <f>IF(AND(COUNTBLANK('Bid Sheet'!$AP$1009:$AP$1009)=1,COUNTBLANK('Bid Sheet'!$AU$1009:$AW$1009)=3),"",IF(OR(COUNTBLANK('Bid Sheet'!$AP$1009:$AP$1009)&gt;0,COUNTBLANK('Bid Sheet'!$AU$1009:$AV$1009)&gt;0), "No", "Yes"))</f>
        <v/>
      </c>
      <c r="B1009" s="1" t="str">
        <v>1000</v>
      </c>
      <c r="C1009" s="1" t="str">
        <v>Novolex</v>
      </c>
      <c r="D1009" s="1" t="str">
        <v>CHICAGO, IL - CARLISLE, PA</v>
      </c>
      <c r="E1009" s="1" t="str">
        <v>60629 - 17013</v>
      </c>
      <c r="F1009" s="1" t="str">
        <v>USA - USA</v>
      </c>
      <c r="G1009" s="1" t="str">
        <v>606 - 170</v>
      </c>
      <c r="H1009" s="1" t="str">
        <v>CHICAGO, IL</v>
      </c>
      <c r="I1009" s="1" t="str">
        <v>60629</v>
      </c>
      <c r="J1009" s="1" t="str">
        <v>USA</v>
      </c>
      <c r="K1009" s="1" t="str">
        <v>CARLISLE, PA</v>
      </c>
      <c r="L1009" s="1" t="str">
        <v>17013</v>
      </c>
      <c r="M1009" s="1" t="str">
        <v>USA</v>
      </c>
      <c r="N1009" s="1" t="str">
        <v>TL</v>
      </c>
      <c r="O1009" s="1" t="str">
        <v>53' Dry Van</v>
      </c>
      <c r="P1009" s="1" t="str">
        <v>One Way</v>
      </c>
      <c r="Q1009" s="1"/>
      <c r="R1009" s="1"/>
      <c r="S1009" s="1"/>
      <c r="T1009" s="3">
        <v>640</v>
      </c>
      <c r="U1009" s="1" t="str">
        <v>No</v>
      </c>
      <c r="V1009" s="2">
        <v>0</v>
      </c>
      <c r="W1009" s="3">
        <v>0</v>
      </c>
      <c r="X1009" s="1" t="str">
        <v>0</v>
      </c>
      <c r="Y1009" s="1" t="str">
        <v>No</v>
      </c>
      <c r="Z1009" s="2">
        <v>18</v>
      </c>
      <c r="AA1009" s="1" t="str">
        <v>LANCASTER, PA - HAMMOND, IN</v>
      </c>
      <c r="AB1009" s="2">
        <v>23</v>
      </c>
      <c r="AC1009" s="1" t="str">
        <v>Net 45</v>
      </c>
      <c r="AD1009" s="1" t="str">
        <v>$1M</v>
      </c>
      <c r="AE1009" s="1" t="str">
        <v>$1M per occurrence / $2M aggregate</v>
      </c>
      <c r="AF1009" s="1" t="str">
        <v>$100K</v>
      </c>
      <c r="AG1009" s="1" t="str">
        <v>N/A</v>
      </c>
      <c r="AH1009" s="1" t="str">
        <v>NA</v>
      </c>
      <c r="AI1009" s="1" t="str">
        <v>No</v>
      </c>
      <c r="AJ1009" s="1" t="str">
        <v>No</v>
      </c>
      <c r="AK1009" s="1"/>
      <c r="AL1009" s="1"/>
      <c r="AM1009" s="1"/>
      <c r="AN1009" s="1" t="str">
        <v>USD</v>
      </c>
      <c r="AO1009" s="1" t="str">
        <v>12 Months</v>
      </c>
      <c r="AP1009" s="5">
        <v>1555</v>
      </c>
      <c r="AQ1009" s="1" t="str">
        <v>CPM - DOE Diesel National Average</v>
      </c>
      <c r="AR1009" s="4">
        <v>0.53</v>
      </c>
      <c r="AS1009" s="4" t="str">
        <f>IFERROR(IF(OR(ISBLANK(T1009),ISBLANK(AP1009),ISBLANK(AQ1009),ISBLANK(AR1009)),"",IF( TRIM(AQ1009) = "Percent Based", ROUND(AP1009, 2) * ROUND(AR1009, 2), ROUND(AR1009, 2) * ROUND(T1009, 1))), "")</f>
        <v/>
      </c>
      <c r="AT1009" s="4" t="str">
        <f>IFERROR(IF(OR(ISBLANK(AP1009),ISBLANK(AS1009)),"",ROUND(AP1009, 2) + AS1009), "")</f>
        <v/>
      </c>
      <c r="AU1009"/>
      <c r="AV1009" s="2"/>
      <c r="AW1009"/>
    </row>
    <row r="1010">
      <c r="A1010" s="1" t="str">
        <f>IF(AND(COUNTBLANK('Bid Sheet'!$AP$1010:$AP$1010)=1,COUNTBLANK('Bid Sheet'!$AU$1010:$AW$1010)=3),"",IF(OR(COUNTBLANK('Bid Sheet'!$AP$1010:$AP$1010)&gt;0,COUNTBLANK('Bid Sheet'!$AU$1010:$AV$1010)&gt;0), "No", "Yes"))</f>
        <v/>
      </c>
      <c r="B1010" s="1" t="str">
        <v>1001</v>
      </c>
      <c r="C1010" s="1" t="str">
        <v>Novolex</v>
      </c>
      <c r="D1010" s="1" t="str">
        <v>BROWNSVILLE, TX - AMARILLO, TX</v>
      </c>
      <c r="E1010" s="1" t="str">
        <v>78521 - 79108</v>
      </c>
      <c r="F1010" s="1" t="str">
        <v>USA - USA</v>
      </c>
      <c r="G1010" s="1" t="str">
        <v>785 - 791</v>
      </c>
      <c r="H1010" s="1" t="str">
        <v>BROWNSVILLE, TX</v>
      </c>
      <c r="I1010" s="1" t="str">
        <v>78521</v>
      </c>
      <c r="J1010" s="1" t="str">
        <v>USA</v>
      </c>
      <c r="K1010" s="1" t="str">
        <v>AMARILLO, TX</v>
      </c>
      <c r="L1010" s="1" t="str">
        <v>79108</v>
      </c>
      <c r="M1010" s="1" t="str">
        <v>USA</v>
      </c>
      <c r="N1010" s="1" t="str">
        <v>TL</v>
      </c>
      <c r="O1010" s="1" t="str">
        <v>53' Dry Van</v>
      </c>
      <c r="P1010" s="1" t="str">
        <v>One Way</v>
      </c>
      <c r="Q1010" s="1"/>
      <c r="R1010" s="1"/>
      <c r="S1010" s="1"/>
      <c r="T1010" s="3">
        <v>793</v>
      </c>
      <c r="U1010" s="1" t="str">
        <v>No</v>
      </c>
      <c r="V1010" s="2">
        <v>0</v>
      </c>
      <c r="W1010" s="3">
        <v>0</v>
      </c>
      <c r="X1010" s="1" t="str">
        <v>0</v>
      </c>
      <c r="Y1010" s="1" t="str">
        <v>No</v>
      </c>
      <c r="Z1010" s="2">
        <v>18</v>
      </c>
      <c r="AA1010" s="1"/>
      <c r="AB1010" s="2"/>
      <c r="AC1010" s="1" t="str">
        <v>Net 45</v>
      </c>
      <c r="AD1010" s="1" t="str">
        <v>$1M</v>
      </c>
      <c r="AE1010" s="1" t="str">
        <v>$1M per occurrence / $2M aggregate</v>
      </c>
      <c r="AF1010" s="1" t="str">
        <v>$100K</v>
      </c>
      <c r="AG1010" s="1" t="str">
        <v>N/A</v>
      </c>
      <c r="AH1010" s="1" t="str">
        <v>NA</v>
      </c>
      <c r="AI1010" s="1" t="str">
        <v>No</v>
      </c>
      <c r="AJ1010" s="1" t="str">
        <v>No</v>
      </c>
      <c r="AK1010" s="1"/>
      <c r="AL1010" s="1"/>
      <c r="AM1010" s="1"/>
      <c r="AN1010" s="1" t="str">
        <v>USD</v>
      </c>
      <c r="AO1010" s="1" t="str">
        <v>12 Months</v>
      </c>
      <c r="AP1010" s="4"/>
      <c r="AQ1010" s="1" t="str">
        <v>CPM - DOE Diesel National Average</v>
      </c>
      <c r="AR1010" s="4">
        <v>0.53</v>
      </c>
      <c r="AS1010" s="4" t="str">
        <f>IFERROR(IF(OR(ISBLANK(T1010),ISBLANK(AP1010),ISBLANK(AQ1010),ISBLANK(AR1010)),"",IF( TRIM(AQ1010) = "Percent Based", ROUND(AP1010, 2) * ROUND(AR1010, 2), ROUND(AR1010, 2) * ROUND(T1010, 1))), "")</f>
        <v/>
      </c>
      <c r="AT1010" s="4" t="str">
        <f>IFERROR(IF(OR(ISBLANK(AP1010),ISBLANK(AS1010)),"",ROUND(AP1010, 2) + AS1010), "")</f>
        <v/>
      </c>
      <c r="AU1010"/>
      <c r="AV1010" s="2"/>
      <c r="AW1010"/>
    </row>
    <row r="1011">
      <c r="A1011" s="1" t="str">
        <f>IF(AND(COUNTBLANK('Bid Sheet'!$AP$1011:$AP$1011)=1,COUNTBLANK('Bid Sheet'!$AU$1011:$AW$1011)=3),"",IF(OR(COUNTBLANK('Bid Sheet'!$AP$1011:$AP$1011)&gt;0,COUNTBLANK('Bid Sheet'!$AU$1011:$AV$1011)&gt;0), "No", "Yes"))</f>
        <v/>
      </c>
      <c r="B1011" s="1" t="str">
        <v>1002</v>
      </c>
      <c r="C1011" s="1" t="str">
        <v>Novolex</v>
      </c>
      <c r="D1011" s="1" t="str">
        <v>FARMERS BRANCH, TX - SAINT CLOUD, MN</v>
      </c>
      <c r="E1011" s="1" t="str">
        <v>75244 - 56301</v>
      </c>
      <c r="F1011" s="1" t="str">
        <v>USA - USA</v>
      </c>
      <c r="G1011" s="1" t="str">
        <v>752 - 563</v>
      </c>
      <c r="H1011" s="1" t="str">
        <v>FARMERS BRANCH, TX</v>
      </c>
      <c r="I1011" s="1" t="str">
        <v>75244</v>
      </c>
      <c r="J1011" s="1" t="str">
        <v>USA</v>
      </c>
      <c r="K1011" s="1" t="str">
        <v>SAINT CLOUD, MN</v>
      </c>
      <c r="L1011" s="1" t="str">
        <v>56301</v>
      </c>
      <c r="M1011" s="1" t="str">
        <v>USA</v>
      </c>
      <c r="N1011" s="1" t="str">
        <v>TL</v>
      </c>
      <c r="O1011" s="1" t="str">
        <v>53' Dry Van</v>
      </c>
      <c r="P1011" s="1" t="str">
        <v>One Way</v>
      </c>
      <c r="Q1011" s="1"/>
      <c r="R1011" s="1"/>
      <c r="S1011" s="1"/>
      <c r="T1011" s="3">
        <v>998</v>
      </c>
      <c r="U1011" s="1" t="str">
        <v>No</v>
      </c>
      <c r="V1011" s="2">
        <v>0</v>
      </c>
      <c r="W1011" s="3">
        <v>0</v>
      </c>
      <c r="X1011" s="1" t="str">
        <v>0</v>
      </c>
      <c r="Y1011" s="1" t="str">
        <v>No</v>
      </c>
      <c r="Z1011" s="2">
        <v>18</v>
      </c>
      <c r="AA1011" s="1"/>
      <c r="AB1011" s="2"/>
      <c r="AC1011" s="1" t="str">
        <v>Net 45</v>
      </c>
      <c r="AD1011" s="1" t="str">
        <v>$1M</v>
      </c>
      <c r="AE1011" s="1" t="str">
        <v>$1M per occurrence / $2M aggregate</v>
      </c>
      <c r="AF1011" s="1" t="str">
        <v>$100K</v>
      </c>
      <c r="AG1011" s="1" t="str">
        <v>N/A</v>
      </c>
      <c r="AH1011" s="1" t="str">
        <v>NA</v>
      </c>
      <c r="AI1011" s="1" t="str">
        <v>No</v>
      </c>
      <c r="AJ1011" s="1" t="str">
        <v>No</v>
      </c>
      <c r="AK1011" s="1"/>
      <c r="AL1011" s="1"/>
      <c r="AM1011" s="1"/>
      <c r="AN1011" s="1" t="str">
        <v>USD</v>
      </c>
      <c r="AO1011" s="1" t="str">
        <v>12 Months</v>
      </c>
      <c r="AP1011" s="4"/>
      <c r="AQ1011" s="1" t="str">
        <v>CPM - DOE Diesel National Average</v>
      </c>
      <c r="AR1011" s="4">
        <v>0.53</v>
      </c>
      <c r="AS1011" s="4" t="str">
        <f>IFERROR(IF(OR(ISBLANK(T1011),ISBLANK(AP1011),ISBLANK(AQ1011),ISBLANK(AR1011)),"",IF( TRIM(AQ1011) = "Percent Based", ROUND(AP1011, 2) * ROUND(AR1011, 2), ROUND(AR1011, 2) * ROUND(T1011, 1))), "")</f>
        <v/>
      </c>
      <c r="AT1011" s="4" t="str">
        <f>IFERROR(IF(OR(ISBLANK(AP1011),ISBLANK(AS1011)),"",ROUND(AP1011, 2) + AS1011), "")</f>
        <v/>
      </c>
      <c r="AU1011"/>
      <c r="AV1011" s="2"/>
      <c r="AW1011"/>
    </row>
    <row r="1012">
      <c r="A1012" s="1" t="str">
        <f>IF(AND(COUNTBLANK('Bid Sheet'!$AP$1012:$AP$1012)=1,COUNTBLANK('Bid Sheet'!$AU$1012:$AW$1012)=3),"",IF(OR(COUNTBLANK('Bid Sheet'!$AP$1012:$AP$1012)&gt;0,COUNTBLANK('Bid Sheet'!$AU$1012:$AV$1012)&gt;0), "No", "Yes"))</f>
        <v/>
      </c>
      <c r="B1012" s="1" t="str">
        <v>1003</v>
      </c>
      <c r="C1012" s="1" t="str">
        <v>Novolex</v>
      </c>
      <c r="D1012" s="1" t="str">
        <v>ROCHESTER, NY - COUNCIL BLUFFS, IA</v>
      </c>
      <c r="E1012" s="1" t="str">
        <v>14624 - 51501</v>
      </c>
      <c r="F1012" s="1" t="str">
        <v>USA - USA</v>
      </c>
      <c r="G1012" s="1" t="str">
        <v>146 - 515</v>
      </c>
      <c r="H1012" s="1" t="str">
        <v>ROCHESTER, NY</v>
      </c>
      <c r="I1012" s="1" t="str">
        <v>14624</v>
      </c>
      <c r="J1012" s="1" t="str">
        <v>USA</v>
      </c>
      <c r="K1012" s="1" t="str">
        <v>COUNCIL BLUFFS, IA</v>
      </c>
      <c r="L1012" s="1" t="str">
        <v>51501</v>
      </c>
      <c r="M1012" s="1" t="str">
        <v>USA</v>
      </c>
      <c r="N1012" s="1" t="str">
        <v>TL</v>
      </c>
      <c r="O1012" s="1" t="str">
        <v>53' Dry Van</v>
      </c>
      <c r="P1012" s="1" t="str">
        <v>One Way</v>
      </c>
      <c r="Q1012" s="1"/>
      <c r="R1012" s="1"/>
      <c r="S1012" s="1"/>
      <c r="T1012" s="3">
        <v>1039</v>
      </c>
      <c r="U1012" s="1" t="str">
        <v>No</v>
      </c>
      <c r="V1012" s="2">
        <v>0</v>
      </c>
      <c r="W1012" s="3">
        <v>0</v>
      </c>
      <c r="X1012" s="1" t="str">
        <v>0</v>
      </c>
      <c r="Y1012" s="1" t="str">
        <v>No</v>
      </c>
      <c r="Z1012" s="2">
        <v>18</v>
      </c>
      <c r="AA1012" s="1"/>
      <c r="AB1012" s="2"/>
      <c r="AC1012" s="1" t="str">
        <v>Net 45</v>
      </c>
      <c r="AD1012" s="1" t="str">
        <v>$1M</v>
      </c>
      <c r="AE1012" s="1" t="str">
        <v>$1M per occurrence / $2M aggregate</v>
      </c>
      <c r="AF1012" s="1" t="str">
        <v>$100K</v>
      </c>
      <c r="AG1012" s="1" t="str">
        <v>N/A</v>
      </c>
      <c r="AH1012" s="1" t="str">
        <v>NA</v>
      </c>
      <c r="AI1012" s="1" t="str">
        <v>No</v>
      </c>
      <c r="AJ1012" s="1" t="str">
        <v>No</v>
      </c>
      <c r="AK1012" s="1"/>
      <c r="AL1012" s="1"/>
      <c r="AM1012" s="1"/>
      <c r="AN1012" s="1" t="str">
        <v>USD</v>
      </c>
      <c r="AO1012" s="1" t="str">
        <v>12 Months</v>
      </c>
      <c r="AP1012" s="4"/>
      <c r="AQ1012" s="1" t="str">
        <v>CPM - DOE Diesel National Average</v>
      </c>
      <c r="AR1012" s="4">
        <v>0.53</v>
      </c>
      <c r="AS1012" s="4" t="str">
        <f>IFERROR(IF(OR(ISBLANK(T1012),ISBLANK(AP1012),ISBLANK(AQ1012),ISBLANK(AR1012)),"",IF( TRIM(AQ1012) = "Percent Based", ROUND(AP1012, 2) * ROUND(AR1012, 2), ROUND(AR1012, 2) * ROUND(T1012, 1))), "")</f>
        <v/>
      </c>
      <c r="AT1012" s="4" t="str">
        <f>IFERROR(IF(OR(ISBLANK(AP1012),ISBLANK(AS1012)),"",ROUND(AP1012, 2) + AS1012), "")</f>
        <v/>
      </c>
      <c r="AU1012"/>
      <c r="AV1012" s="2"/>
      <c r="AW1012"/>
    </row>
    <row r="1013">
      <c r="A1013" s="1" t="str">
        <f>IF(AND(COUNTBLANK('Bid Sheet'!$AP$1013:$AP$1013)=1,COUNTBLANK('Bid Sheet'!$AU$1013:$AW$1013)=3),"",IF(OR(COUNTBLANK('Bid Sheet'!$AP$1013:$AP$1013)&gt;0,COUNTBLANK('Bid Sheet'!$AU$1013:$AV$1013)&gt;0), "No", "Yes"))</f>
        <v/>
      </c>
      <c r="B1013" s="1" t="str">
        <v>1004</v>
      </c>
      <c r="C1013" s="1" t="str">
        <v>Novolex</v>
      </c>
      <c r="D1013" s="1" t="str">
        <v>COUNTRYSIDE, IL - SAINT ROSE, LA</v>
      </c>
      <c r="E1013" s="1" t="str">
        <v>60525 - 70087</v>
      </c>
      <c r="F1013" s="1" t="str">
        <v>USA - USA</v>
      </c>
      <c r="G1013" s="1" t="str">
        <v>605 - 700</v>
      </c>
      <c r="H1013" s="1" t="str">
        <v>COUNTRYSIDE, IL</v>
      </c>
      <c r="I1013" s="1" t="str">
        <v>60525</v>
      </c>
      <c r="J1013" s="1" t="str">
        <v>USA</v>
      </c>
      <c r="K1013" s="1" t="str">
        <v>SAINT ROSE, LA</v>
      </c>
      <c r="L1013" s="1" t="str">
        <v>70087</v>
      </c>
      <c r="M1013" s="1" t="str">
        <v>USA</v>
      </c>
      <c r="N1013" s="1" t="str">
        <v>TL</v>
      </c>
      <c r="O1013" s="1" t="str">
        <v>53' Dry Van</v>
      </c>
      <c r="P1013" s="1" t="str">
        <v>One Way</v>
      </c>
      <c r="Q1013" s="1"/>
      <c r="R1013" s="1"/>
      <c r="S1013" s="1"/>
      <c r="T1013" s="3">
        <v>914</v>
      </c>
      <c r="U1013" s="1" t="str">
        <v>No</v>
      </c>
      <c r="V1013" s="2">
        <v>0</v>
      </c>
      <c r="W1013" s="3">
        <v>0</v>
      </c>
      <c r="X1013" s="1" t="str">
        <v>0</v>
      </c>
      <c r="Y1013" s="1" t="str">
        <v>No</v>
      </c>
      <c r="Z1013" s="2">
        <v>18</v>
      </c>
      <c r="AA1013" s="1"/>
      <c r="AB1013" s="2"/>
      <c r="AC1013" s="1" t="str">
        <v>Net 45</v>
      </c>
      <c r="AD1013" s="1" t="str">
        <v>$1M</v>
      </c>
      <c r="AE1013" s="1" t="str">
        <v>$1M per occurrence / $2M aggregate</v>
      </c>
      <c r="AF1013" s="1" t="str">
        <v>$100K</v>
      </c>
      <c r="AG1013" s="1" t="str">
        <v>N/A</v>
      </c>
      <c r="AH1013" s="1" t="str">
        <v>NA</v>
      </c>
      <c r="AI1013" s="1" t="str">
        <v>Yes</v>
      </c>
      <c r="AJ1013" s="1" t="str">
        <v>Yes</v>
      </c>
      <c r="AK1013" s="1"/>
      <c r="AL1013" s="1"/>
      <c r="AM1013" s="1"/>
      <c r="AN1013" s="1" t="str">
        <v>USD</v>
      </c>
      <c r="AO1013" s="1" t="str">
        <v>12 Months</v>
      </c>
      <c r="AP1013" s="4"/>
      <c r="AQ1013" s="1" t="str">
        <v>CPM - DOE Diesel National Average</v>
      </c>
      <c r="AR1013" s="4">
        <v>0.53</v>
      </c>
      <c r="AS1013" s="4" t="str">
        <f>IFERROR(IF(OR(ISBLANK(T1013),ISBLANK(AP1013),ISBLANK(AQ1013),ISBLANK(AR1013)),"",IF( TRIM(AQ1013) = "Percent Based", ROUND(AP1013, 2) * ROUND(AR1013, 2), ROUND(AR1013, 2) * ROUND(T1013, 1))), "")</f>
        <v/>
      </c>
      <c r="AT1013" s="4" t="str">
        <f>IFERROR(IF(OR(ISBLANK(AP1013),ISBLANK(AS1013)),"",ROUND(AP1013, 2) + AS1013), "")</f>
        <v/>
      </c>
      <c r="AU1013"/>
      <c r="AV1013" s="2"/>
      <c r="AW1013"/>
    </row>
    <row r="1014">
      <c r="A1014" s="1" t="str">
        <f>IF(AND(COUNTBLANK('Bid Sheet'!$AP$1014:$AP$1014)=1,COUNTBLANK('Bid Sheet'!$AU$1014:$AW$1014)=3),"",IF(OR(COUNTBLANK('Bid Sheet'!$AP$1014:$AP$1014)&gt;0,COUNTBLANK('Bid Sheet'!$AU$1014:$AV$1014)&gt;0), "No", "Yes"))</f>
        <v/>
      </c>
      <c r="B1014" s="1" t="str">
        <v>1005</v>
      </c>
      <c r="C1014" s="1" t="str">
        <v>Novolex</v>
      </c>
      <c r="D1014" s="1" t="str">
        <v>BROWNSVILLE, TX - EDMOND, OK</v>
      </c>
      <c r="E1014" s="1" t="str">
        <v>78521 - 73003</v>
      </c>
      <c r="F1014" s="1" t="str">
        <v>USA - USA</v>
      </c>
      <c r="G1014" s="1" t="str">
        <v>785 - 730</v>
      </c>
      <c r="H1014" s="1" t="str">
        <v>BROWNSVILLE, TX</v>
      </c>
      <c r="I1014" s="1" t="str">
        <v>78521</v>
      </c>
      <c r="J1014" s="1" t="str">
        <v>USA</v>
      </c>
      <c r="K1014" s="1" t="str">
        <v>EDMOND, OK</v>
      </c>
      <c r="L1014" s="1" t="str">
        <v>73003</v>
      </c>
      <c r="M1014" s="1" t="str">
        <v>USA</v>
      </c>
      <c r="N1014" s="1" t="str">
        <v>TL</v>
      </c>
      <c r="O1014" s="1" t="str">
        <v>53' Dry Van</v>
      </c>
      <c r="P1014" s="1" t="str">
        <v>One Way</v>
      </c>
      <c r="Q1014" s="1"/>
      <c r="R1014" s="1"/>
      <c r="S1014" s="1"/>
      <c r="T1014" s="3">
        <v>753</v>
      </c>
      <c r="U1014" s="1" t="str">
        <v>No</v>
      </c>
      <c r="V1014" s="2">
        <v>0</v>
      </c>
      <c r="W1014" s="3">
        <v>0</v>
      </c>
      <c r="X1014" s="1" t="str">
        <v>0</v>
      </c>
      <c r="Y1014" s="1" t="str">
        <v>No</v>
      </c>
      <c r="Z1014" s="2">
        <v>18</v>
      </c>
      <c r="AA1014" s="1"/>
      <c r="AB1014" s="2"/>
      <c r="AC1014" s="1" t="str">
        <v>Net 45</v>
      </c>
      <c r="AD1014" s="1" t="str">
        <v>$1M</v>
      </c>
      <c r="AE1014" s="1" t="str">
        <v>$1M per occurrence / $2M aggregate</v>
      </c>
      <c r="AF1014" s="1" t="str">
        <v>$100K</v>
      </c>
      <c r="AG1014" s="1" t="str">
        <v>N/A</v>
      </c>
      <c r="AH1014" s="1" t="str">
        <v>NA</v>
      </c>
      <c r="AI1014" s="1" t="str">
        <v>No</v>
      </c>
      <c r="AJ1014" s="1" t="str">
        <v>No</v>
      </c>
      <c r="AK1014" s="1"/>
      <c r="AL1014" s="1"/>
      <c r="AM1014" s="1"/>
      <c r="AN1014" s="1" t="str">
        <v>USD</v>
      </c>
      <c r="AO1014" s="1" t="str">
        <v>12 Months</v>
      </c>
      <c r="AP1014" s="4"/>
      <c r="AQ1014" s="1" t="str">
        <v>CPM - DOE Diesel National Average</v>
      </c>
      <c r="AR1014" s="4">
        <v>0.53</v>
      </c>
      <c r="AS1014" s="4" t="str">
        <f>IFERROR(IF(OR(ISBLANK(T1014),ISBLANK(AP1014),ISBLANK(AQ1014),ISBLANK(AR1014)),"",IF( TRIM(AQ1014) = "Percent Based", ROUND(AP1014, 2) * ROUND(AR1014, 2), ROUND(AR1014, 2) * ROUND(T1014, 1))), "")</f>
        <v/>
      </c>
      <c r="AT1014" s="4" t="str">
        <f>IFERROR(IF(OR(ISBLANK(AP1014),ISBLANK(AS1014)),"",ROUND(AP1014, 2) + AS1014), "")</f>
        <v/>
      </c>
      <c r="AU1014"/>
      <c r="AV1014" s="2"/>
      <c r="AW1014"/>
    </row>
    <row r="1015">
      <c r="A1015" s="1" t="str">
        <f>IF(AND(COUNTBLANK('Bid Sheet'!$AP$1015:$AP$1015)=1,COUNTBLANK('Bid Sheet'!$AU$1015:$AW$1015)=3),"",IF(OR(COUNTBLANK('Bid Sheet'!$AP$1015:$AP$1015)&gt;0,COUNTBLANK('Bid Sheet'!$AU$1015:$AV$1015)&gt;0), "No", "Yes"))</f>
        <v/>
      </c>
      <c r="B1015" s="1" t="str">
        <v>1006</v>
      </c>
      <c r="C1015" s="1" t="str">
        <v>Novolex</v>
      </c>
      <c r="D1015" s="1" t="str">
        <v>CHATTANOOGA, TN - TUTTLE, OK</v>
      </c>
      <c r="E1015" s="1" t="str">
        <v>37416 - 73089</v>
      </c>
      <c r="F1015" s="1" t="str">
        <v>USA - USA</v>
      </c>
      <c r="G1015" s="1" t="str">
        <v>374 - 730</v>
      </c>
      <c r="H1015" s="1" t="str">
        <v>CHATTANOOGA, TN</v>
      </c>
      <c r="I1015" s="1" t="str">
        <v>37416</v>
      </c>
      <c r="J1015" s="1" t="str">
        <v>USA</v>
      </c>
      <c r="K1015" s="1" t="str">
        <v>TUTTLE, OK</v>
      </c>
      <c r="L1015" s="1" t="str">
        <v>73089</v>
      </c>
      <c r="M1015" s="1" t="str">
        <v>USA</v>
      </c>
      <c r="N1015" s="1" t="str">
        <v>TL</v>
      </c>
      <c r="O1015" s="1" t="str">
        <v>53' Dry Van</v>
      </c>
      <c r="P1015" s="1" t="str">
        <v>One Way</v>
      </c>
      <c r="Q1015" s="1"/>
      <c r="R1015" s="1"/>
      <c r="S1015" s="1"/>
      <c r="T1015" s="3">
        <v>841</v>
      </c>
      <c r="U1015" s="1" t="str">
        <v>No</v>
      </c>
      <c r="V1015" s="2">
        <v>0</v>
      </c>
      <c r="W1015" s="3">
        <v>0</v>
      </c>
      <c r="X1015" s="1" t="str">
        <v>0</v>
      </c>
      <c r="Y1015" s="1" t="str">
        <v>No</v>
      </c>
      <c r="Z1015" s="2">
        <v>18</v>
      </c>
      <c r="AA1015" s="1"/>
      <c r="AB1015" s="2"/>
      <c r="AC1015" s="1" t="str">
        <v>Net 45</v>
      </c>
      <c r="AD1015" s="1" t="str">
        <v>$1M</v>
      </c>
      <c r="AE1015" s="1" t="str">
        <v>$1M per occurrence / $2M aggregate</v>
      </c>
      <c r="AF1015" s="1" t="str">
        <v>$100K</v>
      </c>
      <c r="AG1015" s="1" t="str">
        <v>N/A</v>
      </c>
      <c r="AH1015" s="1" t="str">
        <v>NA</v>
      </c>
      <c r="AI1015" s="1" t="str">
        <v>No</v>
      </c>
      <c r="AJ1015" s="1" t="str">
        <v>Yes</v>
      </c>
      <c r="AK1015" s="1"/>
      <c r="AL1015" s="1"/>
      <c r="AM1015" s="1"/>
      <c r="AN1015" s="1" t="str">
        <v>USD</v>
      </c>
      <c r="AO1015" s="1" t="str">
        <v>12 Months</v>
      </c>
      <c r="AP1015" s="4"/>
      <c r="AQ1015" s="1" t="str">
        <v>CPM - DOE Diesel National Average</v>
      </c>
      <c r="AR1015" s="4">
        <v>0.53</v>
      </c>
      <c r="AS1015" s="4" t="str">
        <f>IFERROR(IF(OR(ISBLANK(T1015),ISBLANK(AP1015),ISBLANK(AQ1015),ISBLANK(AR1015)),"",IF( TRIM(AQ1015) = "Percent Based", ROUND(AP1015, 2) * ROUND(AR1015, 2), ROUND(AR1015, 2) * ROUND(T1015, 1))), "")</f>
        <v/>
      </c>
      <c r="AT1015" s="4" t="str">
        <f>IFERROR(IF(OR(ISBLANK(AP1015),ISBLANK(AS1015)),"",ROUND(AP1015, 2) + AS1015), "")</f>
        <v/>
      </c>
      <c r="AU1015"/>
      <c r="AV1015" s="2"/>
      <c r="AW1015"/>
    </row>
    <row r="1016">
      <c r="A1016" s="1" t="str">
        <f>IF(AND(COUNTBLANK('Bid Sheet'!$AP$1016:$AP$1016)=1,COUNTBLANK('Bid Sheet'!$AU$1016:$AW$1016)=3),"",IF(OR(COUNTBLANK('Bid Sheet'!$AP$1016:$AP$1016)&gt;0,COUNTBLANK('Bid Sheet'!$AU$1016:$AV$1016)&gt;0), "No", "Yes"))</f>
        <v>Yes</v>
      </c>
      <c r="B1016" s="1" t="str">
        <v>1007</v>
      </c>
      <c r="C1016" s="1" t="str">
        <v>Novolex</v>
      </c>
      <c r="D1016" s="1" t="str">
        <v>FAIRFIELD, OH - ROANOKE, TX</v>
      </c>
      <c r="E1016" s="1" t="str">
        <v>45014 - 76262</v>
      </c>
      <c r="F1016" s="1" t="str">
        <v>USA - USA</v>
      </c>
      <c r="G1016" s="1" t="str">
        <v>450 - 762</v>
      </c>
      <c r="H1016" s="1" t="str">
        <v>FAIRFIELD, OH</v>
      </c>
      <c r="I1016" s="1" t="str">
        <v>45014</v>
      </c>
      <c r="J1016" s="1" t="str">
        <v>USA</v>
      </c>
      <c r="K1016" s="1" t="str">
        <v>ROANOKE, TX</v>
      </c>
      <c r="L1016" s="1" t="str">
        <v>76262</v>
      </c>
      <c r="M1016" s="1" t="str">
        <v>USA</v>
      </c>
      <c r="N1016" s="1" t="str">
        <v>TL</v>
      </c>
      <c r="O1016" s="1" t="str">
        <v>53' Dry Van</v>
      </c>
      <c r="P1016" s="1" t="str">
        <v>One Way</v>
      </c>
      <c r="Q1016" s="1"/>
      <c r="R1016" s="1"/>
      <c r="S1016" s="1"/>
      <c r="T1016" s="3">
        <v>984</v>
      </c>
      <c r="U1016" s="1" t="str">
        <v>No</v>
      </c>
      <c r="V1016" s="2">
        <v>0</v>
      </c>
      <c r="W1016" s="3">
        <v>0</v>
      </c>
      <c r="X1016" s="1" t="str">
        <v>0</v>
      </c>
      <c r="Y1016" s="1" t="str">
        <v>No</v>
      </c>
      <c r="Z1016" s="2">
        <v>18</v>
      </c>
      <c r="AA1016" s="1" t="str">
        <v>ROANOKE, TX - WEST CHESTER, OH</v>
      </c>
      <c r="AB1016" s="2">
        <v>22</v>
      </c>
      <c r="AC1016" s="1" t="str">
        <v>Net 45</v>
      </c>
      <c r="AD1016" s="1" t="str">
        <v>$1M</v>
      </c>
      <c r="AE1016" s="1" t="str">
        <v>$1M per occurrence / $2M aggregate</v>
      </c>
      <c r="AF1016" s="1" t="str">
        <v>$100K</v>
      </c>
      <c r="AG1016" s="1" t="str">
        <v>N/A</v>
      </c>
      <c r="AH1016" s="1" t="str">
        <v>NA</v>
      </c>
      <c r="AI1016" s="1" t="str">
        <v>No</v>
      </c>
      <c r="AJ1016" s="1" t="str">
        <v>No</v>
      </c>
      <c r="AK1016" s="1"/>
      <c r="AL1016" s="1"/>
      <c r="AM1016" s="1"/>
      <c r="AN1016" s="1" t="str">
        <v>USD</v>
      </c>
      <c r="AO1016" s="1" t="str">
        <v>12 Months</v>
      </c>
      <c r="AP1016" s="5">
        <v>2598</v>
      </c>
      <c r="AQ1016" s="1" t="str">
        <v>CPM - DOE Diesel National Average</v>
      </c>
      <c r="AR1016" s="4">
        <v>0.53</v>
      </c>
      <c r="AS1016" s="4">
        <f>IFERROR(IF(OR(ISBLANK(T1016),ISBLANK(AP1016),ISBLANK(AQ1016),ISBLANK(AR1016)),"",IF( TRIM(AQ1016) = "Percent Based", ROUND(AP1016, 2) * ROUND(AR1016, 2), ROUND(AR1016, 2) * ROUND(T1016, 1))), "")</f>
        <v>521.52</v>
      </c>
      <c r="AT1016" s="4">
        <f>IFERROR(IF(OR(ISBLANK(AP1016),ISBLANK(AS1016)),"",ROUND(AP1016, 2) + AS1016), "")</f>
        <v>3121.52</v>
      </c>
      <c r="AU1016" t="str">
        <v>Asset</v>
      </c>
      <c r="AV1016" s="2">
        <v>18</v>
      </c>
      <c r="AW1016"/>
    </row>
    <row r="1017">
      <c r="A1017" s="1" t="str">
        <f>IF(AND(COUNTBLANK('Bid Sheet'!$AP$1017:$AP$1017)=1,COUNTBLANK('Bid Sheet'!$AU$1017:$AW$1017)=3),"",IF(OR(COUNTBLANK('Bid Sheet'!$AP$1017:$AP$1017)&gt;0,COUNTBLANK('Bid Sheet'!$AU$1017:$AV$1017)&gt;0), "No", "Yes"))</f>
        <v/>
      </c>
      <c r="B1017" s="1" t="str">
        <v>1008</v>
      </c>
      <c r="C1017" s="1" t="str">
        <v>Novolex</v>
      </c>
      <c r="D1017" s="1" t="str">
        <v>CHICAGO, IL - SWEDESBORO, NJ</v>
      </c>
      <c r="E1017" s="1" t="str">
        <v>60632 - 08085</v>
      </c>
      <c r="F1017" s="1" t="str">
        <v>USA - USA</v>
      </c>
      <c r="G1017" s="1" t="str">
        <v>606 - 080</v>
      </c>
      <c r="H1017" s="1" t="str">
        <v>CHICAGO, IL</v>
      </c>
      <c r="I1017" s="1" t="str">
        <v>60632</v>
      </c>
      <c r="J1017" s="1" t="str">
        <v>USA</v>
      </c>
      <c r="K1017" s="1" t="str">
        <v>SWEDESBORO, NJ</v>
      </c>
      <c r="L1017" s="1" t="str">
        <v>08085</v>
      </c>
      <c r="M1017" s="1" t="str">
        <v>USA</v>
      </c>
      <c r="N1017" s="1" t="str">
        <v>TL</v>
      </c>
      <c r="O1017" s="1" t="str">
        <v>53' Dry Van</v>
      </c>
      <c r="P1017" s="1" t="str">
        <v>One Way</v>
      </c>
      <c r="Q1017" s="1"/>
      <c r="R1017" s="1"/>
      <c r="S1017" s="1"/>
      <c r="T1017" s="3">
        <v>756</v>
      </c>
      <c r="U1017" s="1" t="str">
        <v>No</v>
      </c>
      <c r="V1017" s="2">
        <v>0</v>
      </c>
      <c r="W1017" s="3">
        <v>0</v>
      </c>
      <c r="X1017" s="1" t="str">
        <v>0</v>
      </c>
      <c r="Y1017" s="1" t="str">
        <v>No</v>
      </c>
      <c r="Z1017" s="2">
        <v>18</v>
      </c>
      <c r="AA1017" s="1" t="str">
        <v>LANCASTER, PA - STREAMWOOD, IL</v>
      </c>
      <c r="AB1017" s="2">
        <v>119</v>
      </c>
      <c r="AC1017" s="1" t="str">
        <v>Net 45</v>
      </c>
      <c r="AD1017" s="1" t="str">
        <v>$1M</v>
      </c>
      <c r="AE1017" s="1" t="str">
        <v>$1M per occurrence / $2M aggregate</v>
      </c>
      <c r="AF1017" s="1" t="str">
        <v>$100K</v>
      </c>
      <c r="AG1017" s="1" t="str">
        <v>N/A</v>
      </c>
      <c r="AH1017" s="1" t="str">
        <v>NA</v>
      </c>
      <c r="AI1017" s="1" t="str">
        <v>No</v>
      </c>
      <c r="AJ1017" s="1" t="str">
        <v>No</v>
      </c>
      <c r="AK1017" s="1"/>
      <c r="AL1017" s="1"/>
      <c r="AM1017" s="1"/>
      <c r="AN1017" s="1" t="str">
        <v>USD</v>
      </c>
      <c r="AO1017" s="1" t="str">
        <v>12 Months</v>
      </c>
      <c r="AP1017" s="5">
        <v>2117</v>
      </c>
      <c r="AQ1017" s="1" t="str">
        <v>CPM - DOE Diesel National Average</v>
      </c>
      <c r="AR1017" s="4">
        <v>0.53</v>
      </c>
      <c r="AS1017" s="4" t="str">
        <f>IFERROR(IF(OR(ISBLANK(T1017),ISBLANK(AP1017),ISBLANK(AQ1017),ISBLANK(AR1017)),"",IF( TRIM(AQ1017) = "Percent Based", ROUND(AP1017, 2) * ROUND(AR1017, 2), ROUND(AR1017, 2) * ROUND(T1017, 1))), "")</f>
        <v/>
      </c>
      <c r="AT1017" s="4" t="str">
        <f>IFERROR(IF(OR(ISBLANK(AP1017),ISBLANK(AS1017)),"",ROUND(AP1017, 2) + AS1017), "")</f>
        <v/>
      </c>
      <c r="AU1017"/>
      <c r="AV1017" s="2"/>
      <c r="AW1017"/>
    </row>
    <row r="1018" ht="28.8" customHeight="1">
      <c r="A1018" s="1" t="str">
        <f>IF(AND(COUNTBLANK('Bid Sheet'!$AP$1018:$AP$1018)=1,COUNTBLANK('Bid Sheet'!$AU$1018:$AW$1018)=3),"",IF(OR(COUNTBLANK('Bid Sheet'!$AP$1018:$AP$1018)&gt;0,COUNTBLANK('Bid Sheet'!$AU$1018:$AV$1018)&gt;0), "No", "Yes"))</f>
        <v/>
      </c>
      <c r="B1018" s="1" t="str">
        <v>1009</v>
      </c>
      <c r="C1018" s="1" t="str">
        <v>Novolex</v>
      </c>
      <c r="D1018" s="1" t="str">
        <v>COVINGTON, GA - DAVIE, FL</v>
      </c>
      <c r="E1018" s="1" t="str">
        <v>30014 - 33317</v>
      </c>
      <c r="F1018" s="1" t="str">
        <v>USA - USA</v>
      </c>
      <c r="G1018" s="1" t="str">
        <v>300 - 333</v>
      </c>
      <c r="H1018" s="1" t="str">
        <v>COVINGTON, GA</v>
      </c>
      <c r="I1018" s="1" t="str">
        <v>30014</v>
      </c>
      <c r="J1018" s="1" t="str">
        <v>USA</v>
      </c>
      <c r="K1018" s="1" t="str">
        <v>DAVIE, FL</v>
      </c>
      <c r="L1018" s="1" t="str">
        <v>33317</v>
      </c>
      <c r="M1018" s="1" t="str">
        <v>USA</v>
      </c>
      <c r="N1018" s="1" t="str">
        <v>TL</v>
      </c>
      <c r="O1018" s="1" t="str">
        <v>53' Dry Van</v>
      </c>
      <c r="P1018" s="1" t="str">
        <v>One Way</v>
      </c>
      <c r="Q1018" s="1"/>
      <c r="R1018" s="1"/>
      <c r="S1018" s="1"/>
      <c r="T1018" s="3">
        <v>630</v>
      </c>
      <c r="U1018" s="1" t="str">
        <v>No</v>
      </c>
      <c r="V1018" s="2">
        <v>0</v>
      </c>
      <c r="W1018" s="3">
        <v>0</v>
      </c>
      <c r="X1018" s="1" t="str">
        <v>0</v>
      </c>
      <c r="Y1018" s="1" t="str">
        <v>No</v>
      </c>
      <c r="Z1018" s="2">
        <v>18</v>
      </c>
      <c r="AA1018" s="1"/>
      <c r="AB1018" s="2"/>
      <c r="AC1018" s="1" t="str">
        <v>Net 45</v>
      </c>
      <c r="AD1018" s="1" t="str">
        <v>$1M</v>
      </c>
      <c r="AE1018" s="1" t="str">
        <v>$1M per occurrence / $2M aggregate</v>
      </c>
      <c r="AF1018" s="1" t="str">
        <v>$100K</v>
      </c>
      <c r="AG1018" s="1" t="str">
        <v>N/A</v>
      </c>
      <c r="AH1018" s="1" t="str">
        <v>Yes</v>
      </c>
      <c r="AI1018" s="1" t="str">
        <v>Yes</v>
      </c>
      <c r="AJ1018" s="1" t="str">
        <v>Yes</v>
      </c>
      <c r="AK1018" s="1" t="str">
        <v>High visibility customer; strong service is required and performance is frequently monitored</v>
      </c>
      <c r="AL1018" s="1"/>
      <c r="AM1018" s="1"/>
      <c r="AN1018" s="1" t="str">
        <v>USD</v>
      </c>
      <c r="AO1018" s="1" t="str">
        <v>12 Months</v>
      </c>
      <c r="AP1018" s="4"/>
      <c r="AQ1018" s="1" t="str">
        <v>CPM - DOE Diesel National Average</v>
      </c>
      <c r="AR1018" s="4">
        <v>0.53</v>
      </c>
      <c r="AS1018" s="4" t="str">
        <f>IFERROR(IF(OR(ISBLANK(T1018),ISBLANK(AP1018),ISBLANK(AQ1018),ISBLANK(AR1018)),"",IF( TRIM(AQ1018) = "Percent Based", ROUND(AP1018, 2) * ROUND(AR1018, 2), ROUND(AR1018, 2) * ROUND(T1018, 1))), "")</f>
        <v/>
      </c>
      <c r="AT1018" s="4" t="str">
        <f>IFERROR(IF(OR(ISBLANK(AP1018),ISBLANK(AS1018)),"",ROUND(AP1018, 2) + AS1018), "")</f>
        <v/>
      </c>
      <c r="AU1018"/>
      <c r="AV1018" s="2"/>
      <c r="AW1018"/>
    </row>
    <row r="1019">
      <c r="A1019" s="1" t="str">
        <f>IF(AND(COUNTBLANK('Bid Sheet'!$AP$1019:$AP$1019)=1,COUNTBLANK('Bid Sheet'!$AU$1019:$AW$1019)=3),"",IF(OR(COUNTBLANK('Bid Sheet'!$AP$1019:$AP$1019)&gt;0,COUNTBLANK('Bid Sheet'!$AU$1019:$AV$1019)&gt;0), "No", "Yes"))</f>
        <v/>
      </c>
      <c r="B1019" s="1" t="str">
        <v>1010</v>
      </c>
      <c r="C1019" s="1" t="str">
        <v>Novolex</v>
      </c>
      <c r="D1019" s="1" t="str">
        <v>FARMERS BRANCH, TX - BELLEFONTAINE, OH</v>
      </c>
      <c r="E1019" s="1" t="str">
        <v>75244 - 43311</v>
      </c>
      <c r="F1019" s="1" t="str">
        <v>USA - USA</v>
      </c>
      <c r="G1019" s="1" t="str">
        <v>752 - 433</v>
      </c>
      <c r="H1019" s="1" t="str">
        <v>FARMERS BRANCH, TX</v>
      </c>
      <c r="I1019" s="1" t="str">
        <v>75244</v>
      </c>
      <c r="J1019" s="1" t="str">
        <v>USA</v>
      </c>
      <c r="K1019" s="1" t="str">
        <v>BELLEFONTAINE, OH</v>
      </c>
      <c r="L1019" s="1" t="str">
        <v>43311</v>
      </c>
      <c r="M1019" s="1" t="str">
        <v>USA</v>
      </c>
      <c r="N1019" s="1" t="str">
        <v>TL</v>
      </c>
      <c r="O1019" s="1" t="str">
        <v>53' Dry Van</v>
      </c>
      <c r="P1019" s="1" t="str">
        <v>One Way</v>
      </c>
      <c r="Q1019" s="1"/>
      <c r="R1019" s="1"/>
      <c r="S1019" s="1"/>
      <c r="T1019" s="3">
        <v>1045</v>
      </c>
      <c r="U1019" s="1" t="str">
        <v>No</v>
      </c>
      <c r="V1019" s="2">
        <v>0</v>
      </c>
      <c r="W1019" s="3">
        <v>0</v>
      </c>
      <c r="X1019" s="1" t="str">
        <v>0</v>
      </c>
      <c r="Y1019" s="1" t="str">
        <v>No</v>
      </c>
      <c r="Z1019" s="2">
        <v>18</v>
      </c>
      <c r="AA1019" s="1"/>
      <c r="AB1019" s="2"/>
      <c r="AC1019" s="1" t="str">
        <v>Net 45</v>
      </c>
      <c r="AD1019" s="1" t="str">
        <v>$1M</v>
      </c>
      <c r="AE1019" s="1" t="str">
        <v>$1M per occurrence / $2M aggregate</v>
      </c>
      <c r="AF1019" s="1" t="str">
        <v>$100K</v>
      </c>
      <c r="AG1019" s="1" t="str">
        <v>N/A</v>
      </c>
      <c r="AH1019" s="1" t="str">
        <v>NA</v>
      </c>
      <c r="AI1019" s="1" t="str">
        <v>No</v>
      </c>
      <c r="AJ1019" s="1" t="str">
        <v>No</v>
      </c>
      <c r="AK1019" s="1"/>
      <c r="AL1019" s="1"/>
      <c r="AM1019" s="1"/>
      <c r="AN1019" s="1" t="str">
        <v>USD</v>
      </c>
      <c r="AO1019" s="1" t="str">
        <v>12 Months</v>
      </c>
      <c r="AP1019" s="4"/>
      <c r="AQ1019" s="1" t="str">
        <v>CPM - DOE Diesel National Average</v>
      </c>
      <c r="AR1019" s="4">
        <v>0.53</v>
      </c>
      <c r="AS1019" s="4" t="str">
        <f>IFERROR(IF(OR(ISBLANK(T1019),ISBLANK(AP1019),ISBLANK(AQ1019),ISBLANK(AR1019)),"",IF( TRIM(AQ1019) = "Percent Based", ROUND(AP1019, 2) * ROUND(AR1019, 2), ROUND(AR1019, 2) * ROUND(T1019, 1))), "")</f>
        <v/>
      </c>
      <c r="AT1019" s="4" t="str">
        <f>IFERROR(IF(OR(ISBLANK(AP1019),ISBLANK(AS1019)),"",ROUND(AP1019, 2) + AS1019), "")</f>
        <v/>
      </c>
      <c r="AU1019"/>
      <c r="AV1019" s="2"/>
      <c r="AW1019"/>
    </row>
    <row r="1020">
      <c r="A1020" s="1" t="str">
        <f>IF(AND(COUNTBLANK('Bid Sheet'!$AP$1020:$AP$1020)=1,COUNTBLANK('Bid Sheet'!$AU$1020:$AW$1020)=3),"",IF(OR(COUNTBLANK('Bid Sheet'!$AP$1020:$AP$1020)&gt;0,COUNTBLANK('Bid Sheet'!$AU$1020:$AV$1020)&gt;0), "No", "Yes"))</f>
        <v/>
      </c>
      <c r="B1020" s="1" t="str">
        <v>1011</v>
      </c>
      <c r="C1020" s="1" t="str">
        <v>Novolex</v>
      </c>
      <c r="D1020" s="1" t="str">
        <v>CHICAGO, IL - FORT WORTH, TX</v>
      </c>
      <c r="E1020" s="1" t="str">
        <v>60632 - 76134</v>
      </c>
      <c r="F1020" s="1" t="str">
        <v>USA - USA</v>
      </c>
      <c r="G1020" s="1" t="str">
        <v>606 - 761</v>
      </c>
      <c r="H1020" s="1" t="str">
        <v>CHICAGO, IL</v>
      </c>
      <c r="I1020" s="1" t="str">
        <v>60632</v>
      </c>
      <c r="J1020" s="1" t="str">
        <v>USA</v>
      </c>
      <c r="K1020" s="1" t="str">
        <v>FORT WORTH, TX</v>
      </c>
      <c r="L1020" s="1" t="str">
        <v>76134</v>
      </c>
      <c r="M1020" s="1" t="str">
        <v>USA</v>
      </c>
      <c r="N1020" s="1" t="str">
        <v>TL</v>
      </c>
      <c r="O1020" s="1" t="str">
        <v>53' Dry Van</v>
      </c>
      <c r="P1020" s="1" t="str">
        <v>One Way</v>
      </c>
      <c r="Q1020" s="1"/>
      <c r="R1020" s="1"/>
      <c r="S1020" s="1"/>
      <c r="T1020" s="3">
        <v>958</v>
      </c>
      <c r="U1020" s="1" t="str">
        <v>Yes</v>
      </c>
      <c r="V1020" s="2">
        <v>22</v>
      </c>
      <c r="W1020" s="3">
        <v>1.5</v>
      </c>
      <c r="X1020" s="1" t="str">
        <v>NA</v>
      </c>
      <c r="Y1020" s="1" t="str">
        <v>No</v>
      </c>
      <c r="Z1020" s="2">
        <v>18</v>
      </c>
      <c r="AA1020" s="1" t="str">
        <v>CARROLLTON, TX - ELK GROVE VILLAGE, IL</v>
      </c>
      <c r="AB1020" s="2">
        <v>12</v>
      </c>
      <c r="AC1020" s="1" t="str">
        <v>Net 45</v>
      </c>
      <c r="AD1020" s="1" t="str">
        <v>$1M</v>
      </c>
      <c r="AE1020" s="1" t="str">
        <v>$1M per occurrence / $2M aggregate</v>
      </c>
      <c r="AF1020" s="1" t="str">
        <v>$100K</v>
      </c>
      <c r="AG1020" s="1" t="str">
        <v>N/A</v>
      </c>
      <c r="AH1020" s="1" t="str">
        <v>NA</v>
      </c>
      <c r="AI1020" s="1" t="str">
        <v>No</v>
      </c>
      <c r="AJ1020" s="1" t="str">
        <v>No</v>
      </c>
      <c r="AK1020" s="1"/>
      <c r="AL1020" s="1"/>
      <c r="AM1020" s="1"/>
      <c r="AN1020" s="1" t="str">
        <v>USD</v>
      </c>
      <c r="AO1020" s="1" t="str">
        <v>12 Months</v>
      </c>
      <c r="AP1020" s="5">
        <v>1408</v>
      </c>
      <c r="AQ1020" s="1" t="str">
        <v>CPM - DOE Diesel National Average</v>
      </c>
      <c r="AR1020" s="4">
        <v>0.53</v>
      </c>
      <c r="AS1020" s="4" t="str">
        <f>IFERROR(IF(OR(ISBLANK(T1020),ISBLANK(AP1020),ISBLANK(AQ1020),ISBLANK(AR1020)),"",IF( TRIM(AQ1020) = "Percent Based", ROUND(AP1020, 2) * ROUND(AR1020, 2), ROUND(AR1020, 2) * ROUND(T1020, 1))), "")</f>
        <v/>
      </c>
      <c r="AT1020" s="4" t="str">
        <f>IFERROR(IF(OR(ISBLANK(AP1020),ISBLANK(AS1020)),"",ROUND(AP1020, 2) + AS1020), "")</f>
        <v/>
      </c>
      <c r="AU1020"/>
      <c r="AV1020" s="2"/>
      <c r="AW1020"/>
    </row>
    <row r="1021" ht="28.8" customHeight="1">
      <c r="A1021" s="1" t="str">
        <f>IF(AND(COUNTBLANK('Bid Sheet'!$AP$1021:$AP$1021)=1,COUNTBLANK('Bid Sheet'!$AU$1021:$AW$1021)=3),"",IF(OR(COUNTBLANK('Bid Sheet'!$AP$1021:$AP$1021)&gt;0,COUNTBLANK('Bid Sheet'!$AU$1021:$AV$1021)&gt;0), "No", "Yes"))</f>
        <v/>
      </c>
      <c r="B1021" s="1" t="str">
        <v>1012</v>
      </c>
      <c r="C1021" s="1" t="str">
        <v>Novolex</v>
      </c>
      <c r="D1021" s="1" t="str">
        <v>CHATTANOOGA, TN - MONROVIA, MD</v>
      </c>
      <c r="E1021" s="1" t="str">
        <v>37416 - 21770</v>
      </c>
      <c r="F1021" s="1" t="str">
        <v>USA - USA</v>
      </c>
      <c r="G1021" s="1" t="str">
        <v>374 - 217</v>
      </c>
      <c r="H1021" s="1" t="str">
        <v>CHATTANOOGA, TN</v>
      </c>
      <c r="I1021" s="1" t="str">
        <v>37416</v>
      </c>
      <c r="J1021" s="1" t="str">
        <v>USA</v>
      </c>
      <c r="K1021" s="1" t="str">
        <v>MONROVIA, MD</v>
      </c>
      <c r="L1021" s="1" t="str">
        <v>21770</v>
      </c>
      <c r="M1021" s="1" t="str">
        <v>USA</v>
      </c>
      <c r="N1021" s="1" t="str">
        <v>TL</v>
      </c>
      <c r="O1021" s="1" t="str">
        <v>53' Dry Van</v>
      </c>
      <c r="P1021" s="1" t="str">
        <v>One Way</v>
      </c>
      <c r="Q1021" s="1"/>
      <c r="R1021" s="1"/>
      <c r="S1021" s="1"/>
      <c r="T1021" s="3">
        <v>586</v>
      </c>
      <c r="U1021" s="1" t="str">
        <v>No</v>
      </c>
      <c r="V1021" s="2">
        <v>0</v>
      </c>
      <c r="W1021" s="3">
        <v>0</v>
      </c>
      <c r="X1021" s="1" t="str">
        <v>0</v>
      </c>
      <c r="Y1021" s="1" t="str">
        <v>No</v>
      </c>
      <c r="Z1021" s="2">
        <v>18</v>
      </c>
      <c r="AA1021" s="1"/>
      <c r="AB1021" s="2"/>
      <c r="AC1021" s="1" t="str">
        <v>Net 45</v>
      </c>
      <c r="AD1021" s="1" t="str">
        <v>$1M</v>
      </c>
      <c r="AE1021" s="1" t="str">
        <v>$1M per occurrence / $2M aggregate</v>
      </c>
      <c r="AF1021" s="1" t="str">
        <v>$100K</v>
      </c>
      <c r="AG1021" s="1" t="str">
        <v>N/A</v>
      </c>
      <c r="AH1021" s="1" t="str">
        <v>Yes</v>
      </c>
      <c r="AI1021" s="1" t="str">
        <v>No</v>
      </c>
      <c r="AJ1021" s="1" t="str">
        <v>Yes</v>
      </c>
      <c r="AK1021" s="1" t="str">
        <v>High visibility customer; strong service is required and performance is frequently monitored</v>
      </c>
      <c r="AL1021" s="1"/>
      <c r="AM1021" s="1"/>
      <c r="AN1021" s="1" t="str">
        <v>USD</v>
      </c>
      <c r="AO1021" s="1" t="str">
        <v>12 Months</v>
      </c>
      <c r="AP1021" s="4"/>
      <c r="AQ1021" s="1" t="str">
        <v>CPM - DOE Diesel National Average</v>
      </c>
      <c r="AR1021" s="4">
        <v>0.53</v>
      </c>
      <c r="AS1021" s="4" t="str">
        <f>IFERROR(IF(OR(ISBLANK(T1021),ISBLANK(AP1021),ISBLANK(AQ1021),ISBLANK(AR1021)),"",IF( TRIM(AQ1021) = "Percent Based", ROUND(AP1021, 2) * ROUND(AR1021, 2), ROUND(AR1021, 2) * ROUND(T1021, 1))), "")</f>
        <v/>
      </c>
      <c r="AT1021" s="4" t="str">
        <f>IFERROR(IF(OR(ISBLANK(AP1021),ISBLANK(AS1021)),"",ROUND(AP1021, 2) + AS1021), "")</f>
        <v/>
      </c>
      <c r="AU1021"/>
      <c r="AV1021" s="2"/>
      <c r="AW1021"/>
    </row>
    <row r="1022">
      <c r="A1022" s="1" t="str">
        <f>IF(AND(COUNTBLANK('Bid Sheet'!$AP$1022:$AP$1022)=1,COUNTBLANK('Bid Sheet'!$AU$1022:$AW$1022)=3),"",IF(OR(COUNTBLANK('Bid Sheet'!$AP$1022:$AP$1022)&gt;0,COUNTBLANK('Bid Sheet'!$AU$1022:$AV$1022)&gt;0), "No", "Yes"))</f>
        <v/>
      </c>
      <c r="B1022" s="1" t="str">
        <v>1013</v>
      </c>
      <c r="C1022" s="1" t="str">
        <v>Novolex</v>
      </c>
      <c r="D1022" s="1" t="str">
        <v>YAKIMA, WA - EDMONTON, AB</v>
      </c>
      <c r="E1022" s="1" t="str">
        <v>98902 - T6S 1A1</v>
      </c>
      <c r="F1022" s="1" t="str">
        <v>USA - CAN</v>
      </c>
      <c r="G1022" s="1" t="str">
        <v>989 - T6S</v>
      </c>
      <c r="H1022" s="1" t="str">
        <v>YAKIMA, WA</v>
      </c>
      <c r="I1022" s="1" t="str">
        <v>98902</v>
      </c>
      <c r="J1022" s="1" t="str">
        <v>USA</v>
      </c>
      <c r="K1022" s="1" t="str">
        <v>EDMONTON, AB</v>
      </c>
      <c r="L1022" s="1" t="str">
        <v>T6S 1A1</v>
      </c>
      <c r="M1022" s="1" t="str">
        <v>CAN</v>
      </c>
      <c r="N1022" s="1" t="str">
        <v>TL</v>
      </c>
      <c r="O1022" s="1" t="str">
        <v>53' Dry Van</v>
      </c>
      <c r="P1022" s="1" t="str">
        <v>One Way</v>
      </c>
      <c r="Q1022" s="1"/>
      <c r="R1022" s="1"/>
      <c r="S1022" s="1"/>
      <c r="T1022" s="3">
        <v>827</v>
      </c>
      <c r="U1022" s="1" t="str">
        <v>Yes</v>
      </c>
      <c r="V1022" s="2">
        <v>33</v>
      </c>
      <c r="W1022" s="3">
        <v>1</v>
      </c>
      <c r="X1022" s="1" t="str">
        <v>NA</v>
      </c>
      <c r="Y1022" s="1" t="str">
        <v>No</v>
      </c>
      <c r="Z1022" s="2">
        <v>18</v>
      </c>
      <c r="AA1022" s="1"/>
      <c r="AB1022" s="2"/>
      <c r="AC1022" s="1" t="str">
        <v>Net 45</v>
      </c>
      <c r="AD1022" s="1" t="str">
        <v>$1M</v>
      </c>
      <c r="AE1022" s="1" t="str">
        <v>$1M per occurrence / $2M aggregate</v>
      </c>
      <c r="AF1022" s="1" t="str">
        <v>$100K</v>
      </c>
      <c r="AG1022" s="1" t="str">
        <v>N/A</v>
      </c>
      <c r="AH1022" s="1" t="str">
        <v>NA</v>
      </c>
      <c r="AI1022" s="1" t="str">
        <v>NA</v>
      </c>
      <c r="AJ1022" s="1" t="str">
        <v>NA</v>
      </c>
      <c r="AK1022" s="1"/>
      <c r="AL1022" s="1"/>
      <c r="AM1022" s="1"/>
      <c r="AN1022" s="1" t="str">
        <v>USD</v>
      </c>
      <c r="AO1022" s="1" t="str">
        <v>12 Months</v>
      </c>
      <c r="AP1022" s="4"/>
      <c r="AQ1022" s="1" t="str">
        <v>CPM - DOE Diesel National Average</v>
      </c>
      <c r="AR1022" s="4">
        <v>0.53</v>
      </c>
      <c r="AS1022" s="4" t="str">
        <f>IFERROR(IF(OR(ISBLANK(T1022),ISBLANK(AP1022),ISBLANK(AQ1022),ISBLANK(AR1022)),"",IF( TRIM(AQ1022) = "Percent Based", ROUND(AP1022, 2) * ROUND(AR1022, 2), ROUND(AR1022, 2) * ROUND(T1022, 1))), "")</f>
        <v/>
      </c>
      <c r="AT1022" s="4" t="str">
        <f>IFERROR(IF(OR(ISBLANK(AP1022),ISBLANK(AS1022)),"",ROUND(AP1022, 2) + AS1022), "")</f>
        <v/>
      </c>
      <c r="AU1022"/>
      <c r="AV1022" s="2"/>
      <c r="AW1022"/>
    </row>
    <row r="1023" ht="28.8" customHeight="1">
      <c r="A1023" s="1" t="str">
        <f>IF(AND(COUNTBLANK('Bid Sheet'!$AP$1023:$AP$1023)=1,COUNTBLANK('Bid Sheet'!$AU$1023:$AW$1023)=3),"",IF(OR(COUNTBLANK('Bid Sheet'!$AP$1023:$AP$1023)&gt;0,COUNTBLANK('Bid Sheet'!$AU$1023:$AV$1023)&gt;0), "No", "Yes"))</f>
        <v/>
      </c>
      <c r="B1023" s="1" t="str">
        <v>1014</v>
      </c>
      <c r="C1023" s="1" t="str">
        <v>Novolex</v>
      </c>
      <c r="D1023" s="1" t="str">
        <v>BROWNSVILLE, TX - EASTVALE, CA</v>
      </c>
      <c r="E1023" s="1" t="str">
        <v>78521 - 91752</v>
      </c>
      <c r="F1023" s="1" t="str">
        <v>USA - USA</v>
      </c>
      <c r="G1023" s="1" t="str">
        <v>785 - 917</v>
      </c>
      <c r="H1023" s="1" t="str">
        <v>BROWNSVILLE, TX</v>
      </c>
      <c r="I1023" s="1" t="str">
        <v>78521</v>
      </c>
      <c r="J1023" s="1" t="str">
        <v>USA</v>
      </c>
      <c r="K1023" s="1" t="str">
        <v>EASTVALE, CA</v>
      </c>
      <c r="L1023" s="1" t="str">
        <v>91752</v>
      </c>
      <c r="M1023" s="1" t="str">
        <v>USA</v>
      </c>
      <c r="N1023" s="1" t="str">
        <v>TL</v>
      </c>
      <c r="O1023" s="1" t="str">
        <v>53' Dry Van</v>
      </c>
      <c r="P1023" s="1" t="str">
        <v>One Way</v>
      </c>
      <c r="Q1023" s="1"/>
      <c r="R1023" s="1"/>
      <c r="S1023" s="1"/>
      <c r="T1023" s="3">
        <v>1587</v>
      </c>
      <c r="U1023" s="1" t="str">
        <v>No</v>
      </c>
      <c r="V1023" s="2">
        <v>0</v>
      </c>
      <c r="W1023" s="3">
        <v>0</v>
      </c>
      <c r="X1023" s="1" t="str">
        <v>0</v>
      </c>
      <c r="Y1023" s="1" t="str">
        <v>No</v>
      </c>
      <c r="Z1023" s="2">
        <v>18</v>
      </c>
      <c r="AA1023" s="1"/>
      <c r="AB1023" s="2"/>
      <c r="AC1023" s="1" t="str">
        <v>Net 45</v>
      </c>
      <c r="AD1023" s="1" t="str">
        <v>$1M</v>
      </c>
      <c r="AE1023" s="1" t="str">
        <v>$1M per occurrence / $2M aggregate</v>
      </c>
      <c r="AF1023" s="1" t="str">
        <v>$100K</v>
      </c>
      <c r="AG1023" s="1" t="str">
        <v>N/A</v>
      </c>
      <c r="AH1023" s="1" t="str">
        <v>Yes</v>
      </c>
      <c r="AI1023" s="1" t="str">
        <v>No</v>
      </c>
      <c r="AJ1023" s="1" t="str">
        <v>No</v>
      </c>
      <c r="AK1023" s="1" t="str">
        <v>High visibility customer; strong service is required and performance is frequently monitored</v>
      </c>
      <c r="AL1023" s="1"/>
      <c r="AM1023" s="1"/>
      <c r="AN1023" s="1" t="str">
        <v>USD</v>
      </c>
      <c r="AO1023" s="1" t="str">
        <v>12 Months</v>
      </c>
      <c r="AP1023" s="4"/>
      <c r="AQ1023" s="1" t="str">
        <v>CPM - DOE Diesel National Average</v>
      </c>
      <c r="AR1023" s="4">
        <v>0.53</v>
      </c>
      <c r="AS1023" s="4" t="str">
        <f>IFERROR(IF(OR(ISBLANK(T1023),ISBLANK(AP1023),ISBLANK(AQ1023),ISBLANK(AR1023)),"",IF( TRIM(AQ1023) = "Percent Based", ROUND(AP1023, 2) * ROUND(AR1023, 2), ROUND(AR1023, 2) * ROUND(T1023, 1))), "")</f>
        <v/>
      </c>
      <c r="AT1023" s="4" t="str">
        <f>IFERROR(IF(OR(ISBLANK(AP1023),ISBLANK(AS1023)),"",ROUND(AP1023, 2) + AS1023), "")</f>
        <v/>
      </c>
      <c r="AU1023"/>
      <c r="AV1023" s="2"/>
      <c r="AW1023"/>
    </row>
    <row r="1024">
      <c r="A1024" s="1" t="str">
        <f>IF(AND(COUNTBLANK('Bid Sheet'!$AP$1024:$AP$1024)=1,COUNTBLANK('Bid Sheet'!$AU$1024:$AW$1024)=3),"",IF(OR(COUNTBLANK('Bid Sheet'!$AP$1024:$AP$1024)&gt;0,COUNTBLANK('Bid Sheet'!$AU$1024:$AV$1024)&gt;0), "No", "Yes"))</f>
        <v/>
      </c>
      <c r="B1024" s="1" t="str">
        <v>1015</v>
      </c>
      <c r="C1024" s="1" t="str">
        <v>Novolex</v>
      </c>
      <c r="D1024" s="1" t="str">
        <v>DAVISVILLE, WV - SCOTIA, NY</v>
      </c>
      <c r="E1024" s="1" t="str">
        <v>26142 - 12302</v>
      </c>
      <c r="F1024" s="1" t="str">
        <v>USA - USA</v>
      </c>
      <c r="G1024" s="1" t="str">
        <v>261 - 123</v>
      </c>
      <c r="H1024" s="1" t="str">
        <v>DAVISVILLE, WV</v>
      </c>
      <c r="I1024" s="1" t="str">
        <v>26142</v>
      </c>
      <c r="J1024" s="1" t="str">
        <v>USA</v>
      </c>
      <c r="K1024" s="1" t="str">
        <v>SCOTIA, NY</v>
      </c>
      <c r="L1024" s="1" t="str">
        <v>12302</v>
      </c>
      <c r="M1024" s="1" t="str">
        <v>USA</v>
      </c>
      <c r="N1024" s="1" t="str">
        <v>TL</v>
      </c>
      <c r="O1024" s="1" t="str">
        <v>53' Dry Van</v>
      </c>
      <c r="P1024" s="1" t="str">
        <v>One Way</v>
      </c>
      <c r="Q1024" s="1"/>
      <c r="R1024" s="1"/>
      <c r="S1024" s="1"/>
      <c r="T1024" s="3">
        <v>624</v>
      </c>
      <c r="U1024" s="1" t="str">
        <v>No</v>
      </c>
      <c r="V1024" s="2">
        <v>0</v>
      </c>
      <c r="W1024" s="3">
        <v>0</v>
      </c>
      <c r="X1024" s="1" t="str">
        <v>0</v>
      </c>
      <c r="Y1024" s="1" t="str">
        <v>No</v>
      </c>
      <c r="Z1024" s="2">
        <v>18</v>
      </c>
      <c r="AA1024" s="1"/>
      <c r="AB1024" s="2"/>
      <c r="AC1024" s="1" t="str">
        <v>Net 45</v>
      </c>
      <c r="AD1024" s="1" t="str">
        <v>$1M</v>
      </c>
      <c r="AE1024" s="1" t="str">
        <v>$1M per occurrence / $2M aggregate</v>
      </c>
      <c r="AF1024" s="1" t="str">
        <v>$100K</v>
      </c>
      <c r="AG1024" s="1" t="str">
        <v>N/A</v>
      </c>
      <c r="AH1024" s="1" t="str">
        <v>NA</v>
      </c>
      <c r="AI1024" s="1" t="str">
        <v>Yes</v>
      </c>
      <c r="AJ1024" s="1" t="str">
        <v>Yes</v>
      </c>
      <c r="AK1024" s="1"/>
      <c r="AL1024" s="1"/>
      <c r="AM1024" s="1"/>
      <c r="AN1024" s="1" t="str">
        <v>USD</v>
      </c>
      <c r="AO1024" s="1" t="str">
        <v>12 Months</v>
      </c>
      <c r="AP1024" s="4"/>
      <c r="AQ1024" s="1" t="str">
        <v>CPM - DOE Diesel National Average</v>
      </c>
      <c r="AR1024" s="4">
        <v>0.53</v>
      </c>
      <c r="AS1024" s="4" t="str">
        <f>IFERROR(IF(OR(ISBLANK(T1024),ISBLANK(AP1024),ISBLANK(AQ1024),ISBLANK(AR1024)),"",IF( TRIM(AQ1024) = "Percent Based", ROUND(AP1024, 2) * ROUND(AR1024, 2), ROUND(AR1024, 2) * ROUND(T1024, 1))), "")</f>
        <v/>
      </c>
      <c r="AT1024" s="4" t="str">
        <f>IFERROR(IF(OR(ISBLANK(AP1024),ISBLANK(AS1024)),"",ROUND(AP1024, 2) + AS1024), "")</f>
        <v/>
      </c>
      <c r="AU1024"/>
      <c r="AV1024" s="2"/>
      <c r="AW1024"/>
    </row>
    <row r="1025">
      <c r="A1025" s="1" t="str">
        <f>IF(AND(COUNTBLANK('Bid Sheet'!$AP$1025:$AP$1025)=1,COUNTBLANK('Bid Sheet'!$AU$1025:$AW$1025)=3),"",IF(OR(COUNTBLANK('Bid Sheet'!$AP$1025:$AP$1025)&gt;0,COUNTBLANK('Bid Sheet'!$AU$1025:$AV$1025)&gt;0), "No", "Yes"))</f>
        <v/>
      </c>
      <c r="B1025" s="1" t="str">
        <v>1016</v>
      </c>
      <c r="C1025" s="1" t="str">
        <v>Novolex</v>
      </c>
      <c r="D1025" s="1" t="str">
        <v>ATLANTA, GA - JACKSONVILLE, FL</v>
      </c>
      <c r="E1025" s="1" t="str">
        <v>30336 - 32254</v>
      </c>
      <c r="F1025" s="1" t="str">
        <v>USA - USA</v>
      </c>
      <c r="G1025" s="1" t="str">
        <v>303 - 322</v>
      </c>
      <c r="H1025" s="1" t="str">
        <v>ATLANTA, GA</v>
      </c>
      <c r="I1025" s="1" t="str">
        <v>30336</v>
      </c>
      <c r="J1025" s="1" t="str">
        <v>USA</v>
      </c>
      <c r="K1025" s="1" t="str">
        <v>JACKSONVILLE, FL</v>
      </c>
      <c r="L1025" s="1" t="str">
        <v>32254</v>
      </c>
      <c r="M1025" s="1" t="str">
        <v>USA</v>
      </c>
      <c r="N1025" s="1" t="str">
        <v>TL</v>
      </c>
      <c r="O1025" s="1" t="str">
        <v>53' Dry Van</v>
      </c>
      <c r="P1025" s="1" t="str">
        <v>One Way</v>
      </c>
      <c r="Q1025" s="1"/>
      <c r="R1025" s="1"/>
      <c r="S1025" s="1"/>
      <c r="T1025" s="3">
        <v>355</v>
      </c>
      <c r="U1025" s="1" t="str">
        <v>Yes</v>
      </c>
      <c r="V1025" s="2">
        <v>11</v>
      </c>
      <c r="W1025" s="3">
        <v>2</v>
      </c>
      <c r="X1025" s="1" t="str">
        <v>NA</v>
      </c>
      <c r="Y1025" s="1" t="str">
        <v>No</v>
      </c>
      <c r="Z1025" s="2">
        <v>18</v>
      </c>
      <c r="AA1025" s="1"/>
      <c r="AB1025" s="2"/>
      <c r="AC1025" s="1" t="str">
        <v>Net 45</v>
      </c>
      <c r="AD1025" s="1" t="str">
        <v>$1M</v>
      </c>
      <c r="AE1025" s="1" t="str">
        <v>$1M per occurrence / $2M aggregate</v>
      </c>
      <c r="AF1025" s="1" t="str">
        <v>$100K</v>
      </c>
      <c r="AG1025" s="1" t="str">
        <v>N/A</v>
      </c>
      <c r="AH1025" s="1" t="str">
        <v>NA</v>
      </c>
      <c r="AI1025" s="1" t="str">
        <v>No</v>
      </c>
      <c r="AJ1025" s="1" t="str">
        <v>No</v>
      </c>
      <c r="AK1025" s="1"/>
      <c r="AL1025" s="1"/>
      <c r="AM1025" s="1"/>
      <c r="AN1025" s="1" t="str">
        <v>USD</v>
      </c>
      <c r="AO1025" s="1" t="str">
        <v>12 Months</v>
      </c>
      <c r="AP1025" s="4"/>
      <c r="AQ1025" s="1" t="str">
        <v>CPM - DOE Diesel National Average</v>
      </c>
      <c r="AR1025" s="4">
        <v>0.53</v>
      </c>
      <c r="AS1025" s="4" t="str">
        <f>IFERROR(IF(OR(ISBLANK(T1025),ISBLANK(AP1025),ISBLANK(AQ1025),ISBLANK(AR1025)),"",IF( TRIM(AQ1025) = "Percent Based", ROUND(AP1025, 2) * ROUND(AR1025, 2), ROUND(AR1025, 2) * ROUND(T1025, 1))), "")</f>
        <v/>
      </c>
      <c r="AT1025" s="4" t="str">
        <f>IFERROR(IF(OR(ISBLANK(AP1025),ISBLANK(AS1025)),"",ROUND(AP1025, 2) + AS1025), "")</f>
        <v/>
      </c>
      <c r="AU1025"/>
      <c r="AV1025" s="2"/>
      <c r="AW1025"/>
    </row>
    <row r="1026">
      <c r="A1026" s="1" t="str">
        <f>IF(AND(COUNTBLANK('Bid Sheet'!$AP$1026:$AP$1026)=1,COUNTBLANK('Bid Sheet'!$AU$1026:$AW$1026)=3),"",IF(OR(COUNTBLANK('Bid Sheet'!$AP$1026:$AP$1026)&gt;0,COUNTBLANK('Bid Sheet'!$AU$1026:$AV$1026)&gt;0), "No", "Yes"))</f>
        <v/>
      </c>
      <c r="B1026" s="1" t="str">
        <v>1017</v>
      </c>
      <c r="C1026" s="1" t="str">
        <v>Novolex</v>
      </c>
      <c r="D1026" s="1" t="str">
        <v>CORSICANA, TX - MOORESVILLE, NC</v>
      </c>
      <c r="E1026" s="1" t="str">
        <v>75109 - 28115</v>
      </c>
      <c r="F1026" s="1" t="str">
        <v>USA - USA</v>
      </c>
      <c r="G1026" s="1" t="str">
        <v>751 - 281</v>
      </c>
      <c r="H1026" s="1" t="str">
        <v>CORSICANA, TX</v>
      </c>
      <c r="I1026" s="1" t="str">
        <v>75109</v>
      </c>
      <c r="J1026" s="1" t="str">
        <v>USA</v>
      </c>
      <c r="K1026" s="1" t="str">
        <v>MOORESVILLE, NC</v>
      </c>
      <c r="L1026" s="1" t="str">
        <v>28115</v>
      </c>
      <c r="M1026" s="1" t="str">
        <v>USA</v>
      </c>
      <c r="N1026" s="1" t="str">
        <v>TL</v>
      </c>
      <c r="O1026" s="1" t="str">
        <v>53' Dry Van</v>
      </c>
      <c r="P1026" s="1" t="str">
        <v>One Way</v>
      </c>
      <c r="Q1026" s="1"/>
      <c r="R1026" s="1"/>
      <c r="S1026" s="1"/>
      <c r="T1026" s="3">
        <v>1039</v>
      </c>
      <c r="U1026" s="1" t="str">
        <v>No</v>
      </c>
      <c r="V1026" s="2">
        <v>0</v>
      </c>
      <c r="W1026" s="3">
        <v>0</v>
      </c>
      <c r="X1026" s="1" t="str">
        <v>0</v>
      </c>
      <c r="Y1026" s="1" t="str">
        <v>No</v>
      </c>
      <c r="Z1026" s="2">
        <v>18</v>
      </c>
      <c r="AA1026" s="1"/>
      <c r="AB1026" s="2"/>
      <c r="AC1026" s="1" t="str">
        <v>Net 45</v>
      </c>
      <c r="AD1026" s="1" t="str">
        <v>$1M</v>
      </c>
      <c r="AE1026" s="1" t="str">
        <v>$1M per occurrence / $2M aggregate</v>
      </c>
      <c r="AF1026" s="1" t="str">
        <v>$100K</v>
      </c>
      <c r="AG1026" s="1" t="str">
        <v>N/A</v>
      </c>
      <c r="AH1026" s="1" t="str">
        <v>NA</v>
      </c>
      <c r="AI1026" s="1" t="str">
        <v>Yes</v>
      </c>
      <c r="AJ1026" s="1" t="str">
        <v>Yes</v>
      </c>
      <c r="AK1026" s="1"/>
      <c r="AL1026" s="1"/>
      <c r="AM1026" s="1"/>
      <c r="AN1026" s="1" t="str">
        <v>USD</v>
      </c>
      <c r="AO1026" s="1" t="str">
        <v>12 Months</v>
      </c>
      <c r="AP1026" s="4"/>
      <c r="AQ1026" s="1" t="str">
        <v>CPM - DOE Diesel National Average</v>
      </c>
      <c r="AR1026" s="4">
        <v>0.53</v>
      </c>
      <c r="AS1026" s="4" t="str">
        <f>IFERROR(IF(OR(ISBLANK(T1026),ISBLANK(AP1026),ISBLANK(AQ1026),ISBLANK(AR1026)),"",IF( TRIM(AQ1026) = "Percent Based", ROUND(AP1026, 2) * ROUND(AR1026, 2), ROUND(AR1026, 2) * ROUND(T1026, 1))), "")</f>
        <v/>
      </c>
      <c r="AT1026" s="4" t="str">
        <f>IFERROR(IF(OR(ISBLANK(AP1026),ISBLANK(AS1026)),"",ROUND(AP1026, 2) + AS1026), "")</f>
        <v/>
      </c>
      <c r="AU1026"/>
      <c r="AV1026" s="2"/>
      <c r="AW1026"/>
    </row>
    <row r="1027">
      <c r="A1027" s="1" t="str">
        <f>IF(AND(COUNTBLANK('Bid Sheet'!$AP$1027:$AP$1027)=1,COUNTBLANK('Bid Sheet'!$AU$1027:$AW$1027)=3),"",IF(OR(COUNTBLANK('Bid Sheet'!$AP$1027:$AP$1027)&gt;0,COUNTBLANK('Bid Sheet'!$AU$1027:$AV$1027)&gt;0), "No", "Yes"))</f>
        <v/>
      </c>
      <c r="B1027" s="1" t="str">
        <v>1018</v>
      </c>
      <c r="C1027" s="1" t="str">
        <v>Novolex</v>
      </c>
      <c r="D1027" s="1" t="str">
        <v>LEBANON, TN - LOGAN TOWNSHIP, NJ</v>
      </c>
      <c r="E1027" s="1" t="str">
        <v>37087 - 08085</v>
      </c>
      <c r="F1027" s="1" t="str">
        <v>USA - USA</v>
      </c>
      <c r="G1027" s="1" t="str">
        <v>370 - 080</v>
      </c>
      <c r="H1027" s="1" t="str">
        <v>LEBANON, TN</v>
      </c>
      <c r="I1027" s="1" t="str">
        <v>37087</v>
      </c>
      <c r="J1027" s="1" t="str">
        <v>USA</v>
      </c>
      <c r="K1027" s="1" t="str">
        <v>LOGAN TOWNSHIP, NJ</v>
      </c>
      <c r="L1027" s="1" t="str">
        <v>08085</v>
      </c>
      <c r="M1027" s="1" t="str">
        <v>USA</v>
      </c>
      <c r="N1027" s="1" t="str">
        <v>TL</v>
      </c>
      <c r="O1027" s="1" t="str">
        <v>53' Dry Van</v>
      </c>
      <c r="P1027" s="1" t="str">
        <v>One Way</v>
      </c>
      <c r="Q1027" s="1"/>
      <c r="R1027" s="1"/>
      <c r="S1027" s="1"/>
      <c r="T1027" s="3">
        <v>758</v>
      </c>
      <c r="U1027" s="1" t="str">
        <v>No</v>
      </c>
      <c r="V1027" s="2">
        <v>0</v>
      </c>
      <c r="W1027" s="3">
        <v>0</v>
      </c>
      <c r="X1027" s="1" t="str">
        <v>0</v>
      </c>
      <c r="Y1027" s="1" t="str">
        <v>No</v>
      </c>
      <c r="Z1027" s="2">
        <v>18</v>
      </c>
      <c r="AA1027" s="1" t="str">
        <v>LANCASTER, PA - HOPKINSVILLE, KY</v>
      </c>
      <c r="AB1027" s="2">
        <v>29</v>
      </c>
      <c r="AC1027" s="1" t="str">
        <v>Net 45</v>
      </c>
      <c r="AD1027" s="1" t="str">
        <v>$1M</v>
      </c>
      <c r="AE1027" s="1" t="str">
        <v>$1M per occurrence / $2M aggregate</v>
      </c>
      <c r="AF1027" s="1" t="str">
        <v>$100K</v>
      </c>
      <c r="AG1027" s="1" t="str">
        <v>N/A</v>
      </c>
      <c r="AH1027" s="1" t="str">
        <v>NA</v>
      </c>
      <c r="AI1027" s="1" t="str">
        <v>No</v>
      </c>
      <c r="AJ1027" s="1" t="str">
        <v>No</v>
      </c>
      <c r="AK1027" s="1"/>
      <c r="AL1027" s="1"/>
      <c r="AM1027" s="1"/>
      <c r="AN1027" s="1" t="str">
        <v>USD</v>
      </c>
      <c r="AO1027" s="1" t="str">
        <v>12 Months</v>
      </c>
      <c r="AP1027" s="4"/>
      <c r="AQ1027" s="1" t="str">
        <v>CPM - DOE Diesel National Average</v>
      </c>
      <c r="AR1027" s="4">
        <v>0.53</v>
      </c>
      <c r="AS1027" s="4" t="str">
        <f>IFERROR(IF(OR(ISBLANK(T1027),ISBLANK(AP1027),ISBLANK(AQ1027),ISBLANK(AR1027)),"",IF( TRIM(AQ1027) = "Percent Based", ROUND(AP1027, 2) * ROUND(AR1027, 2), ROUND(AR1027, 2) * ROUND(T1027, 1))), "")</f>
        <v/>
      </c>
      <c r="AT1027" s="4" t="str">
        <f>IFERROR(IF(OR(ISBLANK(AP1027),ISBLANK(AS1027)),"",ROUND(AP1027, 2) + AS1027), "")</f>
        <v/>
      </c>
      <c r="AU1027"/>
      <c r="AV1027" s="2"/>
      <c r="AW1027"/>
    </row>
    <row r="1028">
      <c r="A1028" s="1" t="str">
        <f>IF(AND(COUNTBLANK('Bid Sheet'!$AP$1028:$AP$1028)=1,COUNTBLANK('Bid Sheet'!$AU$1028:$AW$1028)=3),"",IF(OR(COUNTBLANK('Bid Sheet'!$AP$1028:$AP$1028)&gt;0,COUNTBLANK('Bid Sheet'!$AU$1028:$AV$1028)&gt;0), "No", "Yes"))</f>
        <v/>
      </c>
      <c r="B1028" s="1" t="str">
        <v>1019</v>
      </c>
      <c r="C1028" s="1" t="str">
        <v>Novolex</v>
      </c>
      <c r="D1028" s="1" t="str">
        <v>JEROME, ID - YAKIMA, WA</v>
      </c>
      <c r="E1028" s="1" t="str">
        <v>83338 - 98909</v>
      </c>
      <c r="F1028" s="1" t="str">
        <v>USA - USA</v>
      </c>
      <c r="G1028" s="1" t="str">
        <v>833 - 989</v>
      </c>
      <c r="H1028" s="1" t="str">
        <v>JEROME, ID</v>
      </c>
      <c r="I1028" s="1" t="str">
        <v>83338</v>
      </c>
      <c r="J1028" s="1" t="str">
        <v>USA</v>
      </c>
      <c r="K1028" s="1" t="str">
        <v>YAKIMA, WA</v>
      </c>
      <c r="L1028" s="1" t="str">
        <v>98909</v>
      </c>
      <c r="M1028" s="1" t="str">
        <v>USA</v>
      </c>
      <c r="N1028" s="1" t="str">
        <v>TL</v>
      </c>
      <c r="O1028" s="1" t="str">
        <v>53' Dry Van</v>
      </c>
      <c r="P1028" s="1" t="str">
        <v>One Way</v>
      </c>
      <c r="Q1028" s="1"/>
      <c r="R1028" s="1"/>
      <c r="S1028" s="1"/>
      <c r="T1028" s="3">
        <v>470</v>
      </c>
      <c r="U1028" s="1" t="str">
        <v>No</v>
      </c>
      <c r="V1028" s="2">
        <v>0</v>
      </c>
      <c r="W1028" s="3">
        <v>0</v>
      </c>
      <c r="X1028" s="1" t="str">
        <v>0</v>
      </c>
      <c r="Y1028" s="1" t="str">
        <v>No</v>
      </c>
      <c r="Z1028" s="2">
        <v>18</v>
      </c>
      <c r="AA1028" s="1"/>
      <c r="AB1028" s="2"/>
      <c r="AC1028" s="1" t="str">
        <v>Net 45</v>
      </c>
      <c r="AD1028" s="1" t="str">
        <v>$1M</v>
      </c>
      <c r="AE1028" s="1" t="str">
        <v>$1M per occurrence / $2M aggregate</v>
      </c>
      <c r="AF1028" s="1" t="str">
        <v>$100K</v>
      </c>
      <c r="AG1028" s="1" t="str">
        <v>N/A</v>
      </c>
      <c r="AH1028" s="1" t="str">
        <v>NA</v>
      </c>
      <c r="AI1028" s="1" t="str">
        <v>No</v>
      </c>
      <c r="AJ1028" s="1" t="str">
        <v>No</v>
      </c>
      <c r="AK1028" s="1"/>
      <c r="AL1028" s="1"/>
      <c r="AM1028" s="1"/>
      <c r="AN1028" s="1" t="str">
        <v>USD</v>
      </c>
      <c r="AO1028" s="1" t="str">
        <v>12 Months</v>
      </c>
      <c r="AP1028" s="4"/>
      <c r="AQ1028" s="1" t="str">
        <v>CPM - DOE Diesel National Average</v>
      </c>
      <c r="AR1028" s="4">
        <v>0.53</v>
      </c>
      <c r="AS1028" s="4" t="str">
        <f>IFERROR(IF(OR(ISBLANK(T1028),ISBLANK(AP1028),ISBLANK(AQ1028),ISBLANK(AR1028)),"",IF( TRIM(AQ1028) = "Percent Based", ROUND(AP1028, 2) * ROUND(AR1028, 2), ROUND(AR1028, 2) * ROUND(T1028, 1))), "")</f>
        <v/>
      </c>
      <c r="AT1028" s="4" t="str">
        <f>IFERROR(IF(OR(ISBLANK(AP1028),ISBLANK(AS1028)),"",ROUND(AP1028, 2) + AS1028), "")</f>
        <v/>
      </c>
      <c r="AU1028"/>
      <c r="AV1028" s="2"/>
      <c r="AW1028"/>
    </row>
    <row r="1029">
      <c r="A1029" s="1" t="str">
        <f>IF(AND(COUNTBLANK('Bid Sheet'!$AP$1029:$AP$1029)=1,COUNTBLANK('Bid Sheet'!$AU$1029:$AW$1029)=3),"",IF(OR(COUNTBLANK('Bid Sheet'!$AP$1029:$AP$1029)&gt;0,COUNTBLANK('Bid Sheet'!$AU$1029:$AV$1029)&gt;0), "No", "Yes"))</f>
        <v/>
      </c>
      <c r="B1029" s="1" t="str">
        <v>1020</v>
      </c>
      <c r="C1029" s="1" t="str">
        <v>Novolex</v>
      </c>
      <c r="D1029" s="1" t="str">
        <v>MACON, GA - NASHVILLE, NC</v>
      </c>
      <c r="E1029" s="1" t="str">
        <v>31216 - 27856</v>
      </c>
      <c r="F1029" s="1" t="str">
        <v>USA - USA</v>
      </c>
      <c r="G1029" s="1" t="str">
        <v>312 - 278</v>
      </c>
      <c r="H1029" s="1" t="str">
        <v>MACON, GA</v>
      </c>
      <c r="I1029" s="1" t="str">
        <v>31216</v>
      </c>
      <c r="J1029" s="1" t="str">
        <v>USA</v>
      </c>
      <c r="K1029" s="1" t="str">
        <v>NASHVILLE, NC</v>
      </c>
      <c r="L1029" s="1" t="str">
        <v>27856</v>
      </c>
      <c r="M1029" s="1" t="str">
        <v>USA</v>
      </c>
      <c r="N1029" s="1" t="str">
        <v>TL</v>
      </c>
      <c r="O1029" s="1" t="str">
        <v>53' Dry Van</v>
      </c>
      <c r="P1029" s="1" t="str">
        <v>One Way</v>
      </c>
      <c r="Q1029" s="1"/>
      <c r="R1029" s="1"/>
      <c r="S1029" s="1"/>
      <c r="T1029" s="3">
        <v>454</v>
      </c>
      <c r="U1029" s="1" t="str">
        <v>No</v>
      </c>
      <c r="V1029" s="2">
        <v>0</v>
      </c>
      <c r="W1029" s="3">
        <v>0</v>
      </c>
      <c r="X1029" s="1" t="str">
        <v>0</v>
      </c>
      <c r="Y1029" s="1" t="str">
        <v>No</v>
      </c>
      <c r="Z1029" s="2">
        <v>18</v>
      </c>
      <c r="AA1029" s="1"/>
      <c r="AB1029" s="2"/>
      <c r="AC1029" s="1" t="str">
        <v>Net 45</v>
      </c>
      <c r="AD1029" s="1" t="str">
        <v>$1M</v>
      </c>
      <c r="AE1029" s="1" t="str">
        <v>$1M per occurrence / $2M aggregate</v>
      </c>
      <c r="AF1029" s="1" t="str">
        <v>$100K</v>
      </c>
      <c r="AG1029" s="1" t="str">
        <v>N/A</v>
      </c>
      <c r="AH1029" s="1" t="str">
        <v>NA</v>
      </c>
      <c r="AI1029" s="1" t="str">
        <v>Yes</v>
      </c>
      <c r="AJ1029" s="1" t="str">
        <v>Yes</v>
      </c>
      <c r="AK1029" s="1"/>
      <c r="AL1029" s="1"/>
      <c r="AM1029" s="1"/>
      <c r="AN1029" s="1" t="str">
        <v>USD</v>
      </c>
      <c r="AO1029" s="1" t="str">
        <v>12 Months</v>
      </c>
      <c r="AP1029" s="4"/>
      <c r="AQ1029" s="1" t="str">
        <v>CPM - DOE Diesel National Average</v>
      </c>
      <c r="AR1029" s="4">
        <v>0.53</v>
      </c>
      <c r="AS1029" s="4" t="str">
        <f>IFERROR(IF(OR(ISBLANK(T1029),ISBLANK(AP1029),ISBLANK(AQ1029),ISBLANK(AR1029)),"",IF( TRIM(AQ1029) = "Percent Based", ROUND(AP1029, 2) * ROUND(AR1029, 2), ROUND(AR1029, 2) * ROUND(T1029, 1))), "")</f>
        <v/>
      </c>
      <c r="AT1029" s="4" t="str">
        <f>IFERROR(IF(OR(ISBLANK(AP1029),ISBLANK(AS1029)),"",ROUND(AP1029, 2) + AS1029), "")</f>
        <v/>
      </c>
      <c r="AU1029"/>
      <c r="AV1029" s="2"/>
      <c r="AW1029"/>
    </row>
    <row r="1030">
      <c r="A1030" s="1" t="str">
        <f>IF(AND(COUNTBLANK('Bid Sheet'!$AP$1030:$AP$1030)=1,COUNTBLANK('Bid Sheet'!$AU$1030:$AW$1030)=3),"",IF(OR(COUNTBLANK('Bid Sheet'!$AP$1030:$AP$1030)&gt;0,COUNTBLANK('Bid Sheet'!$AU$1030:$AV$1030)&gt;0), "No", "Yes"))</f>
        <v/>
      </c>
      <c r="B1030" s="1" t="str">
        <v>1021</v>
      </c>
      <c r="C1030" s="1" t="str">
        <v>Novolex</v>
      </c>
      <c r="D1030" s="1" t="str">
        <v>MILESBURG, PA - GOODLETTSVILLE, TN</v>
      </c>
      <c r="E1030" s="1" t="str">
        <v>16853 - 37072</v>
      </c>
      <c r="F1030" s="1" t="str">
        <v>USA - USA</v>
      </c>
      <c r="G1030" s="1" t="str">
        <v>168 - 370</v>
      </c>
      <c r="H1030" s="1" t="str">
        <v>MILESBURG, PA</v>
      </c>
      <c r="I1030" s="1" t="str">
        <v>16853</v>
      </c>
      <c r="J1030" s="1" t="str">
        <v>USA</v>
      </c>
      <c r="K1030" s="1" t="str">
        <v>GOODLETTSVILLE, TN</v>
      </c>
      <c r="L1030" s="1" t="str">
        <v>37072</v>
      </c>
      <c r="M1030" s="1" t="str">
        <v>USA</v>
      </c>
      <c r="N1030" s="1" t="str">
        <v>TL</v>
      </c>
      <c r="O1030" s="1" t="str">
        <v>53' Dry Van</v>
      </c>
      <c r="P1030" s="1" t="str">
        <v>One Way</v>
      </c>
      <c r="Q1030" s="1"/>
      <c r="R1030" s="1"/>
      <c r="S1030" s="1"/>
      <c r="T1030" s="3">
        <v>693</v>
      </c>
      <c r="U1030" s="1" t="str">
        <v>No</v>
      </c>
      <c r="V1030" s="2">
        <v>0</v>
      </c>
      <c r="W1030" s="3">
        <v>0</v>
      </c>
      <c r="X1030" s="1" t="str">
        <v>0</v>
      </c>
      <c r="Y1030" s="1" t="str">
        <v>No</v>
      </c>
      <c r="Z1030" s="2">
        <v>18</v>
      </c>
      <c r="AA1030" s="1"/>
      <c r="AB1030" s="2"/>
      <c r="AC1030" s="1" t="str">
        <v>Net 45</v>
      </c>
      <c r="AD1030" s="1" t="str">
        <v>$1M</v>
      </c>
      <c r="AE1030" s="1" t="str">
        <v>$1M per occurrence / $2M aggregate</v>
      </c>
      <c r="AF1030" s="1" t="str">
        <v>$100K</v>
      </c>
      <c r="AG1030" s="1" t="str">
        <v>N/A</v>
      </c>
      <c r="AH1030" s="1" t="str">
        <v>NA</v>
      </c>
      <c r="AI1030" s="1" t="str">
        <v>No</v>
      </c>
      <c r="AJ1030" s="1" t="str">
        <v>No</v>
      </c>
      <c r="AK1030" s="1"/>
      <c r="AL1030" s="1"/>
      <c r="AM1030" s="1"/>
      <c r="AN1030" s="1" t="str">
        <v>USD</v>
      </c>
      <c r="AO1030" s="1" t="str">
        <v>12 Months</v>
      </c>
      <c r="AP1030" s="5">
        <v>1123</v>
      </c>
      <c r="AQ1030" s="1" t="str">
        <v>CPM - DOE Diesel National Average</v>
      </c>
      <c r="AR1030" s="4">
        <v>0.53</v>
      </c>
      <c r="AS1030" s="4" t="str">
        <f>IFERROR(IF(OR(ISBLANK(T1030),ISBLANK(AP1030),ISBLANK(AQ1030),ISBLANK(AR1030)),"",IF( TRIM(AQ1030) = "Percent Based", ROUND(AP1030, 2) * ROUND(AR1030, 2), ROUND(AR1030, 2) * ROUND(T1030, 1))), "")</f>
        <v/>
      </c>
      <c r="AT1030" s="4" t="str">
        <f>IFERROR(IF(OR(ISBLANK(AP1030),ISBLANK(AS1030)),"",ROUND(AP1030, 2) + AS1030), "")</f>
        <v/>
      </c>
      <c r="AU1030"/>
      <c r="AV1030" s="2"/>
      <c r="AW1030"/>
    </row>
    <row r="1031">
      <c r="A1031" s="1" t="str">
        <f>IF(AND(COUNTBLANK('Bid Sheet'!$AP$1031:$AP$1031)=1,COUNTBLANK('Bid Sheet'!$AU$1031:$AW$1031)=3),"",IF(OR(COUNTBLANK('Bid Sheet'!$AP$1031:$AP$1031)&gt;0,COUNTBLANK('Bid Sheet'!$AU$1031:$AV$1031)&gt;0), "No", "Yes"))</f>
        <v/>
      </c>
      <c r="B1031" s="1" t="str">
        <v>1022</v>
      </c>
      <c r="C1031" s="1" t="str">
        <v>Novolex</v>
      </c>
      <c r="D1031" s="1" t="str">
        <v>CINCINNATI, OH - MONROE, GA</v>
      </c>
      <c r="E1031" s="1" t="str">
        <v>45241 - 30655</v>
      </c>
      <c r="F1031" s="1" t="str">
        <v>USA - USA</v>
      </c>
      <c r="G1031" s="1" t="str">
        <v>452 - 306</v>
      </c>
      <c r="H1031" s="1" t="str">
        <v>CINCINNATI, OH</v>
      </c>
      <c r="I1031" s="1" t="str">
        <v>45241</v>
      </c>
      <c r="J1031" s="1" t="str">
        <v>USA</v>
      </c>
      <c r="K1031" s="1" t="str">
        <v>MONROE, GA</v>
      </c>
      <c r="L1031" s="1" t="str">
        <v>30655</v>
      </c>
      <c r="M1031" s="1" t="str">
        <v>USA</v>
      </c>
      <c r="N1031" s="1" t="str">
        <v>TL</v>
      </c>
      <c r="O1031" s="1" t="str">
        <v>53' Dry Van</v>
      </c>
      <c r="P1031" s="1" t="str">
        <v>One Way</v>
      </c>
      <c r="Q1031" s="1"/>
      <c r="R1031" s="1"/>
      <c r="S1031" s="1"/>
      <c r="T1031" s="3">
        <v>506</v>
      </c>
      <c r="U1031" s="1" t="str">
        <v>No</v>
      </c>
      <c r="V1031" s="2">
        <v>0</v>
      </c>
      <c r="W1031" s="3">
        <v>0</v>
      </c>
      <c r="X1031" s="1" t="str">
        <v>0</v>
      </c>
      <c r="Y1031" s="1" t="str">
        <v>No</v>
      </c>
      <c r="Z1031" s="2">
        <v>18</v>
      </c>
      <c r="AA1031" s="1" t="str">
        <v>MONROE, GA - WALTON, KY</v>
      </c>
      <c r="AB1031" s="2">
        <v>18</v>
      </c>
      <c r="AC1031" s="1" t="str">
        <v>Net 45</v>
      </c>
      <c r="AD1031" s="1" t="str">
        <v>$1M</v>
      </c>
      <c r="AE1031" s="1" t="str">
        <v>$1M per occurrence / $2M aggregate</v>
      </c>
      <c r="AF1031" s="1" t="str">
        <v>$100K</v>
      </c>
      <c r="AG1031" s="1" t="str">
        <v>N/A</v>
      </c>
      <c r="AH1031" s="1" t="str">
        <v>NA</v>
      </c>
      <c r="AI1031" s="1" t="str">
        <v>No</v>
      </c>
      <c r="AJ1031" s="1" t="str">
        <v>No</v>
      </c>
      <c r="AK1031" s="1"/>
      <c r="AL1031" s="1"/>
      <c r="AM1031" s="1"/>
      <c r="AN1031" s="1" t="str">
        <v>USD</v>
      </c>
      <c r="AO1031" s="1" t="str">
        <v>12 Months</v>
      </c>
      <c r="AP1031" s="4"/>
      <c r="AQ1031" s="1" t="str">
        <v>CPM - DOE Diesel National Average</v>
      </c>
      <c r="AR1031" s="4">
        <v>0.53</v>
      </c>
      <c r="AS1031" s="4" t="str">
        <f>IFERROR(IF(OR(ISBLANK(T1031),ISBLANK(AP1031),ISBLANK(AQ1031),ISBLANK(AR1031)),"",IF( TRIM(AQ1031) = "Percent Based", ROUND(AP1031, 2) * ROUND(AR1031, 2), ROUND(AR1031, 2) * ROUND(T1031, 1))), "")</f>
        <v/>
      </c>
      <c r="AT1031" s="4" t="str">
        <f>IFERROR(IF(OR(ISBLANK(AP1031),ISBLANK(AS1031)),"",ROUND(AP1031, 2) + AS1031), "")</f>
        <v/>
      </c>
      <c r="AU1031"/>
      <c r="AV1031" s="2"/>
      <c r="AW1031"/>
    </row>
    <row r="1032" ht="28.8" customHeight="1">
      <c r="A1032" s="1" t="str">
        <f>IF(AND(COUNTBLANK('Bid Sheet'!$AP$1032:$AP$1032)=1,COUNTBLANK('Bid Sheet'!$AU$1032:$AW$1032)=3),"",IF(OR(COUNTBLANK('Bid Sheet'!$AP$1032:$AP$1032)&gt;0,COUNTBLANK('Bid Sheet'!$AU$1032:$AV$1032)&gt;0), "No", "Yes"))</f>
        <v/>
      </c>
      <c r="B1032" s="1" t="str">
        <v>1023</v>
      </c>
      <c r="C1032" s="1" t="str">
        <v>Novolex</v>
      </c>
      <c r="D1032" s="1" t="str">
        <v>PIEDMONT, SC - CHICAGO, IL</v>
      </c>
      <c r="E1032" s="1" t="str">
        <v>29673 - 60628</v>
      </c>
      <c r="F1032" s="1" t="str">
        <v>USA - USA</v>
      </c>
      <c r="G1032" s="1" t="str">
        <v>296 - 606</v>
      </c>
      <c r="H1032" s="1" t="str">
        <v>PIEDMONT, SC</v>
      </c>
      <c r="I1032" s="1" t="str">
        <v>29673</v>
      </c>
      <c r="J1032" s="1" t="str">
        <v>USA</v>
      </c>
      <c r="K1032" s="1" t="str">
        <v>CHICAGO, IL</v>
      </c>
      <c r="L1032" s="1" t="str">
        <v>60628</v>
      </c>
      <c r="M1032" s="1" t="str">
        <v>USA</v>
      </c>
      <c r="N1032" s="1" t="str">
        <v>TL</v>
      </c>
      <c r="O1032" s="1" t="str">
        <v>53' Dry Van</v>
      </c>
      <c r="P1032" s="1" t="str">
        <v>One Way</v>
      </c>
      <c r="Q1032" s="1"/>
      <c r="R1032" s="1"/>
      <c r="S1032" s="1"/>
      <c r="T1032" s="3">
        <v>711</v>
      </c>
      <c r="U1032" s="1" t="str">
        <v>No</v>
      </c>
      <c r="V1032" s="2">
        <v>0</v>
      </c>
      <c r="W1032" s="3">
        <v>0</v>
      </c>
      <c r="X1032" s="1" t="str">
        <v>0</v>
      </c>
      <c r="Y1032" s="1" t="str">
        <v>No</v>
      </c>
      <c r="Z1032" s="2">
        <v>18</v>
      </c>
      <c r="AA1032" s="1" t="str">
        <v>SOUTH HAVEN, MI - MONROE, GA</v>
      </c>
      <c r="AB1032" s="2">
        <v>36</v>
      </c>
      <c r="AC1032" s="1" t="str">
        <v>Net 45</v>
      </c>
      <c r="AD1032" s="1" t="str">
        <v>$1M</v>
      </c>
      <c r="AE1032" s="1" t="str">
        <v>$1M per occurrence / $2M aggregate</v>
      </c>
      <c r="AF1032" s="1" t="str">
        <v>$100K</v>
      </c>
      <c r="AG1032" s="1" t="str">
        <v>N/A</v>
      </c>
      <c r="AH1032" s="1" t="str">
        <v>Yes</v>
      </c>
      <c r="AI1032" s="1" t="str">
        <v>Yes</v>
      </c>
      <c r="AJ1032" s="1" t="str">
        <v>Yes</v>
      </c>
      <c r="AK1032" s="1" t="str">
        <v>High visibility customer; strong service is required and performance is frequently monitored</v>
      </c>
      <c r="AL1032" s="1"/>
      <c r="AM1032" s="1"/>
      <c r="AN1032" s="1" t="str">
        <v>USD</v>
      </c>
      <c r="AO1032" s="1" t="str">
        <v>12 Months</v>
      </c>
      <c r="AP1032" s="4"/>
      <c r="AQ1032" s="1" t="str">
        <v>CPM - DOE Diesel National Average</v>
      </c>
      <c r="AR1032" s="4">
        <v>0.53</v>
      </c>
      <c r="AS1032" s="4" t="str">
        <f>IFERROR(IF(OR(ISBLANK(T1032),ISBLANK(AP1032),ISBLANK(AQ1032),ISBLANK(AR1032)),"",IF( TRIM(AQ1032) = "Percent Based", ROUND(AP1032, 2) * ROUND(AR1032, 2), ROUND(AR1032, 2) * ROUND(T1032, 1))), "")</f>
        <v/>
      </c>
      <c r="AT1032" s="4" t="str">
        <f>IFERROR(IF(OR(ISBLANK(AP1032),ISBLANK(AS1032)),"",ROUND(AP1032, 2) + AS1032), "")</f>
        <v/>
      </c>
      <c r="AU1032"/>
      <c r="AV1032" s="2"/>
      <c r="AW1032"/>
    </row>
    <row r="1033" ht="28.8" customHeight="1">
      <c r="A1033" s="1" t="str">
        <f>IF(AND(COUNTBLANK('Bid Sheet'!$AP$1033:$AP$1033)=1,COUNTBLANK('Bid Sheet'!$AU$1033:$AW$1033)=3),"",IF(OR(COUNTBLANK('Bid Sheet'!$AP$1033:$AP$1033)&gt;0,COUNTBLANK('Bid Sheet'!$AU$1033:$AV$1033)&gt;0), "No", "Yes"))</f>
        <v/>
      </c>
      <c r="B1033" s="1" t="str">
        <v>1024</v>
      </c>
      <c r="C1033" s="1" t="str">
        <v>Novolex</v>
      </c>
      <c r="D1033" s="1" t="str">
        <v>COVINGTON, GA - FORT MYERS, FL</v>
      </c>
      <c r="E1033" s="1" t="str">
        <v>30014 - 33908</v>
      </c>
      <c r="F1033" s="1" t="str">
        <v>USA - USA</v>
      </c>
      <c r="G1033" s="1" t="str">
        <v>300 - 339</v>
      </c>
      <c r="H1033" s="1" t="str">
        <v>COVINGTON, GA</v>
      </c>
      <c r="I1033" s="1" t="str">
        <v>30014</v>
      </c>
      <c r="J1033" s="1" t="str">
        <v>USA</v>
      </c>
      <c r="K1033" s="1" t="str">
        <v>FORT MYERS, FL</v>
      </c>
      <c r="L1033" s="1" t="str">
        <v>33908</v>
      </c>
      <c r="M1033" s="1" t="str">
        <v>USA</v>
      </c>
      <c r="N1033" s="1" t="str">
        <v>TL</v>
      </c>
      <c r="O1033" s="1" t="str">
        <v>53' Dry Van</v>
      </c>
      <c r="P1033" s="1" t="str">
        <v>One Way</v>
      </c>
      <c r="Q1033" s="1"/>
      <c r="R1033" s="1"/>
      <c r="S1033" s="1"/>
      <c r="T1033" s="3">
        <v>574</v>
      </c>
      <c r="U1033" s="1" t="str">
        <v>No</v>
      </c>
      <c r="V1033" s="2">
        <v>0</v>
      </c>
      <c r="W1033" s="3">
        <v>0</v>
      </c>
      <c r="X1033" s="1" t="str">
        <v>0</v>
      </c>
      <c r="Y1033" s="1" t="str">
        <v>No</v>
      </c>
      <c r="Z1033" s="2">
        <v>18</v>
      </c>
      <c r="AA1033" s="1"/>
      <c r="AB1033" s="2"/>
      <c r="AC1033" s="1" t="str">
        <v>Net 45</v>
      </c>
      <c r="AD1033" s="1" t="str">
        <v>$1M</v>
      </c>
      <c r="AE1033" s="1" t="str">
        <v>$1M per occurrence / $2M aggregate</v>
      </c>
      <c r="AF1033" s="1" t="str">
        <v>$100K</v>
      </c>
      <c r="AG1033" s="1" t="str">
        <v>N/A</v>
      </c>
      <c r="AH1033" s="1" t="str">
        <v>Yes</v>
      </c>
      <c r="AI1033" s="1" t="str">
        <v>Yes</v>
      </c>
      <c r="AJ1033" s="1" t="str">
        <v>Yes</v>
      </c>
      <c r="AK1033" s="1" t="str">
        <v>High visibility customer; strong service is required and performance is frequently monitored</v>
      </c>
      <c r="AL1033" s="1"/>
      <c r="AM1033" s="1"/>
      <c r="AN1033" s="1" t="str">
        <v>USD</v>
      </c>
      <c r="AO1033" s="1" t="str">
        <v>12 Months</v>
      </c>
      <c r="AP1033" s="4"/>
      <c r="AQ1033" s="1" t="str">
        <v>CPM - DOE Diesel National Average</v>
      </c>
      <c r="AR1033" s="4">
        <v>0.53</v>
      </c>
      <c r="AS1033" s="4" t="str">
        <f>IFERROR(IF(OR(ISBLANK(T1033),ISBLANK(AP1033),ISBLANK(AQ1033),ISBLANK(AR1033)),"",IF( TRIM(AQ1033) = "Percent Based", ROUND(AP1033, 2) * ROUND(AR1033, 2), ROUND(AR1033, 2) * ROUND(T1033, 1))), "")</f>
        <v/>
      </c>
      <c r="AT1033" s="4" t="str">
        <f>IFERROR(IF(OR(ISBLANK(AP1033),ISBLANK(AS1033)),"",ROUND(AP1033, 2) + AS1033), "")</f>
        <v/>
      </c>
      <c r="AU1033"/>
      <c r="AV1033" s="2"/>
      <c r="AW1033"/>
    </row>
    <row r="1034">
      <c r="A1034" s="1" t="str">
        <f>IF(AND(COUNTBLANK('Bid Sheet'!$AP$1034:$AP$1034)=1,COUNTBLANK('Bid Sheet'!$AU$1034:$AW$1034)=3),"",IF(OR(COUNTBLANK('Bid Sheet'!$AP$1034:$AP$1034)&gt;0,COUNTBLANK('Bid Sheet'!$AU$1034:$AV$1034)&gt;0), "No", "Yes"))</f>
        <v/>
      </c>
      <c r="B1034" s="1" t="str">
        <v>1025</v>
      </c>
      <c r="C1034" s="1" t="str">
        <v>Novolex</v>
      </c>
      <c r="D1034" s="1" t="str">
        <v>ALSIP, IL - READING, PA</v>
      </c>
      <c r="E1034" s="1" t="str">
        <v>60803 - 19606</v>
      </c>
      <c r="F1034" s="1" t="str">
        <v>USA - USA</v>
      </c>
      <c r="G1034" s="1" t="str">
        <v>608 - 196</v>
      </c>
      <c r="H1034" s="1" t="str">
        <v>ALSIP, IL</v>
      </c>
      <c r="I1034" s="1" t="str">
        <v>60803</v>
      </c>
      <c r="J1034" s="1" t="str">
        <v>USA</v>
      </c>
      <c r="K1034" s="1" t="str">
        <v>READING, PA</v>
      </c>
      <c r="L1034" s="1" t="str">
        <v>19606</v>
      </c>
      <c r="M1034" s="1" t="str">
        <v>USA</v>
      </c>
      <c r="N1034" s="1" t="str">
        <v>TL</v>
      </c>
      <c r="O1034" s="1" t="str">
        <v>53' Dry Van</v>
      </c>
      <c r="P1034" s="1" t="str">
        <v>One Way</v>
      </c>
      <c r="Q1034" s="1"/>
      <c r="R1034" s="1"/>
      <c r="S1034" s="1"/>
      <c r="T1034" s="3">
        <v>711</v>
      </c>
      <c r="U1034" s="1" t="str">
        <v>No</v>
      </c>
      <c r="V1034" s="2">
        <v>0</v>
      </c>
      <c r="W1034" s="3">
        <v>0</v>
      </c>
      <c r="X1034" s="1" t="str">
        <v>0</v>
      </c>
      <c r="Y1034" s="1" t="str">
        <v>No</v>
      </c>
      <c r="Z1034" s="2">
        <v>18</v>
      </c>
      <c r="AA1034" s="1" t="str">
        <v>LANCASTER, PA - STREAMWOOD, IL</v>
      </c>
      <c r="AB1034" s="2">
        <v>119</v>
      </c>
      <c r="AC1034" s="1" t="str">
        <v>Net 45</v>
      </c>
      <c r="AD1034" s="1" t="str">
        <v>$1M</v>
      </c>
      <c r="AE1034" s="1" t="str">
        <v>$1M per occurrence / $2M aggregate</v>
      </c>
      <c r="AF1034" s="1" t="str">
        <v>$100K</v>
      </c>
      <c r="AG1034" s="1" t="str">
        <v>N/A</v>
      </c>
      <c r="AH1034" s="1" t="str">
        <v>NA</v>
      </c>
      <c r="AI1034" s="1" t="str">
        <v>No</v>
      </c>
      <c r="AJ1034" s="1" t="str">
        <v>No</v>
      </c>
      <c r="AK1034" s="1"/>
      <c r="AL1034" s="1"/>
      <c r="AM1034" s="1"/>
      <c r="AN1034" s="1" t="str">
        <v>USD</v>
      </c>
      <c r="AO1034" s="1" t="str">
        <v>12 Months</v>
      </c>
      <c r="AP1034" s="5">
        <v>1728</v>
      </c>
      <c r="AQ1034" s="1" t="str">
        <v>CPM - DOE Diesel National Average</v>
      </c>
      <c r="AR1034" s="4">
        <v>0.53</v>
      </c>
      <c r="AS1034" s="4" t="str">
        <f>IFERROR(IF(OR(ISBLANK(T1034),ISBLANK(AP1034),ISBLANK(AQ1034),ISBLANK(AR1034)),"",IF( TRIM(AQ1034) = "Percent Based", ROUND(AP1034, 2) * ROUND(AR1034, 2), ROUND(AR1034, 2) * ROUND(T1034, 1))), "")</f>
        <v/>
      </c>
      <c r="AT1034" s="4" t="str">
        <f>IFERROR(IF(OR(ISBLANK(AP1034),ISBLANK(AS1034)),"",ROUND(AP1034, 2) + AS1034), "")</f>
        <v/>
      </c>
      <c r="AU1034"/>
      <c r="AV1034" s="2"/>
      <c r="AW1034"/>
    </row>
    <row r="1035" ht="28.8" customHeight="1">
      <c r="A1035" s="1" t="str">
        <f>IF(AND(COUNTBLANK('Bid Sheet'!$AP$1035:$AP$1035)=1,COUNTBLANK('Bid Sheet'!$AU$1035:$AW$1035)=3),"",IF(OR(COUNTBLANK('Bid Sheet'!$AP$1035:$AP$1035)&gt;0,COUNTBLANK('Bid Sheet'!$AU$1035:$AV$1035)&gt;0), "No", "Yes"))</f>
        <v/>
      </c>
      <c r="B1035" s="1" t="str">
        <v>1026</v>
      </c>
      <c r="C1035" s="1" t="str">
        <v>Novolex</v>
      </c>
      <c r="D1035" s="1" t="str">
        <v>CITY OF INDUSTRY, CA - CERES, CA</v>
      </c>
      <c r="E1035" s="1" t="str">
        <v>91748 - 95307</v>
      </c>
      <c r="F1035" s="1" t="str">
        <v>USA - USA</v>
      </c>
      <c r="G1035" s="1" t="str">
        <v>917 - 953</v>
      </c>
      <c r="H1035" s="1" t="str">
        <v>CITY OF INDUSTRY, CA</v>
      </c>
      <c r="I1035" s="1" t="str">
        <v>91748</v>
      </c>
      <c r="J1035" s="1" t="str">
        <v>USA</v>
      </c>
      <c r="K1035" s="1" t="str">
        <v>CERES, CA</v>
      </c>
      <c r="L1035" s="1" t="str">
        <v>95307</v>
      </c>
      <c r="M1035" s="1" t="str">
        <v>USA</v>
      </c>
      <c r="N1035" s="1" t="str">
        <v>TL</v>
      </c>
      <c r="O1035" s="1" t="str">
        <v>53' Dry Van</v>
      </c>
      <c r="P1035" s="1" t="str">
        <v>One Way</v>
      </c>
      <c r="Q1035" s="1"/>
      <c r="R1035" s="1"/>
      <c r="S1035" s="1"/>
      <c r="T1035" s="3">
        <v>330</v>
      </c>
      <c r="U1035" s="1" t="str">
        <v>No</v>
      </c>
      <c r="V1035" s="2">
        <v>0</v>
      </c>
      <c r="W1035" s="3">
        <v>0</v>
      </c>
      <c r="X1035" s="1" t="str">
        <v>0</v>
      </c>
      <c r="Y1035" s="1" t="str">
        <v>No</v>
      </c>
      <c r="Z1035" s="2">
        <v>18</v>
      </c>
      <c r="AA1035" s="1" t="str">
        <v>STOCKTON, CA - SIGNAL HILL, CA</v>
      </c>
      <c r="AB1035" s="2">
        <v>16</v>
      </c>
      <c r="AC1035" s="1" t="str">
        <v>Net 45</v>
      </c>
      <c r="AD1035" s="1" t="str">
        <v>$1M</v>
      </c>
      <c r="AE1035" s="1" t="str">
        <v>$1M per occurrence / $2M aggregate</v>
      </c>
      <c r="AF1035" s="1" t="str">
        <v>$100K</v>
      </c>
      <c r="AG1035" s="1" t="str">
        <v>N/A</v>
      </c>
      <c r="AH1035" s="1" t="str">
        <v>Yes</v>
      </c>
      <c r="AI1035" s="1" t="str">
        <v>No</v>
      </c>
      <c r="AJ1035" s="1" t="str">
        <v>No</v>
      </c>
      <c r="AK1035" s="1" t="str">
        <v>High visibility customer; strong service is required and performance is frequently monitored</v>
      </c>
      <c r="AL1035" s="1"/>
      <c r="AM1035" s="1"/>
      <c r="AN1035" s="1" t="str">
        <v>USD</v>
      </c>
      <c r="AO1035" s="1" t="str">
        <v>12 Months</v>
      </c>
      <c r="AP1035" s="5">
        <v>1505</v>
      </c>
      <c r="AQ1035" s="1" t="str">
        <v>CPM - DOE Diesel National Average</v>
      </c>
      <c r="AR1035" s="4">
        <v>0.53</v>
      </c>
      <c r="AS1035" s="4" t="str">
        <f>IFERROR(IF(OR(ISBLANK(T1035),ISBLANK(AP1035),ISBLANK(AQ1035),ISBLANK(AR1035)),"",IF( TRIM(AQ1035) = "Percent Based", ROUND(AP1035, 2) * ROUND(AR1035, 2), ROUND(AR1035, 2) * ROUND(T1035, 1))), "")</f>
        <v/>
      </c>
      <c r="AT1035" s="4" t="str">
        <f>IFERROR(IF(OR(ISBLANK(AP1035),ISBLANK(AS1035)),"",ROUND(AP1035, 2) + AS1035), "")</f>
        <v/>
      </c>
      <c r="AU1035"/>
      <c r="AV1035" s="2"/>
      <c r="AW1035"/>
    </row>
    <row r="1036">
      <c r="A1036" s="1" t="str">
        <f>IF(AND(COUNTBLANK('Bid Sheet'!$AP$1036:$AP$1036)=1,COUNTBLANK('Bid Sheet'!$AU$1036:$AW$1036)=3),"",IF(OR(COUNTBLANK('Bid Sheet'!$AP$1036:$AP$1036)&gt;0,COUNTBLANK('Bid Sheet'!$AU$1036:$AV$1036)&gt;0), "No", "Yes"))</f>
        <v/>
      </c>
      <c r="B1036" s="1" t="str">
        <v>1027</v>
      </c>
      <c r="C1036" s="1" t="str">
        <v>Novolex</v>
      </c>
      <c r="D1036" s="1" t="str">
        <v>RENO, NV - TOLLESON, AZ</v>
      </c>
      <c r="E1036" s="1" t="str">
        <v>89506 - 85353</v>
      </c>
      <c r="F1036" s="1" t="str">
        <v>USA - USA</v>
      </c>
      <c r="G1036" s="1" t="str">
        <v>895 - 853</v>
      </c>
      <c r="H1036" s="1" t="str">
        <v>RENO, NV</v>
      </c>
      <c r="I1036" s="1" t="str">
        <v>89506</v>
      </c>
      <c r="J1036" s="1" t="str">
        <v>USA</v>
      </c>
      <c r="K1036" s="1" t="str">
        <v>TOLLESON, AZ</v>
      </c>
      <c r="L1036" s="1" t="str">
        <v>85353</v>
      </c>
      <c r="M1036" s="1" t="str">
        <v>USA</v>
      </c>
      <c r="N1036" s="1" t="str">
        <v>TL</v>
      </c>
      <c r="O1036" s="1" t="str">
        <v>53' Dry Van</v>
      </c>
      <c r="P1036" s="1" t="str">
        <v>One Way</v>
      </c>
      <c r="Q1036" s="1"/>
      <c r="R1036" s="1"/>
      <c r="S1036" s="1"/>
      <c r="T1036" s="3">
        <v>763</v>
      </c>
      <c r="U1036" s="1" t="str">
        <v>No</v>
      </c>
      <c r="V1036" s="2">
        <v>0</v>
      </c>
      <c r="W1036" s="3">
        <v>0</v>
      </c>
      <c r="X1036" s="1" t="str">
        <v>0</v>
      </c>
      <c r="Y1036" s="1" t="str">
        <v>No</v>
      </c>
      <c r="Z1036" s="2">
        <v>18</v>
      </c>
      <c r="AA1036" s="1" t="str">
        <v>SCOTTSDALE, AZ - RENO, NV</v>
      </c>
      <c r="AB1036" s="2">
        <v>13</v>
      </c>
      <c r="AC1036" s="1" t="str">
        <v>Net 45</v>
      </c>
      <c r="AD1036" s="1" t="str">
        <v>$1M</v>
      </c>
      <c r="AE1036" s="1" t="str">
        <v>$1M per occurrence / $2M aggregate</v>
      </c>
      <c r="AF1036" s="1" t="str">
        <v>$100K</v>
      </c>
      <c r="AG1036" s="1" t="str">
        <v>N/A</v>
      </c>
      <c r="AH1036" s="1" t="str">
        <v>NA</v>
      </c>
      <c r="AI1036" s="1" t="str">
        <v>NA</v>
      </c>
      <c r="AJ1036" s="1" t="str">
        <v>NA</v>
      </c>
      <c r="AK1036" s="1"/>
      <c r="AL1036" s="1"/>
      <c r="AM1036" s="1"/>
      <c r="AN1036" s="1" t="str">
        <v>USD</v>
      </c>
      <c r="AO1036" s="1" t="str">
        <v>12 Months</v>
      </c>
      <c r="AP1036" s="4"/>
      <c r="AQ1036" s="1" t="str">
        <v>CPM - DOE Diesel National Average</v>
      </c>
      <c r="AR1036" s="4">
        <v>0.53</v>
      </c>
      <c r="AS1036" s="4" t="str">
        <f>IFERROR(IF(OR(ISBLANK(T1036),ISBLANK(AP1036),ISBLANK(AQ1036),ISBLANK(AR1036)),"",IF( TRIM(AQ1036) = "Percent Based", ROUND(AP1036, 2) * ROUND(AR1036, 2), ROUND(AR1036, 2) * ROUND(T1036, 1))), "")</f>
        <v/>
      </c>
      <c r="AT1036" s="4" t="str">
        <f>IFERROR(IF(OR(ISBLANK(AP1036),ISBLANK(AS1036)),"",ROUND(AP1036, 2) + AS1036), "")</f>
        <v/>
      </c>
      <c r="AU1036"/>
      <c r="AV1036" s="2"/>
      <c r="AW1036"/>
    </row>
    <row r="1037" ht="28.8" customHeight="1">
      <c r="A1037" s="1" t="str">
        <f>IF(AND(COUNTBLANK('Bid Sheet'!$AP$1037:$AP$1037)=1,COUNTBLANK('Bid Sheet'!$AU$1037:$AW$1037)=3),"",IF(OR(COUNTBLANK('Bid Sheet'!$AP$1037:$AP$1037)&gt;0,COUNTBLANK('Bid Sheet'!$AU$1037:$AV$1037)&gt;0), "No", "Yes"))</f>
        <v/>
      </c>
      <c r="B1037" s="1" t="str">
        <v>1028</v>
      </c>
      <c r="C1037" s="1" t="str">
        <v>Novolex</v>
      </c>
      <c r="D1037" s="1" t="str">
        <v>ERLANGER, KY - LINCOLN, NE</v>
      </c>
      <c r="E1037" s="1" t="str">
        <v>41018 - 68521</v>
      </c>
      <c r="F1037" s="1" t="str">
        <v>USA - USA</v>
      </c>
      <c r="G1037" s="1" t="str">
        <v>410 - 685</v>
      </c>
      <c r="H1037" s="1" t="str">
        <v>ERLANGER, KY</v>
      </c>
      <c r="I1037" s="1" t="str">
        <v>41018</v>
      </c>
      <c r="J1037" s="1" t="str">
        <v>USA</v>
      </c>
      <c r="K1037" s="1" t="str">
        <v>LINCOLN, NE</v>
      </c>
      <c r="L1037" s="1" t="str">
        <v>68521</v>
      </c>
      <c r="M1037" s="1" t="str">
        <v>USA</v>
      </c>
      <c r="N1037" s="1" t="str">
        <v>TL</v>
      </c>
      <c r="O1037" s="1" t="str">
        <v>53' Dry Van</v>
      </c>
      <c r="P1037" s="1" t="str">
        <v>One Way</v>
      </c>
      <c r="Q1037" s="1"/>
      <c r="R1037" s="1"/>
      <c r="S1037" s="1"/>
      <c r="T1037" s="3">
        <v>785</v>
      </c>
      <c r="U1037" s="1" t="str">
        <v>Yes</v>
      </c>
      <c r="V1037" s="2">
        <v>25</v>
      </c>
      <c r="W1037" s="3">
        <v>1</v>
      </c>
      <c r="X1037" s="1" t="str">
        <v>NA</v>
      </c>
      <c r="Y1037" s="1" t="str">
        <v>No</v>
      </c>
      <c r="Z1037" s="2">
        <v>18</v>
      </c>
      <c r="AA1037" s="1"/>
      <c r="AB1037" s="2"/>
      <c r="AC1037" s="1" t="str">
        <v>Net 45</v>
      </c>
      <c r="AD1037" s="1" t="str">
        <v>$1M</v>
      </c>
      <c r="AE1037" s="1" t="str">
        <v>$1M per occurrence / $2M aggregate</v>
      </c>
      <c r="AF1037" s="1" t="str">
        <v>$100K</v>
      </c>
      <c r="AG1037" s="1" t="str">
        <v>N/A</v>
      </c>
      <c r="AH1037" s="1" t="str">
        <v>Yes</v>
      </c>
      <c r="AI1037" s="1" t="str">
        <v>Yes</v>
      </c>
      <c r="AJ1037" s="1" t="str">
        <v>Yes</v>
      </c>
      <c r="AK1037" s="1" t="str">
        <v>High visibility customer; strong service is required and performance is frequently monitored</v>
      </c>
      <c r="AL1037" s="1"/>
      <c r="AM1037" s="1"/>
      <c r="AN1037" s="1" t="str">
        <v>USD</v>
      </c>
      <c r="AO1037" s="1" t="str">
        <v>12 Months</v>
      </c>
      <c r="AP1037" s="5">
        <v>2041</v>
      </c>
      <c r="AQ1037" s="1" t="str">
        <v>CPM - DOE Diesel National Average</v>
      </c>
      <c r="AR1037" s="4">
        <v>0.53</v>
      </c>
      <c r="AS1037" s="4" t="str">
        <f>IFERROR(IF(OR(ISBLANK(T1037),ISBLANK(AP1037),ISBLANK(AQ1037),ISBLANK(AR1037)),"",IF( TRIM(AQ1037) = "Percent Based", ROUND(AP1037, 2) * ROUND(AR1037, 2), ROUND(AR1037, 2) * ROUND(T1037, 1))), "")</f>
        <v/>
      </c>
      <c r="AT1037" s="4" t="str">
        <f>IFERROR(IF(OR(ISBLANK(AP1037),ISBLANK(AS1037)),"",ROUND(AP1037, 2) + AS1037), "")</f>
        <v/>
      </c>
      <c r="AU1037"/>
      <c r="AV1037" s="2"/>
      <c r="AW1037"/>
    </row>
    <row r="1038">
      <c r="A1038" s="1" t="str">
        <f>IF(AND(COUNTBLANK('Bid Sheet'!$AP$1038:$AP$1038)=1,COUNTBLANK('Bid Sheet'!$AU$1038:$AW$1038)=3),"",IF(OR(COUNTBLANK('Bid Sheet'!$AP$1038:$AP$1038)&gt;0,COUNTBLANK('Bid Sheet'!$AU$1038:$AV$1038)&gt;0), "No", "Yes"))</f>
        <v/>
      </c>
      <c r="B1038" s="1" t="str">
        <v>1029</v>
      </c>
      <c r="C1038" s="1" t="str">
        <v>Novolex</v>
      </c>
      <c r="D1038" s="1" t="str">
        <v>MONROE, GA - WALTON, KY</v>
      </c>
      <c r="E1038" s="1" t="str">
        <v>30655 - 41094</v>
      </c>
      <c r="F1038" s="1" t="str">
        <v>USA - USA</v>
      </c>
      <c r="G1038" s="1" t="str">
        <v>306 - 410</v>
      </c>
      <c r="H1038" s="1" t="str">
        <v>MONROE, GA</v>
      </c>
      <c r="I1038" s="1" t="str">
        <v>30655</v>
      </c>
      <c r="J1038" s="1" t="str">
        <v>USA</v>
      </c>
      <c r="K1038" s="1" t="str">
        <v>WALTON, KY</v>
      </c>
      <c r="L1038" s="1" t="str">
        <v>41094</v>
      </c>
      <c r="M1038" s="1" t="str">
        <v>USA</v>
      </c>
      <c r="N1038" s="1" t="str">
        <v>TL</v>
      </c>
      <c r="O1038" s="1" t="str">
        <v>53' Dry Van</v>
      </c>
      <c r="P1038" s="1" t="str">
        <v>One Way</v>
      </c>
      <c r="Q1038" s="1"/>
      <c r="R1038" s="1"/>
      <c r="S1038" s="1"/>
      <c r="T1038" s="3">
        <v>476</v>
      </c>
      <c r="U1038" s="1" t="str">
        <v>No</v>
      </c>
      <c r="V1038" s="2">
        <v>0</v>
      </c>
      <c r="W1038" s="3">
        <v>0</v>
      </c>
      <c r="X1038" s="1" t="str">
        <v>0</v>
      </c>
      <c r="Y1038" s="1" t="str">
        <v>No</v>
      </c>
      <c r="Z1038" s="2">
        <v>18</v>
      </c>
      <c r="AA1038" s="1" t="str">
        <v>CINCINNATI, OH - MONROE, GA</v>
      </c>
      <c r="AB1038" s="2">
        <v>18</v>
      </c>
      <c r="AC1038" s="1" t="str">
        <v>Net 45</v>
      </c>
      <c r="AD1038" s="1" t="str">
        <v>$1M</v>
      </c>
      <c r="AE1038" s="1" t="str">
        <v>$1M per occurrence / $2M aggregate</v>
      </c>
      <c r="AF1038" s="1" t="str">
        <v>$100K</v>
      </c>
      <c r="AG1038" s="1" t="str">
        <v>N/A</v>
      </c>
      <c r="AH1038" s="1" t="str">
        <v>NA</v>
      </c>
      <c r="AI1038" s="1" t="str">
        <v>No</v>
      </c>
      <c r="AJ1038" s="1" t="str">
        <v>No</v>
      </c>
      <c r="AK1038" s="1"/>
      <c r="AL1038" s="1"/>
      <c r="AM1038" s="1"/>
      <c r="AN1038" s="1" t="str">
        <v>USD</v>
      </c>
      <c r="AO1038" s="1" t="str">
        <v>12 Months</v>
      </c>
      <c r="AP1038" s="4"/>
      <c r="AQ1038" s="1" t="str">
        <v>CPM - DOE Diesel National Average</v>
      </c>
      <c r="AR1038" s="4">
        <v>0.53</v>
      </c>
      <c r="AS1038" s="4" t="str">
        <f>IFERROR(IF(OR(ISBLANK(T1038),ISBLANK(AP1038),ISBLANK(AQ1038),ISBLANK(AR1038)),"",IF( TRIM(AQ1038) = "Percent Based", ROUND(AP1038, 2) * ROUND(AR1038, 2), ROUND(AR1038, 2) * ROUND(T1038, 1))), "")</f>
        <v/>
      </c>
      <c r="AT1038" s="4" t="str">
        <f>IFERROR(IF(OR(ISBLANK(AP1038),ISBLANK(AS1038)),"",ROUND(AP1038, 2) + AS1038), "")</f>
        <v/>
      </c>
      <c r="AU1038"/>
      <c r="AV1038" s="2"/>
      <c r="AW1038"/>
    </row>
    <row r="1039">
      <c r="A1039" s="1" t="str">
        <f>IF(AND(COUNTBLANK('Bid Sheet'!$AP$1039:$AP$1039)=1,COUNTBLANK('Bid Sheet'!$AU$1039:$AW$1039)=3),"",IF(OR(COUNTBLANK('Bid Sheet'!$AP$1039:$AP$1039)&gt;0,COUNTBLANK('Bid Sheet'!$AU$1039:$AV$1039)&gt;0), "No", "Yes"))</f>
        <v/>
      </c>
      <c r="B1039" s="1" t="str">
        <v>1030</v>
      </c>
      <c r="C1039" s="1" t="str">
        <v>Novolex</v>
      </c>
      <c r="D1039" s="1" t="str">
        <v>CALGARY, AB - COQUITLAM, BC</v>
      </c>
      <c r="E1039" s="1" t="str">
        <v>T2C 5B1 - V3K 6Y2</v>
      </c>
      <c r="F1039" s="1" t="str">
        <v>CAN - CAN</v>
      </c>
      <c r="G1039" s="1" t="str">
        <v>T2C - V3K</v>
      </c>
      <c r="H1039" s="1" t="str">
        <v>CALGARY, AB</v>
      </c>
      <c r="I1039" s="1" t="str">
        <v>T2C 5B1</v>
      </c>
      <c r="J1039" s="1" t="str">
        <v>CAN</v>
      </c>
      <c r="K1039" s="1" t="str">
        <v>COQUITLAM, BC</v>
      </c>
      <c r="L1039" s="1" t="str">
        <v>V3K 6Y2</v>
      </c>
      <c r="M1039" s="1" t="str">
        <v>CAN</v>
      </c>
      <c r="N1039" s="1" t="str">
        <v>TL</v>
      </c>
      <c r="O1039" s="1" t="str">
        <v>53' Dry Van</v>
      </c>
      <c r="P1039" s="1" t="str">
        <v>One Way</v>
      </c>
      <c r="Q1039" s="1"/>
      <c r="R1039" s="1"/>
      <c r="S1039" s="1"/>
      <c r="T1039" s="3">
        <v>598</v>
      </c>
      <c r="U1039" s="1" t="str">
        <v>No</v>
      </c>
      <c r="V1039" s="2">
        <v>0</v>
      </c>
      <c r="W1039" s="3">
        <v>0</v>
      </c>
      <c r="X1039" s="1" t="str">
        <v>0</v>
      </c>
      <c r="Y1039" s="1" t="str">
        <v>No</v>
      </c>
      <c r="Z1039" s="2">
        <v>18</v>
      </c>
      <c r="AA1039" s="1"/>
      <c r="AB1039" s="2"/>
      <c r="AC1039" s="1" t="str">
        <v>Net 45</v>
      </c>
      <c r="AD1039" s="1" t="str">
        <v>$1M</v>
      </c>
      <c r="AE1039" s="1" t="str">
        <v>$1M per occurrence / $2M aggregate</v>
      </c>
      <c r="AF1039" s="1" t="str">
        <v>$100K</v>
      </c>
      <c r="AG1039" s="1" t="str">
        <v>N/A</v>
      </c>
      <c r="AH1039" s="1" t="str">
        <v>NA</v>
      </c>
      <c r="AI1039" s="1" t="str">
        <v>NA</v>
      </c>
      <c r="AJ1039" s="1" t="str">
        <v>NA</v>
      </c>
      <c r="AK1039" s="1"/>
      <c r="AL1039" s="1"/>
      <c r="AM1039" s="1"/>
      <c r="AN1039" s="1" t="str">
        <v>USD</v>
      </c>
      <c r="AO1039" s="1" t="str">
        <v>12 Months</v>
      </c>
      <c r="AP1039" s="4"/>
      <c r="AQ1039" s="1" t="str">
        <v>CPM - DOE Diesel National Average</v>
      </c>
      <c r="AR1039" s="4">
        <v>0.53</v>
      </c>
      <c r="AS1039" s="4" t="str">
        <f>IFERROR(IF(OR(ISBLANK(T1039),ISBLANK(AP1039),ISBLANK(AQ1039),ISBLANK(AR1039)),"",IF( TRIM(AQ1039) = "Percent Based", ROUND(AP1039, 2) * ROUND(AR1039, 2), ROUND(AR1039, 2) * ROUND(T1039, 1))), "")</f>
        <v/>
      </c>
      <c r="AT1039" s="4" t="str">
        <f>IFERROR(IF(OR(ISBLANK(AP1039),ISBLANK(AS1039)),"",ROUND(AP1039, 2) + AS1039), "")</f>
        <v/>
      </c>
      <c r="AU1039"/>
      <c r="AV1039" s="2"/>
      <c r="AW1039"/>
    </row>
    <row r="1040">
      <c r="A1040" s="1" t="str">
        <f>IF(AND(COUNTBLANK('Bid Sheet'!$AP$1040:$AP$1040)=1,COUNTBLANK('Bid Sheet'!$AU$1040:$AW$1040)=3),"",IF(OR(COUNTBLANK('Bid Sheet'!$AP$1040:$AP$1040)&gt;0,COUNTBLANK('Bid Sheet'!$AU$1040:$AV$1040)&gt;0), "No", "Yes"))</f>
        <v/>
      </c>
      <c r="B1040" s="1" t="str">
        <v>1031</v>
      </c>
      <c r="C1040" s="1" t="str">
        <v>Novolex</v>
      </c>
      <c r="D1040" s="1" t="str">
        <v>OCONOMOWOC, WI - CONNERSVILLE, IN</v>
      </c>
      <c r="E1040" s="1" t="str">
        <v>53066 - 47331</v>
      </c>
      <c r="F1040" s="1" t="str">
        <v>USA - USA</v>
      </c>
      <c r="G1040" s="1" t="str">
        <v>530 - 473</v>
      </c>
      <c r="H1040" s="1" t="str">
        <v>OCONOMOWOC, WI</v>
      </c>
      <c r="I1040" s="1" t="str">
        <v>53066</v>
      </c>
      <c r="J1040" s="1" t="str">
        <v>USA</v>
      </c>
      <c r="K1040" s="1" t="str">
        <v>CONNERSVILLE, IN</v>
      </c>
      <c r="L1040" s="1" t="str">
        <v>47331</v>
      </c>
      <c r="M1040" s="1" t="str">
        <v>USA</v>
      </c>
      <c r="N1040" s="1" t="str">
        <v>TL</v>
      </c>
      <c r="O1040" s="1" t="str">
        <v>53' Dry Van</v>
      </c>
      <c r="P1040" s="1" t="str">
        <v>One Way</v>
      </c>
      <c r="Q1040" s="1"/>
      <c r="R1040" s="1"/>
      <c r="S1040" s="1"/>
      <c r="T1040" s="3">
        <v>368</v>
      </c>
      <c r="U1040" s="1" t="str">
        <v>No</v>
      </c>
      <c r="V1040" s="2">
        <v>0</v>
      </c>
      <c r="W1040" s="3">
        <v>0</v>
      </c>
      <c r="X1040" s="1" t="str">
        <v>0</v>
      </c>
      <c r="Y1040" s="1" t="str">
        <v>No</v>
      </c>
      <c r="Z1040" s="2">
        <v>18</v>
      </c>
      <c r="AA1040" s="1" t="str">
        <v>West Chester, OH - PLEASANT PRAIRIE, WI</v>
      </c>
      <c r="AB1040" s="2">
        <v>150</v>
      </c>
      <c r="AC1040" s="1" t="str">
        <v>Net 45</v>
      </c>
      <c r="AD1040" s="1" t="str">
        <v>$1M</v>
      </c>
      <c r="AE1040" s="1" t="str">
        <v>$1M per occurrence / $2M aggregate</v>
      </c>
      <c r="AF1040" s="1" t="str">
        <v>$100K</v>
      </c>
      <c r="AG1040" s="1" t="str">
        <v>N/A</v>
      </c>
      <c r="AH1040" s="1" t="str">
        <v>NA</v>
      </c>
      <c r="AI1040" s="1" t="str">
        <v>NA</v>
      </c>
      <c r="AJ1040" s="1" t="str">
        <v>NA</v>
      </c>
      <c r="AK1040" s="1"/>
      <c r="AL1040" s="1"/>
      <c r="AM1040" s="1"/>
      <c r="AN1040" s="1" t="str">
        <v>USD</v>
      </c>
      <c r="AO1040" s="1" t="str">
        <v>12 Months</v>
      </c>
      <c r="AP1040" s="5">
        <v>1593</v>
      </c>
      <c r="AQ1040" s="1" t="str">
        <v>CPM - DOE Diesel National Average</v>
      </c>
      <c r="AR1040" s="4">
        <v>0.53</v>
      </c>
      <c r="AS1040" s="4" t="str">
        <f>IFERROR(IF(OR(ISBLANK(T1040),ISBLANK(AP1040),ISBLANK(AQ1040),ISBLANK(AR1040)),"",IF( TRIM(AQ1040) = "Percent Based", ROUND(AP1040, 2) * ROUND(AR1040, 2), ROUND(AR1040, 2) * ROUND(T1040, 1))), "")</f>
        <v/>
      </c>
      <c r="AT1040" s="4" t="str">
        <f>IFERROR(IF(OR(ISBLANK(AP1040),ISBLANK(AS1040)),"",ROUND(AP1040, 2) + AS1040), "")</f>
        <v/>
      </c>
      <c r="AU1040"/>
      <c r="AV1040" s="2"/>
      <c r="AW1040"/>
    </row>
    <row r="1041">
      <c r="A1041" s="1" t="str">
        <f>IF(AND(COUNTBLANK('Bid Sheet'!$AP$1041:$AP$1041)=1,COUNTBLANK('Bid Sheet'!$AU$1041:$AW$1041)=3),"",IF(OR(COUNTBLANK('Bid Sheet'!$AP$1041:$AP$1041)&gt;0,COUNTBLANK('Bid Sheet'!$AU$1041:$AV$1041)&gt;0), "No", "Yes"))</f>
        <v/>
      </c>
      <c r="B1041" s="1" t="str">
        <v>1032</v>
      </c>
      <c r="C1041" s="1" t="str">
        <v>Novolex</v>
      </c>
      <c r="D1041" s="1" t="str">
        <v>BREMEN, GA - ROMEOVILLE, IL</v>
      </c>
      <c r="E1041" s="1" t="str">
        <v>30110 - 60446</v>
      </c>
      <c r="F1041" s="1" t="str">
        <v>USA - USA</v>
      </c>
      <c r="G1041" s="1" t="str">
        <v>301 - 604</v>
      </c>
      <c r="H1041" s="1" t="str">
        <v>BREMEN, GA</v>
      </c>
      <c r="I1041" s="1" t="str">
        <v>30110</v>
      </c>
      <c r="J1041" s="1" t="str">
        <v>USA</v>
      </c>
      <c r="K1041" s="1" t="str">
        <v>ROMEOVILLE, IL</v>
      </c>
      <c r="L1041" s="1" t="str">
        <v>60446</v>
      </c>
      <c r="M1041" s="1" t="str">
        <v>USA</v>
      </c>
      <c r="N1041" s="1" t="str">
        <v>TL</v>
      </c>
      <c r="O1041" s="1" t="str">
        <v>53' Dry Van</v>
      </c>
      <c r="P1041" s="1" t="str">
        <v>One Way</v>
      </c>
      <c r="Q1041" s="1"/>
      <c r="R1041" s="1"/>
      <c r="S1041" s="1"/>
      <c r="T1041" s="3">
        <v>729</v>
      </c>
      <c r="U1041" s="1" t="str">
        <v>No</v>
      </c>
      <c r="V1041" s="2">
        <v>0</v>
      </c>
      <c r="W1041" s="3">
        <v>0</v>
      </c>
      <c r="X1041" s="1" t="str">
        <v>0</v>
      </c>
      <c r="Y1041" s="1" t="str">
        <v>No</v>
      </c>
      <c r="Z1041" s="2">
        <v>18</v>
      </c>
      <c r="AA1041" s="1"/>
      <c r="AB1041" s="2"/>
      <c r="AC1041" s="1" t="str">
        <v>Net 45</v>
      </c>
      <c r="AD1041" s="1" t="str">
        <v>$1M</v>
      </c>
      <c r="AE1041" s="1" t="str">
        <v>$1M per occurrence / $2M aggregate</v>
      </c>
      <c r="AF1041" s="1" t="str">
        <v>$100K</v>
      </c>
      <c r="AG1041" s="1" t="str">
        <v>N/A</v>
      </c>
      <c r="AH1041" s="1" t="str">
        <v>NA</v>
      </c>
      <c r="AI1041" s="1" t="str">
        <v>No</v>
      </c>
      <c r="AJ1041" s="1" t="str">
        <v>No</v>
      </c>
      <c r="AK1041" s="1"/>
      <c r="AL1041" s="1"/>
      <c r="AM1041" s="1"/>
      <c r="AN1041" s="1" t="str">
        <v>USD</v>
      </c>
      <c r="AO1041" s="1" t="str">
        <v>12 Months</v>
      </c>
      <c r="AP1041" s="5">
        <v>576</v>
      </c>
      <c r="AQ1041" s="1" t="str">
        <v>CPM - DOE Diesel National Average</v>
      </c>
      <c r="AR1041" s="4">
        <v>0.53</v>
      </c>
      <c r="AS1041" s="4" t="str">
        <f>IFERROR(IF(OR(ISBLANK(T1041),ISBLANK(AP1041),ISBLANK(AQ1041),ISBLANK(AR1041)),"",IF( TRIM(AQ1041) = "Percent Based", ROUND(AP1041, 2) * ROUND(AR1041, 2), ROUND(AR1041, 2) * ROUND(T1041, 1))), "")</f>
        <v/>
      </c>
      <c r="AT1041" s="4" t="str">
        <f>IFERROR(IF(OR(ISBLANK(AP1041),ISBLANK(AS1041)),"",ROUND(AP1041, 2) + AS1041), "")</f>
        <v/>
      </c>
      <c r="AU1041"/>
      <c r="AV1041" s="2"/>
      <c r="AW1041"/>
    </row>
    <row r="1042">
      <c r="A1042" s="1" t="str">
        <f>IF(AND(COUNTBLANK('Bid Sheet'!$AP$1042:$AP$1042)=1,COUNTBLANK('Bid Sheet'!$AU$1042:$AW$1042)=3),"",IF(OR(COUNTBLANK('Bid Sheet'!$AP$1042:$AP$1042)&gt;0,COUNTBLANK('Bid Sheet'!$AU$1042:$AV$1042)&gt;0), "No", "Yes"))</f>
        <v/>
      </c>
      <c r="B1042" s="1" t="str">
        <v>1033</v>
      </c>
      <c r="C1042" s="1" t="str">
        <v>Novolex</v>
      </c>
      <c r="D1042" s="1" t="str">
        <v>SAINT CHARLES, IL - LITTLE ROCK, AR</v>
      </c>
      <c r="E1042" s="1" t="str">
        <v>60174 - 72204</v>
      </c>
      <c r="F1042" s="1" t="str">
        <v>USA - USA</v>
      </c>
      <c r="G1042" s="1" t="str">
        <v>601 - 722</v>
      </c>
      <c r="H1042" s="1" t="str">
        <v>SAINT CHARLES, IL</v>
      </c>
      <c r="I1042" s="1" t="str">
        <v>60174</v>
      </c>
      <c r="J1042" s="1" t="str">
        <v>USA</v>
      </c>
      <c r="K1042" s="1" t="str">
        <v>LITTLE ROCK, AR</v>
      </c>
      <c r="L1042" s="1" t="str">
        <v>72204</v>
      </c>
      <c r="M1042" s="1" t="str">
        <v>USA</v>
      </c>
      <c r="N1042" s="1" t="str">
        <v>TL</v>
      </c>
      <c r="O1042" s="1" t="str">
        <v>53' Dry Van</v>
      </c>
      <c r="P1042" s="1" t="str">
        <v>One Way</v>
      </c>
      <c r="Q1042" s="1"/>
      <c r="R1042" s="1"/>
      <c r="S1042" s="1"/>
      <c r="T1042" s="3">
        <v>639</v>
      </c>
      <c r="U1042" s="1" t="str">
        <v>No</v>
      </c>
      <c r="V1042" s="2">
        <v>0</v>
      </c>
      <c r="W1042" s="3">
        <v>0</v>
      </c>
      <c r="X1042" s="1" t="str">
        <v>0</v>
      </c>
      <c r="Y1042" s="1" t="str">
        <v>No</v>
      </c>
      <c r="Z1042" s="2">
        <v>18</v>
      </c>
      <c r="AA1042" s="1"/>
      <c r="AB1042" s="2"/>
      <c r="AC1042" s="1" t="str">
        <v>Net 45</v>
      </c>
      <c r="AD1042" s="1" t="str">
        <v>$1M</v>
      </c>
      <c r="AE1042" s="1" t="str">
        <v>$1M per occurrence / $2M aggregate</v>
      </c>
      <c r="AF1042" s="1" t="str">
        <v>$100K</v>
      </c>
      <c r="AG1042" s="1" t="str">
        <v>N/A</v>
      </c>
      <c r="AH1042" s="1" t="str">
        <v>NA</v>
      </c>
      <c r="AI1042" s="1" t="str">
        <v>No</v>
      </c>
      <c r="AJ1042" s="1" t="str">
        <v>No</v>
      </c>
      <c r="AK1042" s="1"/>
      <c r="AL1042" s="1"/>
      <c r="AM1042" s="1"/>
      <c r="AN1042" s="1" t="str">
        <v>USD</v>
      </c>
      <c r="AO1042" s="1" t="str">
        <v>12 Months</v>
      </c>
      <c r="AP1042" s="5">
        <v>1808</v>
      </c>
      <c r="AQ1042" s="1" t="str">
        <v>CPM - DOE Diesel National Average</v>
      </c>
      <c r="AR1042" s="4">
        <v>0.53</v>
      </c>
      <c r="AS1042" s="4" t="str">
        <f>IFERROR(IF(OR(ISBLANK(T1042),ISBLANK(AP1042),ISBLANK(AQ1042),ISBLANK(AR1042)),"",IF( TRIM(AQ1042) = "Percent Based", ROUND(AP1042, 2) * ROUND(AR1042, 2), ROUND(AR1042, 2) * ROUND(T1042, 1))), "")</f>
        <v/>
      </c>
      <c r="AT1042" s="4" t="str">
        <f>IFERROR(IF(OR(ISBLANK(AP1042),ISBLANK(AS1042)),"",ROUND(AP1042, 2) + AS1042), "")</f>
        <v/>
      </c>
      <c r="AU1042"/>
      <c r="AV1042" s="2"/>
      <c r="AW1042"/>
    </row>
    <row r="1043">
      <c r="A1043" s="1" t="str">
        <f>IF(AND(COUNTBLANK('Bid Sheet'!$AP$1043:$AP$1043)=1,COUNTBLANK('Bid Sheet'!$AU$1043:$AW$1043)=3),"",IF(OR(COUNTBLANK('Bid Sheet'!$AP$1043:$AP$1043)&gt;0,COUNTBLANK('Bid Sheet'!$AU$1043:$AV$1043)&gt;0), "No", "Yes"))</f>
        <v/>
      </c>
      <c r="B1043" s="1" t="str">
        <v>1034</v>
      </c>
      <c r="C1043" s="1" t="str">
        <v>Novolex</v>
      </c>
      <c r="D1043" s="1" t="str">
        <v>MILESBURG, PA - PENDERGRASS, GA</v>
      </c>
      <c r="E1043" s="1" t="str">
        <v>16853 - 30567</v>
      </c>
      <c r="F1043" s="1" t="str">
        <v>USA - USA</v>
      </c>
      <c r="G1043" s="1" t="str">
        <v>168 - 305</v>
      </c>
      <c r="H1043" s="1" t="str">
        <v>MILESBURG, PA</v>
      </c>
      <c r="I1043" s="1" t="str">
        <v>16853</v>
      </c>
      <c r="J1043" s="1" t="str">
        <v>USA</v>
      </c>
      <c r="K1043" s="1" t="str">
        <v>PENDERGRASS, GA</v>
      </c>
      <c r="L1043" s="1" t="str">
        <v>30567</v>
      </c>
      <c r="M1043" s="1" t="str">
        <v>USA</v>
      </c>
      <c r="N1043" s="1" t="str">
        <v>TL</v>
      </c>
      <c r="O1043" s="1" t="str">
        <v>53' Dry Van</v>
      </c>
      <c r="P1043" s="1" t="str">
        <v>One Way</v>
      </c>
      <c r="Q1043" s="1"/>
      <c r="R1043" s="1"/>
      <c r="S1043" s="1"/>
      <c r="T1043" s="3">
        <v>714</v>
      </c>
      <c r="U1043" s="1" t="str">
        <v>No</v>
      </c>
      <c r="V1043" s="2">
        <v>0</v>
      </c>
      <c r="W1043" s="3">
        <v>0</v>
      </c>
      <c r="X1043" s="1" t="str">
        <v>0</v>
      </c>
      <c r="Y1043" s="1" t="str">
        <v>No</v>
      </c>
      <c r="Z1043" s="2">
        <v>18</v>
      </c>
      <c r="AA1043" s="1" t="str">
        <v>COVINGTON, GA - MOUNTAIN TOP, PA</v>
      </c>
      <c r="AB1043" s="2">
        <v>32</v>
      </c>
      <c r="AC1043" s="1" t="str">
        <v>Net 45</v>
      </c>
      <c r="AD1043" s="1" t="str">
        <v>$1M</v>
      </c>
      <c r="AE1043" s="1" t="str">
        <v>$1M per occurrence / $2M aggregate</v>
      </c>
      <c r="AF1043" s="1" t="str">
        <v>$100K</v>
      </c>
      <c r="AG1043" s="1" t="str">
        <v>N/A</v>
      </c>
      <c r="AH1043" s="1" t="str">
        <v>NA</v>
      </c>
      <c r="AI1043" s="1" t="str">
        <v>No</v>
      </c>
      <c r="AJ1043" s="1" t="str">
        <v>No</v>
      </c>
      <c r="AK1043" s="1"/>
      <c r="AL1043" s="1"/>
      <c r="AM1043" s="1"/>
      <c r="AN1043" s="1" t="str">
        <v>USD</v>
      </c>
      <c r="AO1043" s="1" t="str">
        <v>12 Months</v>
      </c>
      <c r="AP1043" s="4"/>
      <c r="AQ1043" s="1" t="str">
        <v>CPM - DOE Diesel National Average</v>
      </c>
      <c r="AR1043" s="4">
        <v>0.53</v>
      </c>
      <c r="AS1043" s="4" t="str">
        <f>IFERROR(IF(OR(ISBLANK(T1043),ISBLANK(AP1043),ISBLANK(AQ1043),ISBLANK(AR1043)),"",IF( TRIM(AQ1043) = "Percent Based", ROUND(AP1043, 2) * ROUND(AR1043, 2), ROUND(AR1043, 2) * ROUND(T1043, 1))), "")</f>
        <v/>
      </c>
      <c r="AT1043" s="4" t="str">
        <f>IFERROR(IF(OR(ISBLANK(AP1043),ISBLANK(AS1043)),"",ROUND(AP1043, 2) + AS1043), "")</f>
        <v/>
      </c>
      <c r="AU1043"/>
      <c r="AV1043" s="2"/>
      <c r="AW1043"/>
    </row>
    <row r="1044">
      <c r="A1044" s="1" t="str">
        <f>IF(AND(COUNTBLANK('Bid Sheet'!$AP$1044:$AP$1044)=1,COUNTBLANK('Bid Sheet'!$AU$1044:$AW$1044)=3),"",IF(OR(COUNTBLANK('Bid Sheet'!$AP$1044:$AP$1044)&gt;0,COUNTBLANK('Bid Sheet'!$AU$1044:$AV$1044)&gt;0), "No", "Yes"))</f>
        <v/>
      </c>
      <c r="B1044" s="1" t="str">
        <v>1035</v>
      </c>
      <c r="C1044" s="1" t="str">
        <v>Novolex</v>
      </c>
      <c r="D1044" s="1" t="str">
        <v>BAXTER SPRINGS, KS - LOUISVILLE, KY</v>
      </c>
      <c r="E1044" s="1" t="str">
        <v>66713 - 40299</v>
      </c>
      <c r="F1044" s="1" t="str">
        <v>USA - USA</v>
      </c>
      <c r="G1044" s="1" t="str">
        <v>667 - 402</v>
      </c>
      <c r="H1044" s="1" t="str">
        <v>BAXTER SPRINGS, KS</v>
      </c>
      <c r="I1044" s="1" t="str">
        <v>66713</v>
      </c>
      <c r="J1044" s="1" t="str">
        <v>USA</v>
      </c>
      <c r="K1044" s="1" t="str">
        <v>LOUISVILLE, KY</v>
      </c>
      <c r="L1044" s="1" t="str">
        <v>40299</v>
      </c>
      <c r="M1044" s="1" t="str">
        <v>USA</v>
      </c>
      <c r="N1044" s="1" t="str">
        <v>TL</v>
      </c>
      <c r="O1044" s="1" t="str">
        <v>53' Dry Van</v>
      </c>
      <c r="P1044" s="1" t="str">
        <v>One Way</v>
      </c>
      <c r="Q1044" s="1"/>
      <c r="R1044" s="1"/>
      <c r="S1044" s="1"/>
      <c r="T1044" s="3">
        <v>573</v>
      </c>
      <c r="U1044" s="1" t="str">
        <v>No</v>
      </c>
      <c r="V1044" s="2">
        <v>0</v>
      </c>
      <c r="W1044" s="3">
        <v>0</v>
      </c>
      <c r="X1044" s="1" t="str">
        <v>0</v>
      </c>
      <c r="Y1044" s="1" t="str">
        <v>No</v>
      </c>
      <c r="Z1044" s="2">
        <v>18</v>
      </c>
      <c r="AA1044" s="1" t="str">
        <v>ERLANGER, KY - SPRINGFIELD, MO</v>
      </c>
      <c r="AB1044" s="2">
        <v>48</v>
      </c>
      <c r="AC1044" s="1" t="str">
        <v>Net 45</v>
      </c>
      <c r="AD1044" s="1" t="str">
        <v>$1M</v>
      </c>
      <c r="AE1044" s="1" t="str">
        <v>$1M per occurrence / $2M aggregate</v>
      </c>
      <c r="AF1044" s="1" t="str">
        <v>$100K</v>
      </c>
      <c r="AG1044" s="1" t="str">
        <v>N/A</v>
      </c>
      <c r="AH1044" s="1" t="str">
        <v>NA</v>
      </c>
      <c r="AI1044" s="1" t="str">
        <v>Yes</v>
      </c>
      <c r="AJ1044" s="1" t="str">
        <v>Yes</v>
      </c>
      <c r="AK1044" s="1"/>
      <c r="AL1044" s="1"/>
      <c r="AM1044" s="1"/>
      <c r="AN1044" s="1" t="str">
        <v>USD</v>
      </c>
      <c r="AO1044" s="1" t="str">
        <v>12 Months</v>
      </c>
      <c r="AP1044" s="5">
        <v>739</v>
      </c>
      <c r="AQ1044" s="1" t="str">
        <v>CPM - DOE Diesel National Average</v>
      </c>
      <c r="AR1044" s="4">
        <v>0.53</v>
      </c>
      <c r="AS1044" s="4" t="str">
        <f>IFERROR(IF(OR(ISBLANK(T1044),ISBLANK(AP1044),ISBLANK(AQ1044),ISBLANK(AR1044)),"",IF( TRIM(AQ1044) = "Percent Based", ROUND(AP1044, 2) * ROUND(AR1044, 2), ROUND(AR1044, 2) * ROUND(T1044, 1))), "")</f>
        <v/>
      </c>
      <c r="AT1044" s="4" t="str">
        <f>IFERROR(IF(OR(ISBLANK(AP1044),ISBLANK(AS1044)),"",ROUND(AP1044, 2) + AS1044), "")</f>
        <v/>
      </c>
      <c r="AU1044"/>
      <c r="AV1044" s="2"/>
      <c r="AW1044"/>
    </row>
    <row r="1045">
      <c r="A1045" s="1" t="str">
        <f>IF(AND(COUNTBLANK('Bid Sheet'!$AP$1045:$AP$1045)=1,COUNTBLANK('Bid Sheet'!$AU$1045:$AW$1045)=3),"",IF(OR(COUNTBLANK('Bid Sheet'!$AP$1045:$AP$1045)&gt;0,COUNTBLANK('Bid Sheet'!$AU$1045:$AV$1045)&gt;0), "No", "Yes"))</f>
        <v/>
      </c>
      <c r="B1045" s="1" t="str">
        <v>1036</v>
      </c>
      <c r="C1045" s="1" t="str">
        <v>Novolex</v>
      </c>
      <c r="D1045" s="1" t="str">
        <v>MOORESVILLE, NC - BRIDGEVIEW, IL</v>
      </c>
      <c r="E1045" s="1" t="str">
        <v>28115 - 60455</v>
      </c>
      <c r="F1045" s="1" t="str">
        <v>USA - USA</v>
      </c>
      <c r="G1045" s="1" t="str">
        <v>281 - 604</v>
      </c>
      <c r="H1045" s="1" t="str">
        <v>MOORESVILLE, NC</v>
      </c>
      <c r="I1045" s="1" t="str">
        <v>28115</v>
      </c>
      <c r="J1045" s="1" t="str">
        <v>USA</v>
      </c>
      <c r="K1045" s="1" t="str">
        <v>BRIDGEVIEW, IL</v>
      </c>
      <c r="L1045" s="1" t="str">
        <v>60455</v>
      </c>
      <c r="M1045" s="1" t="str">
        <v>USA</v>
      </c>
      <c r="N1045" s="1" t="str">
        <v>TL</v>
      </c>
      <c r="O1045" s="1" t="str">
        <v>53' Dry Van</v>
      </c>
      <c r="P1045" s="1" t="str">
        <v>One Way</v>
      </c>
      <c r="Q1045" s="1"/>
      <c r="R1045" s="1"/>
      <c r="S1045" s="1"/>
      <c r="T1045" s="3">
        <v>727</v>
      </c>
      <c r="U1045" s="1" t="str">
        <v>No</v>
      </c>
      <c r="V1045" s="2">
        <v>0</v>
      </c>
      <c r="W1045" s="3">
        <v>0</v>
      </c>
      <c r="X1045" s="1" t="str">
        <v>0</v>
      </c>
      <c r="Y1045" s="1" t="str">
        <v>No</v>
      </c>
      <c r="Z1045" s="2">
        <v>18</v>
      </c>
      <c r="AA1045" s="1" t="str">
        <v>WOODRIDGE, IL - MOORESVILLE, NC</v>
      </c>
      <c r="AB1045" s="2">
        <v>30</v>
      </c>
      <c r="AC1045" s="1" t="str">
        <v>Net 45</v>
      </c>
      <c r="AD1045" s="1" t="str">
        <v>$1M</v>
      </c>
      <c r="AE1045" s="1" t="str">
        <v>$1M per occurrence / $2M aggregate</v>
      </c>
      <c r="AF1045" s="1" t="str">
        <v>$100K</v>
      </c>
      <c r="AG1045" s="1" t="str">
        <v>N/A</v>
      </c>
      <c r="AH1045" s="1" t="str">
        <v>NA</v>
      </c>
      <c r="AI1045" s="1" t="str">
        <v>Yes</v>
      </c>
      <c r="AJ1045" s="1" t="str">
        <v>Yes</v>
      </c>
      <c r="AK1045" s="1"/>
      <c r="AL1045" s="1"/>
      <c r="AM1045" s="1"/>
      <c r="AN1045" s="1" t="str">
        <v>USD</v>
      </c>
      <c r="AO1045" s="1" t="str">
        <v>12 Months</v>
      </c>
      <c r="AP1045" s="5">
        <v>872</v>
      </c>
      <c r="AQ1045" s="1" t="str">
        <v>CPM - DOE Diesel National Average</v>
      </c>
      <c r="AR1045" s="4">
        <v>0.53</v>
      </c>
      <c r="AS1045" s="4" t="str">
        <f>IFERROR(IF(OR(ISBLANK(T1045),ISBLANK(AP1045),ISBLANK(AQ1045),ISBLANK(AR1045)),"",IF( TRIM(AQ1045) = "Percent Based", ROUND(AP1045, 2) * ROUND(AR1045, 2), ROUND(AR1045, 2) * ROUND(T1045, 1))), "")</f>
        <v/>
      </c>
      <c r="AT1045" s="4" t="str">
        <f>IFERROR(IF(OR(ISBLANK(AP1045),ISBLANK(AS1045)),"",ROUND(AP1045, 2) + AS1045), "")</f>
        <v/>
      </c>
      <c r="AU1045"/>
      <c r="AV1045" s="2"/>
      <c r="AW1045"/>
    </row>
    <row r="1046">
      <c r="A1046" s="1" t="str">
        <f>IF(AND(COUNTBLANK('Bid Sheet'!$AP$1046:$AP$1046)=1,COUNTBLANK('Bid Sheet'!$AU$1046:$AW$1046)=3),"",IF(OR(COUNTBLANK('Bid Sheet'!$AP$1046:$AP$1046)&gt;0,COUNTBLANK('Bid Sheet'!$AU$1046:$AV$1046)&gt;0), "No", "Yes"))</f>
        <v/>
      </c>
      <c r="B1046" s="1" t="str">
        <v>1037</v>
      </c>
      <c r="C1046" s="1" t="str">
        <v>Novolex</v>
      </c>
      <c r="D1046" s="1" t="str">
        <v>ERLANGER, KY - PHILADELPHIA, PA</v>
      </c>
      <c r="E1046" s="1" t="str">
        <v>41018 - 19116</v>
      </c>
      <c r="F1046" s="1" t="str">
        <v>USA - USA</v>
      </c>
      <c r="G1046" s="1" t="str">
        <v>410 - 191</v>
      </c>
      <c r="H1046" s="1" t="str">
        <v>ERLANGER, KY</v>
      </c>
      <c r="I1046" s="1" t="str">
        <v>41018</v>
      </c>
      <c r="J1046" s="1" t="str">
        <v>USA</v>
      </c>
      <c r="K1046" s="1" t="str">
        <v>PHILADELPHIA, PA</v>
      </c>
      <c r="L1046" s="1" t="str">
        <v>19116</v>
      </c>
      <c r="M1046" s="1" t="str">
        <v>USA</v>
      </c>
      <c r="N1046" s="1" t="str">
        <v>TL</v>
      </c>
      <c r="O1046" s="1" t="str">
        <v>53' Dry Van</v>
      </c>
      <c r="P1046" s="1" t="str">
        <v>One Way</v>
      </c>
      <c r="Q1046" s="1"/>
      <c r="R1046" s="1"/>
      <c r="S1046" s="1"/>
      <c r="T1046" s="3">
        <v>592</v>
      </c>
      <c r="U1046" s="1" t="str">
        <v>Yes</v>
      </c>
      <c r="V1046" s="2">
        <v>25</v>
      </c>
      <c r="W1046" s="3">
        <v>1</v>
      </c>
      <c r="X1046" s="1" t="str">
        <v>NA</v>
      </c>
      <c r="Y1046" s="1" t="str">
        <v>No</v>
      </c>
      <c r="Z1046" s="2">
        <v>18</v>
      </c>
      <c r="AA1046" s="1"/>
      <c r="AB1046" s="2"/>
      <c r="AC1046" s="1" t="str">
        <v>Net 45</v>
      </c>
      <c r="AD1046" s="1" t="str">
        <v>$1M</v>
      </c>
      <c r="AE1046" s="1" t="str">
        <v>$1M per occurrence / $2M aggregate</v>
      </c>
      <c r="AF1046" s="1" t="str">
        <v>$100K</v>
      </c>
      <c r="AG1046" s="1" t="str">
        <v>N/A</v>
      </c>
      <c r="AH1046" s="1" t="str">
        <v>NA</v>
      </c>
      <c r="AI1046" s="1" t="str">
        <v>Yes</v>
      </c>
      <c r="AJ1046" s="1" t="str">
        <v>Yes</v>
      </c>
      <c r="AK1046" s="1"/>
      <c r="AL1046" s="1"/>
      <c r="AM1046" s="1"/>
      <c r="AN1046" s="1" t="str">
        <v>USD</v>
      </c>
      <c r="AO1046" s="1" t="str">
        <v>12 Months</v>
      </c>
      <c r="AP1046" s="5">
        <v>1592</v>
      </c>
      <c r="AQ1046" s="1" t="str">
        <v>CPM - DOE Diesel National Average</v>
      </c>
      <c r="AR1046" s="4">
        <v>0.53</v>
      </c>
      <c r="AS1046" s="4" t="str">
        <f>IFERROR(IF(OR(ISBLANK(T1046),ISBLANK(AP1046),ISBLANK(AQ1046),ISBLANK(AR1046)),"",IF( TRIM(AQ1046) = "Percent Based", ROUND(AP1046, 2) * ROUND(AR1046, 2), ROUND(AR1046, 2) * ROUND(T1046, 1))), "")</f>
        <v/>
      </c>
      <c r="AT1046" s="4" t="str">
        <f>IFERROR(IF(OR(ISBLANK(AP1046),ISBLANK(AS1046)),"",ROUND(AP1046, 2) + AS1046), "")</f>
        <v/>
      </c>
      <c r="AU1046"/>
      <c r="AV1046" s="2"/>
      <c r="AW1046"/>
    </row>
    <row r="1047">
      <c r="A1047" s="1" t="str">
        <f>IF(AND(COUNTBLANK('Bid Sheet'!$AP$1047:$AP$1047)=1,COUNTBLANK('Bid Sheet'!$AU$1047:$AW$1047)=3),"",IF(OR(COUNTBLANK('Bid Sheet'!$AP$1047:$AP$1047)&gt;0,COUNTBLANK('Bid Sheet'!$AU$1047:$AV$1047)&gt;0), "No", "Yes"))</f>
        <v/>
      </c>
      <c r="B1047" s="1" t="str">
        <v>1038</v>
      </c>
      <c r="C1047" s="1" t="str">
        <v>Novolex</v>
      </c>
      <c r="D1047" s="1" t="str">
        <v>BELLEFONTE, PA - KINLOCH, MO</v>
      </c>
      <c r="E1047" s="1" t="str">
        <v>16823 - 63140</v>
      </c>
      <c r="F1047" s="1" t="str">
        <v>USA - USA</v>
      </c>
      <c r="G1047" s="1" t="str">
        <v>168 - 631</v>
      </c>
      <c r="H1047" s="1" t="str">
        <v>BELLEFONTE, PA</v>
      </c>
      <c r="I1047" s="1" t="str">
        <v>16823</v>
      </c>
      <c r="J1047" s="1" t="str">
        <v>USA</v>
      </c>
      <c r="K1047" s="1" t="str">
        <v>KINLOCH, MO</v>
      </c>
      <c r="L1047" s="1" t="str">
        <v>63140</v>
      </c>
      <c r="M1047" s="1" t="str">
        <v>USA</v>
      </c>
      <c r="N1047" s="1" t="str">
        <v>TL</v>
      </c>
      <c r="O1047" s="1" t="str">
        <v>53' Dry Van</v>
      </c>
      <c r="P1047" s="1" t="str">
        <v>One Way</v>
      </c>
      <c r="Q1047" s="1"/>
      <c r="R1047" s="1"/>
      <c r="S1047" s="1"/>
      <c r="T1047" s="3">
        <v>764</v>
      </c>
      <c r="U1047" s="1" t="str">
        <v>No</v>
      </c>
      <c r="V1047" s="2">
        <v>0</v>
      </c>
      <c r="W1047" s="3">
        <v>0</v>
      </c>
      <c r="X1047" s="1" t="str">
        <v>0</v>
      </c>
      <c r="Y1047" s="1" t="str">
        <v>No</v>
      </c>
      <c r="Z1047" s="2">
        <v>18</v>
      </c>
      <c r="AA1047" s="1" t="str">
        <v>VANDALIA, MO - LANCASTER, PA</v>
      </c>
      <c r="AB1047" s="2">
        <v>16</v>
      </c>
      <c r="AC1047" s="1" t="str">
        <v>Net 45</v>
      </c>
      <c r="AD1047" s="1" t="str">
        <v>$1M</v>
      </c>
      <c r="AE1047" s="1" t="str">
        <v>$1M per occurrence / $2M aggregate</v>
      </c>
      <c r="AF1047" s="1" t="str">
        <v>$100K</v>
      </c>
      <c r="AG1047" s="1" t="str">
        <v>N/A</v>
      </c>
      <c r="AH1047" s="1" t="str">
        <v>NA</v>
      </c>
      <c r="AI1047" s="1" t="str">
        <v>No</v>
      </c>
      <c r="AJ1047" s="1" t="str">
        <v>No</v>
      </c>
      <c r="AK1047" s="1"/>
      <c r="AL1047" s="1"/>
      <c r="AM1047" s="1"/>
      <c r="AN1047" s="1" t="str">
        <v>USD</v>
      </c>
      <c r="AO1047" s="1" t="str">
        <v>12 Months</v>
      </c>
      <c r="AP1047" s="5">
        <v>1581</v>
      </c>
      <c r="AQ1047" s="1" t="str">
        <v>CPM - DOE Diesel National Average</v>
      </c>
      <c r="AR1047" s="4">
        <v>0.53</v>
      </c>
      <c r="AS1047" s="4" t="str">
        <f>IFERROR(IF(OR(ISBLANK(T1047),ISBLANK(AP1047),ISBLANK(AQ1047),ISBLANK(AR1047)),"",IF( TRIM(AQ1047) = "Percent Based", ROUND(AP1047, 2) * ROUND(AR1047, 2), ROUND(AR1047, 2) * ROUND(T1047, 1))), "")</f>
        <v/>
      </c>
      <c r="AT1047" s="4" t="str">
        <f>IFERROR(IF(OR(ISBLANK(AP1047),ISBLANK(AS1047)),"",ROUND(AP1047, 2) + AS1047), "")</f>
        <v/>
      </c>
      <c r="AU1047"/>
      <c r="AV1047" s="2"/>
      <c r="AW1047"/>
    </row>
    <row r="1048">
      <c r="A1048" s="1" t="str">
        <f>IF(AND(COUNTBLANK('Bid Sheet'!$AP$1048:$AP$1048)=1,COUNTBLANK('Bid Sheet'!$AU$1048:$AW$1048)=3),"",IF(OR(COUNTBLANK('Bid Sheet'!$AP$1048:$AP$1048)&gt;0,COUNTBLANK('Bid Sheet'!$AU$1048:$AV$1048)&gt;0), "No", "Yes"))</f>
        <v/>
      </c>
      <c r="B1048" s="1" t="str">
        <v>1039</v>
      </c>
      <c r="C1048" s="1" t="str">
        <v>Novolex</v>
      </c>
      <c r="D1048" s="1" t="str">
        <v>MOUNTAIN TOP, PA - ESSEX JUNCTION, VT</v>
      </c>
      <c r="E1048" s="1" t="str">
        <v>18707 - 05452</v>
      </c>
      <c r="F1048" s="1" t="str">
        <v>USA - USA</v>
      </c>
      <c r="G1048" s="1" t="str">
        <v>187 - 054</v>
      </c>
      <c r="H1048" s="1" t="str">
        <v>MOUNTAIN TOP, PA</v>
      </c>
      <c r="I1048" s="1" t="str">
        <v>18707</v>
      </c>
      <c r="J1048" s="1" t="str">
        <v>USA</v>
      </c>
      <c r="K1048" s="1" t="str">
        <v>ESSEX JUNCTION, VT</v>
      </c>
      <c r="L1048" s="1" t="str">
        <v>05452</v>
      </c>
      <c r="M1048" s="1" t="str">
        <v>USA</v>
      </c>
      <c r="N1048" s="1" t="str">
        <v>TL</v>
      </c>
      <c r="O1048" s="1" t="str">
        <v>53' Dry Van</v>
      </c>
      <c r="P1048" s="1" t="str">
        <v>One Way</v>
      </c>
      <c r="Q1048" s="1"/>
      <c r="R1048" s="1"/>
      <c r="S1048" s="1"/>
      <c r="T1048" s="3">
        <v>352</v>
      </c>
      <c r="U1048" s="1" t="str">
        <v>No</v>
      </c>
      <c r="V1048" s="2">
        <v>0</v>
      </c>
      <c r="W1048" s="3">
        <v>0</v>
      </c>
      <c r="X1048" s="1" t="str">
        <v>0</v>
      </c>
      <c r="Y1048" s="1" t="str">
        <v>No</v>
      </c>
      <c r="Z1048" s="2">
        <v>18</v>
      </c>
      <c r="AA1048" s="1" t="str">
        <v>PLATTSBURGH, NY - DOWNINGTOWN, PA</v>
      </c>
      <c r="AB1048" s="2">
        <v>12</v>
      </c>
      <c r="AC1048" s="1" t="str">
        <v>Net 45</v>
      </c>
      <c r="AD1048" s="1" t="str">
        <v>$1M</v>
      </c>
      <c r="AE1048" s="1" t="str">
        <v>$1M per occurrence / $2M aggregate</v>
      </c>
      <c r="AF1048" s="1" t="str">
        <v>$100K</v>
      </c>
      <c r="AG1048" s="1" t="str">
        <v>N/A</v>
      </c>
      <c r="AH1048" s="1" t="str">
        <v>NA</v>
      </c>
      <c r="AI1048" s="1" t="str">
        <v>Yes</v>
      </c>
      <c r="AJ1048" s="1" t="str">
        <v>Yes</v>
      </c>
      <c r="AK1048" s="1"/>
      <c r="AL1048" s="1"/>
      <c r="AM1048" s="1"/>
      <c r="AN1048" s="1" t="str">
        <v>USD</v>
      </c>
      <c r="AO1048" s="1" t="str">
        <v>12 Months</v>
      </c>
      <c r="AP1048" s="4"/>
      <c r="AQ1048" s="1" t="str">
        <v>CPM - DOE Diesel National Average</v>
      </c>
      <c r="AR1048" s="4">
        <v>0.53</v>
      </c>
      <c r="AS1048" s="4" t="str">
        <f>IFERROR(IF(OR(ISBLANK(T1048),ISBLANK(AP1048),ISBLANK(AQ1048),ISBLANK(AR1048)),"",IF( TRIM(AQ1048) = "Percent Based", ROUND(AP1048, 2) * ROUND(AR1048, 2), ROUND(AR1048, 2) * ROUND(T1048, 1))), "")</f>
        <v/>
      </c>
      <c r="AT1048" s="4" t="str">
        <f>IFERROR(IF(OR(ISBLANK(AP1048),ISBLANK(AS1048)),"",ROUND(AP1048, 2) + AS1048), "")</f>
        <v/>
      </c>
      <c r="AU1048"/>
      <c r="AV1048" s="2"/>
      <c r="AW1048"/>
    </row>
    <row r="1049">
      <c r="A1049" s="1" t="str">
        <f>IF(AND(COUNTBLANK('Bid Sheet'!$AP$1049:$AP$1049)=1,COUNTBLANK('Bid Sheet'!$AU$1049:$AW$1049)=3),"",IF(OR(COUNTBLANK('Bid Sheet'!$AP$1049:$AP$1049)&gt;0,COUNTBLANK('Bid Sheet'!$AU$1049:$AV$1049)&gt;0), "No", "Yes"))</f>
        <v/>
      </c>
      <c r="B1049" s="1" t="str">
        <v>1040</v>
      </c>
      <c r="C1049" s="1" t="str">
        <v>Novolex</v>
      </c>
      <c r="D1049" s="1" t="str">
        <v>WALTON, KY - LITHIA SPRINGS, GA</v>
      </c>
      <c r="E1049" s="1" t="str">
        <v>41094 - 30122</v>
      </c>
      <c r="F1049" s="1" t="str">
        <v>USA - USA</v>
      </c>
      <c r="G1049" s="1" t="str">
        <v>410 - 301</v>
      </c>
      <c r="H1049" s="1" t="str">
        <v>WALTON, KY</v>
      </c>
      <c r="I1049" s="1" t="str">
        <v>41094</v>
      </c>
      <c r="J1049" s="1" t="str">
        <v>USA</v>
      </c>
      <c r="K1049" s="1" t="str">
        <v>LITHIA SPRINGS, GA</v>
      </c>
      <c r="L1049" s="1" t="str">
        <v>30122</v>
      </c>
      <c r="M1049" s="1" t="str">
        <v>USA</v>
      </c>
      <c r="N1049" s="1" t="str">
        <v>TL</v>
      </c>
      <c r="O1049" s="1" t="str">
        <v>53' Dry Van</v>
      </c>
      <c r="P1049" s="1" t="str">
        <v>One Way</v>
      </c>
      <c r="Q1049" s="1"/>
      <c r="R1049" s="1"/>
      <c r="S1049" s="1"/>
      <c r="T1049" s="3">
        <v>429</v>
      </c>
      <c r="U1049" s="1" t="str">
        <v>No</v>
      </c>
      <c r="V1049" s="2">
        <v>0</v>
      </c>
      <c r="W1049" s="3">
        <v>0</v>
      </c>
      <c r="X1049" s="1" t="str">
        <v>0</v>
      </c>
      <c r="Y1049" s="1" t="str">
        <v>No</v>
      </c>
      <c r="Z1049" s="2">
        <v>18</v>
      </c>
      <c r="AA1049" s="1" t="str">
        <v>COVINGTON, GA - FRANKFORT, KY</v>
      </c>
      <c r="AB1049" s="2">
        <v>22</v>
      </c>
      <c r="AC1049" s="1" t="str">
        <v>Net 45</v>
      </c>
      <c r="AD1049" s="1" t="str">
        <v>$1M</v>
      </c>
      <c r="AE1049" s="1" t="str">
        <v>$1M per occurrence / $2M aggregate</v>
      </c>
      <c r="AF1049" s="1" t="str">
        <v>$100K</v>
      </c>
      <c r="AG1049" s="1" t="str">
        <v>N/A</v>
      </c>
      <c r="AH1049" s="1" t="str">
        <v>NA</v>
      </c>
      <c r="AI1049" s="1" t="str">
        <v>NA</v>
      </c>
      <c r="AJ1049" s="1" t="str">
        <v>NA</v>
      </c>
      <c r="AK1049" s="1"/>
      <c r="AL1049" s="1"/>
      <c r="AM1049" s="1"/>
      <c r="AN1049" s="1" t="str">
        <v>USD</v>
      </c>
      <c r="AO1049" s="1" t="str">
        <v>12 Months</v>
      </c>
      <c r="AP1049" s="5">
        <v>1094</v>
      </c>
      <c r="AQ1049" s="1" t="str">
        <v>CPM - DOE Diesel National Average</v>
      </c>
      <c r="AR1049" s="4">
        <v>0.53</v>
      </c>
      <c r="AS1049" s="4" t="str">
        <f>IFERROR(IF(OR(ISBLANK(T1049),ISBLANK(AP1049),ISBLANK(AQ1049),ISBLANK(AR1049)),"",IF( TRIM(AQ1049) = "Percent Based", ROUND(AP1049, 2) * ROUND(AR1049, 2), ROUND(AR1049, 2) * ROUND(T1049, 1))), "")</f>
        <v/>
      </c>
      <c r="AT1049" s="4" t="str">
        <f>IFERROR(IF(OR(ISBLANK(AP1049),ISBLANK(AS1049)),"",ROUND(AP1049, 2) + AS1049), "")</f>
        <v/>
      </c>
      <c r="AU1049"/>
      <c r="AV1049" s="2"/>
      <c r="AW1049"/>
    </row>
    <row r="1050">
      <c r="A1050" s="1" t="str">
        <f>IF(AND(COUNTBLANK('Bid Sheet'!$AP$1050:$AP$1050)=1,COUNTBLANK('Bid Sheet'!$AU$1050:$AW$1050)=3),"",IF(OR(COUNTBLANK('Bid Sheet'!$AP$1050:$AP$1050)&gt;0,COUNTBLANK('Bid Sheet'!$AU$1050:$AV$1050)&gt;0), "No", "Yes"))</f>
        <v/>
      </c>
      <c r="B1050" s="1" t="str">
        <v>1041</v>
      </c>
      <c r="C1050" s="1" t="str">
        <v>Novolex</v>
      </c>
      <c r="D1050" s="1" t="str">
        <v>ELIZABETH, NJ - WILMINGTON, MA</v>
      </c>
      <c r="E1050" s="1" t="str">
        <v>07201 - 01887</v>
      </c>
      <c r="F1050" s="1" t="str">
        <v>USA - USA</v>
      </c>
      <c r="G1050" s="1" t="str">
        <v>072 - 018</v>
      </c>
      <c r="H1050" s="1" t="str">
        <v>ELIZABETH, NJ</v>
      </c>
      <c r="I1050" s="1" t="str">
        <v>07201</v>
      </c>
      <c r="J1050" s="1" t="str">
        <v>USA</v>
      </c>
      <c r="K1050" s="1" t="str">
        <v>WILMINGTON, MA</v>
      </c>
      <c r="L1050" s="1" t="str">
        <v>01887</v>
      </c>
      <c r="M1050" s="1" t="str">
        <v>USA</v>
      </c>
      <c r="N1050" s="1" t="str">
        <v>TL</v>
      </c>
      <c r="O1050" s="1" t="str">
        <v>53' Dry Van</v>
      </c>
      <c r="P1050" s="1" t="str">
        <v>One Way</v>
      </c>
      <c r="Q1050" s="1"/>
      <c r="R1050" s="1"/>
      <c r="S1050" s="1"/>
      <c r="T1050" s="3">
        <v>240</v>
      </c>
      <c r="U1050" s="1" t="str">
        <v>No</v>
      </c>
      <c r="V1050" s="2">
        <v>0</v>
      </c>
      <c r="W1050" s="3">
        <v>0</v>
      </c>
      <c r="X1050" s="1" t="str">
        <v>0</v>
      </c>
      <c r="Y1050" s="1" t="str">
        <v>No</v>
      </c>
      <c r="Z1050" s="2">
        <v>18</v>
      </c>
      <c r="AA1050" s="1" t="str">
        <v>CHELMSFORD, MA - BURLINGTON, NJ</v>
      </c>
      <c r="AB1050" s="2">
        <v>16</v>
      </c>
      <c r="AC1050" s="1" t="str">
        <v>Net 45</v>
      </c>
      <c r="AD1050" s="1" t="str">
        <v>$1M</v>
      </c>
      <c r="AE1050" s="1" t="str">
        <v>$1M per occurrence / $2M aggregate</v>
      </c>
      <c r="AF1050" s="1" t="str">
        <v>$100K</v>
      </c>
      <c r="AG1050" s="1" t="str">
        <v>N/A</v>
      </c>
      <c r="AH1050" s="1" t="str">
        <v>NA</v>
      </c>
      <c r="AI1050" s="1" t="str">
        <v>No</v>
      </c>
      <c r="AJ1050" s="1" t="str">
        <v>No</v>
      </c>
      <c r="AK1050" s="1"/>
      <c r="AL1050" s="1"/>
      <c r="AM1050" s="1"/>
      <c r="AN1050" s="1" t="str">
        <v>USD</v>
      </c>
      <c r="AO1050" s="1" t="str">
        <v>12 Months</v>
      </c>
      <c r="AP1050" s="4"/>
      <c r="AQ1050" s="1" t="str">
        <v>CPM - DOE Diesel National Average</v>
      </c>
      <c r="AR1050" s="4">
        <v>0.53</v>
      </c>
      <c r="AS1050" s="4" t="str">
        <f>IFERROR(IF(OR(ISBLANK(T1050),ISBLANK(AP1050),ISBLANK(AQ1050),ISBLANK(AR1050)),"",IF( TRIM(AQ1050) = "Percent Based", ROUND(AP1050, 2) * ROUND(AR1050, 2), ROUND(AR1050, 2) * ROUND(T1050, 1))), "")</f>
        <v/>
      </c>
      <c r="AT1050" s="4" t="str">
        <f>IFERROR(IF(OR(ISBLANK(AP1050),ISBLANK(AS1050)),"",ROUND(AP1050, 2) + AS1050), "")</f>
        <v/>
      </c>
      <c r="AU1050"/>
      <c r="AV1050" s="2"/>
      <c r="AW1050"/>
    </row>
    <row r="1051">
      <c r="A1051" s="1" t="str">
        <f>IF(AND(COUNTBLANK('Bid Sheet'!$AP$1051:$AP$1051)=1,COUNTBLANK('Bid Sheet'!$AU$1051:$AW$1051)=3),"",IF(OR(COUNTBLANK('Bid Sheet'!$AP$1051:$AP$1051)&gt;0,COUNTBLANK('Bid Sheet'!$AU$1051:$AV$1051)&gt;0), "No", "Yes"))</f>
        <v/>
      </c>
      <c r="B1051" s="1" t="str">
        <v>1042</v>
      </c>
      <c r="C1051" s="1" t="str">
        <v>Novolex</v>
      </c>
      <c r="D1051" s="1" t="str">
        <v>PIEDMONT, SC - JACKSONVILLE, FL</v>
      </c>
      <c r="E1051" s="1" t="str">
        <v>29673 - 32218</v>
      </c>
      <c r="F1051" s="1" t="str">
        <v>USA - USA</v>
      </c>
      <c r="G1051" s="1" t="str">
        <v>296 - 322</v>
      </c>
      <c r="H1051" s="1" t="str">
        <v>PIEDMONT, SC</v>
      </c>
      <c r="I1051" s="1" t="str">
        <v>29673</v>
      </c>
      <c r="J1051" s="1" t="str">
        <v>USA</v>
      </c>
      <c r="K1051" s="1" t="str">
        <v>JACKSONVILLE, FL</v>
      </c>
      <c r="L1051" s="1" t="str">
        <v>32218</v>
      </c>
      <c r="M1051" s="1" t="str">
        <v>USA</v>
      </c>
      <c r="N1051" s="1" t="str">
        <v>TL</v>
      </c>
      <c r="O1051" s="1" t="str">
        <v>53' Dry Van</v>
      </c>
      <c r="P1051" s="1" t="str">
        <v>One Way</v>
      </c>
      <c r="Q1051" s="1"/>
      <c r="R1051" s="1"/>
      <c r="S1051" s="1"/>
      <c r="T1051" s="3">
        <v>379</v>
      </c>
      <c r="U1051" s="1" t="str">
        <v>No</v>
      </c>
      <c r="V1051" s="2">
        <v>0</v>
      </c>
      <c r="W1051" s="3">
        <v>0</v>
      </c>
      <c r="X1051" s="1" t="str">
        <v>0</v>
      </c>
      <c r="Y1051" s="1" t="str">
        <v>No</v>
      </c>
      <c r="Z1051" s="2">
        <v>18</v>
      </c>
      <c r="AA1051" s="1"/>
      <c r="AB1051" s="2"/>
      <c r="AC1051" s="1" t="str">
        <v>Net 45</v>
      </c>
      <c r="AD1051" s="1" t="str">
        <v>$1M</v>
      </c>
      <c r="AE1051" s="1" t="str">
        <v>$1M per occurrence / $2M aggregate</v>
      </c>
      <c r="AF1051" s="1" t="str">
        <v>$100K</v>
      </c>
      <c r="AG1051" s="1" t="str">
        <v>N/A</v>
      </c>
      <c r="AH1051" s="1" t="str">
        <v>NA</v>
      </c>
      <c r="AI1051" s="1" t="str">
        <v>Yes</v>
      </c>
      <c r="AJ1051" s="1" t="str">
        <v>Yes</v>
      </c>
      <c r="AK1051" s="1"/>
      <c r="AL1051" s="1"/>
      <c r="AM1051" s="1"/>
      <c r="AN1051" s="1" t="str">
        <v>USD</v>
      </c>
      <c r="AO1051" s="1" t="str">
        <v>12 Months</v>
      </c>
      <c r="AP1051" s="5">
        <v>1292</v>
      </c>
      <c r="AQ1051" s="1" t="str">
        <v>CPM - DOE Diesel National Average</v>
      </c>
      <c r="AR1051" s="4">
        <v>0.53</v>
      </c>
      <c r="AS1051" s="4" t="str">
        <f>IFERROR(IF(OR(ISBLANK(T1051),ISBLANK(AP1051),ISBLANK(AQ1051),ISBLANK(AR1051)),"",IF( TRIM(AQ1051) = "Percent Based", ROUND(AP1051, 2) * ROUND(AR1051, 2), ROUND(AR1051, 2) * ROUND(T1051, 1))), "")</f>
        <v/>
      </c>
      <c r="AT1051" s="4" t="str">
        <f>IFERROR(IF(OR(ISBLANK(AP1051),ISBLANK(AS1051)),"",ROUND(AP1051, 2) + AS1051), "")</f>
        <v/>
      </c>
      <c r="AU1051"/>
      <c r="AV1051" s="2"/>
      <c r="AW1051"/>
    </row>
    <row r="1052">
      <c r="A1052" s="1" t="str">
        <f>IF(AND(COUNTBLANK('Bid Sheet'!$AP$1052:$AP$1052)=1,COUNTBLANK('Bid Sheet'!$AU$1052:$AW$1052)=3),"",IF(OR(COUNTBLANK('Bid Sheet'!$AP$1052:$AP$1052)&gt;0,COUNTBLANK('Bid Sheet'!$AU$1052:$AV$1052)&gt;0), "No", "Yes"))</f>
        <v/>
      </c>
      <c r="B1052" s="1" t="str">
        <v>1043</v>
      </c>
      <c r="C1052" s="1" t="str">
        <v>Novolex</v>
      </c>
      <c r="D1052" s="1" t="str">
        <v>VILLA RICA, GA - ROANOKE, TX</v>
      </c>
      <c r="E1052" s="1" t="str">
        <v>30180 - 76262</v>
      </c>
      <c r="F1052" s="1" t="str">
        <v>USA - USA</v>
      </c>
      <c r="G1052" s="1" t="str">
        <v>301 - 762</v>
      </c>
      <c r="H1052" s="1" t="str">
        <v>VILLA RICA, GA</v>
      </c>
      <c r="I1052" s="1" t="str">
        <v>30180</v>
      </c>
      <c r="J1052" s="1" t="str">
        <v>USA</v>
      </c>
      <c r="K1052" s="1" t="str">
        <v>ROANOKE, TX</v>
      </c>
      <c r="L1052" s="1" t="str">
        <v>76262</v>
      </c>
      <c r="M1052" s="1" t="str">
        <v>USA</v>
      </c>
      <c r="N1052" s="1" t="str">
        <v>TL</v>
      </c>
      <c r="O1052" s="1" t="str">
        <v>53' Dry Van</v>
      </c>
      <c r="P1052" s="1" t="str">
        <v>One Way</v>
      </c>
      <c r="Q1052" s="1"/>
      <c r="R1052" s="1"/>
      <c r="S1052" s="1"/>
      <c r="T1052" s="3">
        <v>786</v>
      </c>
      <c r="U1052" s="1" t="str">
        <v>No</v>
      </c>
      <c r="V1052" s="2">
        <v>0</v>
      </c>
      <c r="W1052" s="3">
        <v>0</v>
      </c>
      <c r="X1052" s="1" t="str">
        <v>0</v>
      </c>
      <c r="Y1052" s="1" t="str">
        <v>No</v>
      </c>
      <c r="Z1052" s="2">
        <v>18</v>
      </c>
      <c r="AA1052" s="1" t="str">
        <v>CARROLLTON, TX - LITHIA SPRINGS, GA</v>
      </c>
      <c r="AB1052" s="2">
        <v>16</v>
      </c>
      <c r="AC1052" s="1" t="str">
        <v>Net 45</v>
      </c>
      <c r="AD1052" s="1" t="str">
        <v>$1M</v>
      </c>
      <c r="AE1052" s="1" t="str">
        <v>$1M per occurrence / $2M aggregate</v>
      </c>
      <c r="AF1052" s="1" t="str">
        <v>$100K</v>
      </c>
      <c r="AG1052" s="1" t="str">
        <v>N/A</v>
      </c>
      <c r="AH1052" s="1" t="str">
        <v>NA</v>
      </c>
      <c r="AI1052" s="1" t="str">
        <v>No</v>
      </c>
      <c r="AJ1052" s="1" t="str">
        <v>Yes</v>
      </c>
      <c r="AK1052" s="1"/>
      <c r="AL1052" s="1"/>
      <c r="AM1052" s="1"/>
      <c r="AN1052" s="1" t="str">
        <v>USD</v>
      </c>
      <c r="AO1052" s="1" t="str">
        <v>12 Months</v>
      </c>
      <c r="AP1052" s="5">
        <v>943</v>
      </c>
      <c r="AQ1052" s="1" t="str">
        <v>CPM - DOE Diesel National Average</v>
      </c>
      <c r="AR1052" s="4">
        <v>0.53</v>
      </c>
      <c r="AS1052" s="4" t="str">
        <f>IFERROR(IF(OR(ISBLANK(T1052),ISBLANK(AP1052),ISBLANK(AQ1052),ISBLANK(AR1052)),"",IF( TRIM(AQ1052) = "Percent Based", ROUND(AP1052, 2) * ROUND(AR1052, 2), ROUND(AR1052, 2) * ROUND(T1052, 1))), "")</f>
        <v/>
      </c>
      <c r="AT1052" s="4" t="str">
        <f>IFERROR(IF(OR(ISBLANK(AP1052),ISBLANK(AS1052)),"",ROUND(AP1052, 2) + AS1052), "")</f>
        <v/>
      </c>
      <c r="AU1052"/>
      <c r="AV1052" s="2"/>
      <c r="AW1052"/>
    </row>
    <row r="1053" ht="28.8" customHeight="1">
      <c r="A1053" s="1" t="str">
        <f>IF(AND(COUNTBLANK('Bid Sheet'!$AP$1053:$AP$1053)=1,COUNTBLANK('Bid Sheet'!$AU$1053:$AW$1053)=3),"",IF(OR(COUNTBLANK('Bid Sheet'!$AP$1053:$AP$1053)&gt;0,COUNTBLANK('Bid Sheet'!$AU$1053:$AV$1053)&gt;0), "No", "Yes"))</f>
        <v/>
      </c>
      <c r="B1053" s="1" t="str">
        <v>1044</v>
      </c>
      <c r="C1053" s="1" t="str">
        <v>Novolex</v>
      </c>
      <c r="D1053" s="1" t="str">
        <v>DOWNINGTOWN, PA - SPINGFIELD, MA</v>
      </c>
      <c r="E1053" s="1" t="str">
        <v>19335 - 01104</v>
      </c>
      <c r="F1053" s="1" t="str">
        <v>USA - USA</v>
      </c>
      <c r="G1053" s="1" t="str">
        <v>193 - 011</v>
      </c>
      <c r="H1053" s="1" t="str">
        <v>DOWNINGTOWN, PA</v>
      </c>
      <c r="I1053" s="1" t="str">
        <v>19335</v>
      </c>
      <c r="J1053" s="1" t="str">
        <v>USA</v>
      </c>
      <c r="K1053" s="1" t="str">
        <v>SPINGFIELD, MA</v>
      </c>
      <c r="L1053" s="1" t="str">
        <v>01104</v>
      </c>
      <c r="M1053" s="1" t="str">
        <v>USA</v>
      </c>
      <c r="N1053" s="1" t="str">
        <v>TL</v>
      </c>
      <c r="O1053" s="1" t="str">
        <v>53' Dry Van</v>
      </c>
      <c r="P1053" s="1" t="str">
        <v>One Way</v>
      </c>
      <c r="Q1053" s="1"/>
      <c r="R1053" s="1"/>
      <c r="S1053" s="1"/>
      <c r="T1053" s="3">
        <v>266</v>
      </c>
      <c r="U1053" s="1" t="str">
        <v>No</v>
      </c>
      <c r="V1053" s="2">
        <v>0</v>
      </c>
      <c r="W1053" s="3">
        <v>0</v>
      </c>
      <c r="X1053" s="1" t="str">
        <v>0</v>
      </c>
      <c r="Y1053" s="1" t="str">
        <v>No</v>
      </c>
      <c r="Z1053" s="2">
        <v>18</v>
      </c>
      <c r="AA1053" s="1"/>
      <c r="AB1053" s="2"/>
      <c r="AC1053" s="1" t="str">
        <v>Net 45</v>
      </c>
      <c r="AD1053" s="1" t="str">
        <v>$1M</v>
      </c>
      <c r="AE1053" s="1" t="str">
        <v>$1M per occurrence / $2M aggregate</v>
      </c>
      <c r="AF1053" s="1" t="str">
        <v>$100K</v>
      </c>
      <c r="AG1053" s="1" t="str">
        <v>N/A</v>
      </c>
      <c r="AH1053" s="1" t="str">
        <v>Yes</v>
      </c>
      <c r="AI1053" s="1" t="str">
        <v>Yes</v>
      </c>
      <c r="AJ1053" s="1" t="str">
        <v>Yes</v>
      </c>
      <c r="AK1053" s="1" t="str">
        <v>High visibility customer; strong service is required and performance is frequently monitored</v>
      </c>
      <c r="AL1053" s="1"/>
      <c r="AM1053" s="1"/>
      <c r="AN1053" s="1" t="str">
        <v>USD</v>
      </c>
      <c r="AO1053" s="1" t="str">
        <v>12 Months</v>
      </c>
      <c r="AP1053" s="4"/>
      <c r="AQ1053" s="1" t="str">
        <v>CPM - DOE Diesel National Average</v>
      </c>
      <c r="AR1053" s="4">
        <v>0.53</v>
      </c>
      <c r="AS1053" s="4" t="str">
        <f>IFERROR(IF(OR(ISBLANK(T1053),ISBLANK(AP1053),ISBLANK(AQ1053),ISBLANK(AR1053)),"",IF( TRIM(AQ1053) = "Percent Based", ROUND(AP1053, 2) * ROUND(AR1053, 2), ROUND(AR1053, 2) * ROUND(T1053, 1))), "")</f>
        <v/>
      </c>
      <c r="AT1053" s="4" t="str">
        <f>IFERROR(IF(OR(ISBLANK(AP1053),ISBLANK(AS1053)),"",ROUND(AP1053, 2) + AS1053), "")</f>
        <v/>
      </c>
      <c r="AU1053"/>
      <c r="AV1053" s="2"/>
      <c r="AW1053"/>
    </row>
    <row r="1054">
      <c r="A1054" s="1" t="str">
        <f>IF(AND(COUNTBLANK('Bid Sheet'!$AP$1054:$AP$1054)=1,COUNTBLANK('Bid Sheet'!$AU$1054:$AW$1054)=3),"",IF(OR(COUNTBLANK('Bid Sheet'!$AP$1054:$AP$1054)&gt;0,COUNTBLANK('Bid Sheet'!$AU$1054:$AV$1054)&gt;0), "No", "Yes"))</f>
        <v/>
      </c>
      <c r="B1054" s="1" t="str">
        <v>1045</v>
      </c>
      <c r="C1054" s="1" t="str">
        <v>Novolex</v>
      </c>
      <c r="D1054" s="1" t="str">
        <v>ELIZABETH, NJ - AUBURN, NY</v>
      </c>
      <c r="E1054" s="1" t="str">
        <v>07201 - 13021</v>
      </c>
      <c r="F1054" s="1" t="str">
        <v>USA - USA</v>
      </c>
      <c r="G1054" s="1" t="str">
        <v>072 - 130</v>
      </c>
      <c r="H1054" s="1" t="str">
        <v>ELIZABETH, NJ</v>
      </c>
      <c r="I1054" s="1" t="str">
        <v>07201</v>
      </c>
      <c r="J1054" s="1" t="str">
        <v>USA</v>
      </c>
      <c r="K1054" s="1" t="str">
        <v>AUBURN, NY</v>
      </c>
      <c r="L1054" s="1" t="str">
        <v>13021</v>
      </c>
      <c r="M1054" s="1" t="str">
        <v>USA</v>
      </c>
      <c r="N1054" s="1" t="str">
        <v>TL</v>
      </c>
      <c r="O1054" s="1" t="str">
        <v>53' Dry Van</v>
      </c>
      <c r="P1054" s="1" t="str">
        <v>One Way</v>
      </c>
      <c r="Q1054" s="1"/>
      <c r="R1054" s="1"/>
      <c r="S1054" s="1"/>
      <c r="T1054" s="3">
        <v>249</v>
      </c>
      <c r="U1054" s="1" t="str">
        <v>No</v>
      </c>
      <c r="V1054" s="2">
        <v>0</v>
      </c>
      <c r="W1054" s="3">
        <v>0</v>
      </c>
      <c r="X1054" s="1" t="str">
        <v>0</v>
      </c>
      <c r="Y1054" s="1" t="str">
        <v>No</v>
      </c>
      <c r="Z1054" s="2">
        <v>18</v>
      </c>
      <c r="AA1054" s="1" t="str">
        <v>CANANDAIGUA, NY - BROOKLYN, NY</v>
      </c>
      <c r="AB1054" s="2">
        <v>46</v>
      </c>
      <c r="AC1054" s="1" t="str">
        <v>Net 45</v>
      </c>
      <c r="AD1054" s="1" t="str">
        <v>$1M</v>
      </c>
      <c r="AE1054" s="1" t="str">
        <v>$1M per occurrence / $2M aggregate</v>
      </c>
      <c r="AF1054" s="1" t="str">
        <v>$100K</v>
      </c>
      <c r="AG1054" s="1" t="str">
        <v>N/A</v>
      </c>
      <c r="AH1054" s="1" t="str">
        <v>NA</v>
      </c>
      <c r="AI1054" s="1" t="str">
        <v>No</v>
      </c>
      <c r="AJ1054" s="1" t="str">
        <v>No</v>
      </c>
      <c r="AK1054" s="1"/>
      <c r="AL1054" s="1"/>
      <c r="AM1054" s="1"/>
      <c r="AN1054" s="1" t="str">
        <v>USD</v>
      </c>
      <c r="AO1054" s="1" t="str">
        <v>12 Months</v>
      </c>
      <c r="AP1054" s="4"/>
      <c r="AQ1054" s="1" t="str">
        <v>CPM - DOE Diesel National Average</v>
      </c>
      <c r="AR1054" s="4">
        <v>0.53</v>
      </c>
      <c r="AS1054" s="4" t="str">
        <f>IFERROR(IF(OR(ISBLANK(T1054),ISBLANK(AP1054),ISBLANK(AQ1054),ISBLANK(AR1054)),"",IF( TRIM(AQ1054) = "Percent Based", ROUND(AP1054, 2) * ROUND(AR1054, 2), ROUND(AR1054, 2) * ROUND(T1054, 1))), "")</f>
        <v/>
      </c>
      <c r="AT1054" s="4" t="str">
        <f>IFERROR(IF(OR(ISBLANK(AP1054),ISBLANK(AS1054)),"",ROUND(AP1054, 2) + AS1054), "")</f>
        <v/>
      </c>
      <c r="AU1054"/>
      <c r="AV1054" s="2"/>
      <c r="AW1054"/>
    </row>
    <row r="1055">
      <c r="A1055" s="1" t="str">
        <f>IF(AND(COUNTBLANK('Bid Sheet'!$AP$1055:$AP$1055)=1,COUNTBLANK('Bid Sheet'!$AU$1055:$AW$1055)=3),"",IF(OR(COUNTBLANK('Bid Sheet'!$AP$1055:$AP$1055)&gt;0,COUNTBLANK('Bid Sheet'!$AU$1055:$AV$1055)&gt;0), "No", "Yes"))</f>
        <v/>
      </c>
      <c r="B1055" s="1" t="str">
        <v>1046</v>
      </c>
      <c r="C1055" s="1" t="str">
        <v>Novolex</v>
      </c>
      <c r="D1055" s="1" t="str">
        <v>ELIZABETH, NJ - LOCKPORT, IL</v>
      </c>
      <c r="E1055" s="1" t="str">
        <v>07201 - 60441</v>
      </c>
      <c r="F1055" s="1" t="str">
        <v>USA - USA</v>
      </c>
      <c r="G1055" s="1" t="str">
        <v>072 - 604</v>
      </c>
      <c r="H1055" s="1" t="str">
        <v>ELIZABETH, NJ</v>
      </c>
      <c r="I1055" s="1" t="str">
        <v>07201</v>
      </c>
      <c r="J1055" s="1" t="str">
        <v>USA</v>
      </c>
      <c r="K1055" s="1" t="str">
        <v>LOCKPORT, IL</v>
      </c>
      <c r="L1055" s="1" t="str">
        <v>60441</v>
      </c>
      <c r="M1055" s="1" t="str">
        <v>USA</v>
      </c>
      <c r="N1055" s="1" t="str">
        <v>TL</v>
      </c>
      <c r="O1055" s="1" t="str">
        <v>53' Dry Van</v>
      </c>
      <c r="P1055" s="1" t="str">
        <v>One Way</v>
      </c>
      <c r="Q1055" s="1"/>
      <c r="R1055" s="1"/>
      <c r="S1055" s="1"/>
      <c r="T1055" s="3">
        <v>798</v>
      </c>
      <c r="U1055" s="1" t="str">
        <v>No</v>
      </c>
      <c r="V1055" s="2">
        <v>0</v>
      </c>
      <c r="W1055" s="3">
        <v>0</v>
      </c>
      <c r="X1055" s="1" t="str">
        <v>0</v>
      </c>
      <c r="Y1055" s="1" t="str">
        <v>No</v>
      </c>
      <c r="Z1055" s="2">
        <v>18</v>
      </c>
      <c r="AA1055" s="1" t="str">
        <v>ALSIP, IL - JERSEY CITY, NJ</v>
      </c>
      <c r="AB1055" s="2">
        <v>20</v>
      </c>
      <c r="AC1055" s="1" t="str">
        <v>Net 45</v>
      </c>
      <c r="AD1055" s="1" t="str">
        <v>$1M</v>
      </c>
      <c r="AE1055" s="1" t="str">
        <v>$1M per occurrence / $2M aggregate</v>
      </c>
      <c r="AF1055" s="1" t="str">
        <v>$100K</v>
      </c>
      <c r="AG1055" s="1" t="str">
        <v>N/A</v>
      </c>
      <c r="AH1055" s="1" t="str">
        <v>NA</v>
      </c>
      <c r="AI1055" s="1" t="str">
        <v>No</v>
      </c>
      <c r="AJ1055" s="1" t="str">
        <v>No</v>
      </c>
      <c r="AK1055" s="1"/>
      <c r="AL1055" s="1"/>
      <c r="AM1055" s="1"/>
      <c r="AN1055" s="1" t="str">
        <v>USD</v>
      </c>
      <c r="AO1055" s="1" t="str">
        <v>12 Months</v>
      </c>
      <c r="AP1055" s="5">
        <v>974</v>
      </c>
      <c r="AQ1055" s="1" t="str">
        <v>CPM - DOE Diesel National Average</v>
      </c>
      <c r="AR1055" s="4">
        <v>0.53</v>
      </c>
      <c r="AS1055" s="4" t="str">
        <f>IFERROR(IF(OR(ISBLANK(T1055),ISBLANK(AP1055),ISBLANK(AQ1055),ISBLANK(AR1055)),"",IF( TRIM(AQ1055) = "Percent Based", ROUND(AP1055, 2) * ROUND(AR1055, 2), ROUND(AR1055, 2) * ROUND(T1055, 1))), "")</f>
        <v/>
      </c>
      <c r="AT1055" s="4" t="str">
        <f>IFERROR(IF(OR(ISBLANK(AP1055),ISBLANK(AS1055)),"",ROUND(AP1055, 2) + AS1055), "")</f>
        <v/>
      </c>
      <c r="AU1055"/>
      <c r="AV1055" s="2"/>
      <c r="AW1055"/>
    </row>
    <row r="1056">
      <c r="A1056" s="1" t="str">
        <f>IF(AND(COUNTBLANK('Bid Sheet'!$AP$1056:$AP$1056)=1,COUNTBLANK('Bid Sheet'!$AU$1056:$AW$1056)=3),"",IF(OR(COUNTBLANK('Bid Sheet'!$AP$1056:$AP$1056)&gt;0,COUNTBLANK('Bid Sheet'!$AU$1056:$AV$1056)&gt;0), "No", "Yes"))</f>
        <v/>
      </c>
      <c r="B1056" s="1" t="str">
        <v>1047</v>
      </c>
      <c r="C1056" s="1" t="str">
        <v>Novolex</v>
      </c>
      <c r="D1056" s="1" t="str">
        <v>CHATTANOOGA, TN - ELLABELL, GA</v>
      </c>
      <c r="E1056" s="1" t="str">
        <v>37416 - 31308</v>
      </c>
      <c r="F1056" s="1" t="str">
        <v>USA - USA</v>
      </c>
      <c r="G1056" s="1" t="str">
        <v>374 - 313</v>
      </c>
      <c r="H1056" s="1" t="str">
        <v>CHATTANOOGA, TN</v>
      </c>
      <c r="I1056" s="1" t="str">
        <v>37416</v>
      </c>
      <c r="J1056" s="1" t="str">
        <v>USA</v>
      </c>
      <c r="K1056" s="1" t="str">
        <v>ELLABELL, GA</v>
      </c>
      <c r="L1056" s="1" t="str">
        <v>31308</v>
      </c>
      <c r="M1056" s="1" t="str">
        <v>USA</v>
      </c>
      <c r="N1056" s="1" t="str">
        <v>TL</v>
      </c>
      <c r="O1056" s="1" t="str">
        <v>53' Dry Van</v>
      </c>
      <c r="P1056" s="1" t="str">
        <v>One Way</v>
      </c>
      <c r="Q1056" s="1"/>
      <c r="R1056" s="1"/>
      <c r="S1056" s="1"/>
      <c r="T1056" s="3">
        <v>351</v>
      </c>
      <c r="U1056" s="1" t="str">
        <v>No</v>
      </c>
      <c r="V1056" s="2">
        <v>0</v>
      </c>
      <c r="W1056" s="3">
        <v>0</v>
      </c>
      <c r="X1056" s="1" t="str">
        <v>0</v>
      </c>
      <c r="Y1056" s="1" t="str">
        <v>No</v>
      </c>
      <c r="Z1056" s="2">
        <v>18</v>
      </c>
      <c r="AA1056" s="1"/>
      <c r="AB1056" s="2"/>
      <c r="AC1056" s="1" t="str">
        <v>Net 45</v>
      </c>
      <c r="AD1056" s="1" t="str">
        <v>$1M</v>
      </c>
      <c r="AE1056" s="1" t="str">
        <v>$1M per occurrence / $2M aggregate</v>
      </c>
      <c r="AF1056" s="1" t="str">
        <v>$100K</v>
      </c>
      <c r="AG1056" s="1" t="str">
        <v>N/A</v>
      </c>
      <c r="AH1056" s="1" t="str">
        <v>NA</v>
      </c>
      <c r="AI1056" s="1" t="str">
        <v>No</v>
      </c>
      <c r="AJ1056" s="1" t="str">
        <v>Yes</v>
      </c>
      <c r="AK1056" s="1"/>
      <c r="AL1056" s="1"/>
      <c r="AM1056" s="1"/>
      <c r="AN1056" s="1" t="str">
        <v>USD</v>
      </c>
      <c r="AO1056" s="1" t="str">
        <v>12 Months</v>
      </c>
      <c r="AP1056" s="4"/>
      <c r="AQ1056" s="1" t="str">
        <v>CPM - DOE Diesel National Average</v>
      </c>
      <c r="AR1056" s="4">
        <v>0.53</v>
      </c>
      <c r="AS1056" s="4" t="str">
        <f>IFERROR(IF(OR(ISBLANK(T1056),ISBLANK(AP1056),ISBLANK(AQ1056),ISBLANK(AR1056)),"",IF( TRIM(AQ1056) = "Percent Based", ROUND(AP1056, 2) * ROUND(AR1056, 2), ROUND(AR1056, 2) * ROUND(T1056, 1))), "")</f>
        <v/>
      </c>
      <c r="AT1056" s="4" t="str">
        <f>IFERROR(IF(OR(ISBLANK(AP1056),ISBLANK(AS1056)),"",ROUND(AP1056, 2) + AS1056), "")</f>
        <v/>
      </c>
      <c r="AU1056"/>
      <c r="AV1056" s="2"/>
      <c r="AW1056"/>
    </row>
    <row r="1057">
      <c r="A1057" s="1" t="str">
        <f>IF(AND(COUNTBLANK('Bid Sheet'!$AP$1057:$AP$1057)=1,COUNTBLANK('Bid Sheet'!$AU$1057:$AW$1057)=3),"",IF(OR(COUNTBLANK('Bid Sheet'!$AP$1057:$AP$1057)&gt;0,COUNTBLANK('Bid Sheet'!$AU$1057:$AV$1057)&gt;0), "No", "Yes"))</f>
        <v/>
      </c>
      <c r="B1057" s="1" t="str">
        <v>1048</v>
      </c>
      <c r="C1057" s="1" t="str">
        <v>Novolex</v>
      </c>
      <c r="D1057" s="1" t="str">
        <v>MILESBURG, PA - WINSTON SALEM, NC</v>
      </c>
      <c r="E1057" s="1" t="str">
        <v>16853 - 27107</v>
      </c>
      <c r="F1057" s="1" t="str">
        <v>USA - USA</v>
      </c>
      <c r="G1057" s="1" t="str">
        <v>168 - 271</v>
      </c>
      <c r="H1057" s="1" t="str">
        <v>MILESBURG, PA</v>
      </c>
      <c r="I1057" s="1" t="str">
        <v>16853</v>
      </c>
      <c r="J1057" s="1" t="str">
        <v>USA</v>
      </c>
      <c r="K1057" s="1" t="str">
        <v>WINSTON SALEM, NC</v>
      </c>
      <c r="L1057" s="1" t="str">
        <v>27107</v>
      </c>
      <c r="M1057" s="1" t="str">
        <v>USA</v>
      </c>
      <c r="N1057" s="1" t="str">
        <v>TL</v>
      </c>
      <c r="O1057" s="1" t="str">
        <v>53' Dry Van</v>
      </c>
      <c r="P1057" s="1" t="str">
        <v>One Way</v>
      </c>
      <c r="Q1057" s="1"/>
      <c r="R1057" s="1"/>
      <c r="S1057" s="1"/>
      <c r="T1057" s="3">
        <v>462</v>
      </c>
      <c r="U1057" s="1" t="str">
        <v>No</v>
      </c>
      <c r="V1057" s="2">
        <v>0</v>
      </c>
      <c r="W1057" s="3">
        <v>0</v>
      </c>
      <c r="X1057" s="1" t="str">
        <v>0</v>
      </c>
      <c r="Y1057" s="1" t="str">
        <v>No</v>
      </c>
      <c r="Z1057" s="2">
        <v>18</v>
      </c>
      <c r="AA1057" s="1"/>
      <c r="AB1057" s="2"/>
      <c r="AC1057" s="1" t="str">
        <v>Net 45</v>
      </c>
      <c r="AD1057" s="1" t="str">
        <v>$1M</v>
      </c>
      <c r="AE1057" s="1" t="str">
        <v>$1M per occurrence / $2M aggregate</v>
      </c>
      <c r="AF1057" s="1" t="str">
        <v>$100K</v>
      </c>
      <c r="AG1057" s="1" t="str">
        <v>N/A</v>
      </c>
      <c r="AH1057" s="1" t="str">
        <v>NA</v>
      </c>
      <c r="AI1057" s="1" t="str">
        <v>No</v>
      </c>
      <c r="AJ1057" s="1" t="str">
        <v>No</v>
      </c>
      <c r="AK1057" s="1"/>
      <c r="AL1057" s="1"/>
      <c r="AM1057" s="1"/>
      <c r="AN1057" s="1" t="str">
        <v>USD</v>
      </c>
      <c r="AO1057" s="1" t="str">
        <v>12 Months</v>
      </c>
      <c r="AP1057" s="4"/>
      <c r="AQ1057" s="1" t="str">
        <v>CPM - DOE Diesel National Average</v>
      </c>
      <c r="AR1057" s="4">
        <v>0.53</v>
      </c>
      <c r="AS1057" s="4" t="str">
        <f>IFERROR(IF(OR(ISBLANK(T1057),ISBLANK(AP1057),ISBLANK(AQ1057),ISBLANK(AR1057)),"",IF( TRIM(AQ1057) = "Percent Based", ROUND(AP1057, 2) * ROUND(AR1057, 2), ROUND(AR1057, 2) * ROUND(T1057, 1))), "")</f>
        <v/>
      </c>
      <c r="AT1057" s="4" t="str">
        <f>IFERROR(IF(OR(ISBLANK(AP1057),ISBLANK(AS1057)),"",ROUND(AP1057, 2) + AS1057), "")</f>
        <v/>
      </c>
      <c r="AU1057"/>
      <c r="AV1057" s="2"/>
      <c r="AW1057"/>
    </row>
    <row r="1058">
      <c r="A1058" s="1" t="str">
        <f>IF(AND(COUNTBLANK('Bid Sheet'!$AP$1058:$AP$1058)=1,COUNTBLANK('Bid Sheet'!$AU$1058:$AW$1058)=3),"",IF(OR(COUNTBLANK('Bid Sheet'!$AP$1058:$AP$1058)&gt;0,COUNTBLANK('Bid Sheet'!$AU$1058:$AV$1058)&gt;0), "No", "Yes"))</f>
        <v/>
      </c>
      <c r="B1058" s="1" t="str">
        <v>1049</v>
      </c>
      <c r="C1058" s="1" t="str">
        <v>Novolex</v>
      </c>
      <c r="D1058" s="1" t="str">
        <v>MOORHEAD, MN - SHELDON, IA</v>
      </c>
      <c r="E1058" s="1" t="str">
        <v>56560 - 51201</v>
      </c>
      <c r="F1058" s="1" t="str">
        <v>USA - USA</v>
      </c>
      <c r="G1058" s="1" t="str">
        <v>565 - 512</v>
      </c>
      <c r="H1058" s="1" t="str">
        <v>MOORHEAD, MN</v>
      </c>
      <c r="I1058" s="1" t="str">
        <v>56560</v>
      </c>
      <c r="J1058" s="1" t="str">
        <v>USA</v>
      </c>
      <c r="K1058" s="1" t="str">
        <v>SHELDON, IA</v>
      </c>
      <c r="L1058" s="1" t="str">
        <v>51201</v>
      </c>
      <c r="M1058" s="1" t="str">
        <v>USA</v>
      </c>
      <c r="N1058" s="1" t="str">
        <v>TL</v>
      </c>
      <c r="O1058" s="1" t="str">
        <v>53' Dry Van</v>
      </c>
      <c r="P1058" s="1" t="str">
        <v>One Way</v>
      </c>
      <c r="Q1058" s="1"/>
      <c r="R1058" s="1"/>
      <c r="S1058" s="1"/>
      <c r="T1058" s="3">
        <v>317</v>
      </c>
      <c r="U1058" s="1" t="str">
        <v>No</v>
      </c>
      <c r="V1058" s="2">
        <v>0</v>
      </c>
      <c r="W1058" s="3">
        <v>0</v>
      </c>
      <c r="X1058" s="1" t="str">
        <v>0</v>
      </c>
      <c r="Y1058" s="1" t="str">
        <v>No</v>
      </c>
      <c r="Z1058" s="2">
        <v>18</v>
      </c>
      <c r="AA1058" s="1"/>
      <c r="AB1058" s="2"/>
      <c r="AC1058" s="1" t="str">
        <v>Net 45</v>
      </c>
      <c r="AD1058" s="1" t="str">
        <v>$1M</v>
      </c>
      <c r="AE1058" s="1" t="str">
        <v>$1M per occurrence / $2M aggregate</v>
      </c>
      <c r="AF1058" s="1" t="str">
        <v>$100K</v>
      </c>
      <c r="AG1058" s="1" t="str">
        <v>N/A</v>
      </c>
      <c r="AH1058" s="1" t="str">
        <v>NA</v>
      </c>
      <c r="AI1058" s="1" t="str">
        <v>Yes</v>
      </c>
      <c r="AJ1058" s="1" t="str">
        <v>Yes</v>
      </c>
      <c r="AK1058" s="1"/>
      <c r="AL1058" s="1"/>
      <c r="AM1058" s="1"/>
      <c r="AN1058" s="1" t="str">
        <v>USD</v>
      </c>
      <c r="AO1058" s="1" t="str">
        <v>12 Months</v>
      </c>
      <c r="AP1058" s="4"/>
      <c r="AQ1058" s="1" t="str">
        <v>CPM - DOE Diesel National Average</v>
      </c>
      <c r="AR1058" s="4">
        <v>0.53</v>
      </c>
      <c r="AS1058" s="4" t="str">
        <f>IFERROR(IF(OR(ISBLANK(T1058),ISBLANK(AP1058),ISBLANK(AQ1058),ISBLANK(AR1058)),"",IF( TRIM(AQ1058) = "Percent Based", ROUND(AP1058, 2) * ROUND(AR1058, 2), ROUND(AR1058, 2) * ROUND(T1058, 1))), "")</f>
        <v/>
      </c>
      <c r="AT1058" s="4" t="str">
        <f>IFERROR(IF(OR(ISBLANK(AP1058),ISBLANK(AS1058)),"",ROUND(AP1058, 2) + AS1058), "")</f>
        <v/>
      </c>
      <c r="AU1058"/>
      <c r="AV1058" s="2"/>
      <c r="AW1058"/>
    </row>
    <row r="1059" ht="28.8" customHeight="1">
      <c r="A1059" s="1" t="str">
        <f>IF(AND(COUNTBLANK('Bid Sheet'!$AP$1059:$AP$1059)=1,COUNTBLANK('Bid Sheet'!$AU$1059:$AW$1059)=3),"",IF(OR(COUNTBLANK('Bid Sheet'!$AP$1059:$AP$1059)&gt;0,COUNTBLANK('Bid Sheet'!$AU$1059:$AV$1059)&gt;0), "No", "Yes"))</f>
        <v/>
      </c>
      <c r="B1059" s="1" t="str">
        <v>1050</v>
      </c>
      <c r="C1059" s="1" t="str">
        <v>Novolex</v>
      </c>
      <c r="D1059" s="1" t="str">
        <v>CANANDAIGUA, NY - CENTRAL ISLIP, NY</v>
      </c>
      <c r="E1059" s="1" t="str">
        <v>14424 - 11722</v>
      </c>
      <c r="F1059" s="1" t="str">
        <v>USA - USA</v>
      </c>
      <c r="G1059" s="1" t="str">
        <v>144 - 117</v>
      </c>
      <c r="H1059" s="1" t="str">
        <v>CANANDAIGUA, NY</v>
      </c>
      <c r="I1059" s="1" t="str">
        <v>14424</v>
      </c>
      <c r="J1059" s="1" t="str">
        <v>USA</v>
      </c>
      <c r="K1059" s="1" t="str">
        <v>CENTRAL ISLIP, NY</v>
      </c>
      <c r="L1059" s="1" t="str">
        <v>11722</v>
      </c>
      <c r="M1059" s="1" t="str">
        <v>USA</v>
      </c>
      <c r="N1059" s="1" t="str">
        <v>TL</v>
      </c>
      <c r="O1059" s="1" t="str">
        <v>53' Dry Van</v>
      </c>
      <c r="P1059" s="1" t="str">
        <v>One Way</v>
      </c>
      <c r="Q1059" s="1"/>
      <c r="R1059" s="1"/>
      <c r="S1059" s="1"/>
      <c r="T1059" s="3">
        <v>353</v>
      </c>
      <c r="U1059" s="1" t="str">
        <v>No</v>
      </c>
      <c r="V1059" s="2">
        <v>0</v>
      </c>
      <c r="W1059" s="3">
        <v>0</v>
      </c>
      <c r="X1059" s="1" t="str">
        <v>0</v>
      </c>
      <c r="Y1059" s="1" t="str">
        <v>No</v>
      </c>
      <c r="Z1059" s="2">
        <v>18</v>
      </c>
      <c r="AA1059" s="1"/>
      <c r="AB1059" s="2"/>
      <c r="AC1059" s="1" t="str">
        <v>Net 45</v>
      </c>
      <c r="AD1059" s="1" t="str">
        <v>$1M</v>
      </c>
      <c r="AE1059" s="1" t="str">
        <v>$1M per occurrence / $2M aggregate</v>
      </c>
      <c r="AF1059" s="1" t="str">
        <v>$100K</v>
      </c>
      <c r="AG1059" s="1" t="str">
        <v>N/A</v>
      </c>
      <c r="AH1059" s="1" t="str">
        <v>Yes</v>
      </c>
      <c r="AI1059" s="1" t="str">
        <v>Yes</v>
      </c>
      <c r="AJ1059" s="1" t="str">
        <v>Yes</v>
      </c>
      <c r="AK1059" s="1" t="str">
        <v>High visibility customer; strong service is required and performance is frequently monitored</v>
      </c>
      <c r="AL1059" s="1"/>
      <c r="AM1059" s="1"/>
      <c r="AN1059" s="1" t="str">
        <v>USD</v>
      </c>
      <c r="AO1059" s="1" t="str">
        <v>12 Months</v>
      </c>
      <c r="AP1059" s="4"/>
      <c r="AQ1059" s="1" t="str">
        <v>CPM - DOE Diesel National Average</v>
      </c>
      <c r="AR1059" s="4">
        <v>0.53</v>
      </c>
      <c r="AS1059" s="4" t="str">
        <f>IFERROR(IF(OR(ISBLANK(T1059),ISBLANK(AP1059),ISBLANK(AQ1059),ISBLANK(AR1059)),"",IF( TRIM(AQ1059) = "Percent Based", ROUND(AP1059, 2) * ROUND(AR1059, 2), ROUND(AR1059, 2) * ROUND(T1059, 1))), "")</f>
        <v/>
      </c>
      <c r="AT1059" s="4" t="str">
        <f>IFERROR(IF(OR(ISBLANK(AP1059),ISBLANK(AS1059)),"",ROUND(AP1059, 2) + AS1059), "")</f>
        <v/>
      </c>
      <c r="AU1059"/>
      <c r="AV1059" s="2"/>
      <c r="AW1059"/>
    </row>
    <row r="1060" ht="28.8" customHeight="1">
      <c r="A1060" s="1" t="str">
        <f>IF(AND(COUNTBLANK('Bid Sheet'!$AP$1060:$AP$1060)=1,COUNTBLANK('Bid Sheet'!$AU$1060:$AW$1060)=3),"",IF(OR(COUNTBLANK('Bid Sheet'!$AP$1060:$AP$1060)&gt;0,COUNTBLANK('Bid Sheet'!$AU$1060:$AV$1060)&gt;0), "No", "Yes"))</f>
        <v/>
      </c>
      <c r="B1060" s="1" t="str">
        <v>1051</v>
      </c>
      <c r="C1060" s="1" t="str">
        <v>Novolex</v>
      </c>
      <c r="D1060" s="1" t="str">
        <v>VANCOUVER, WA - LIVERMORE, CA</v>
      </c>
      <c r="E1060" s="1" t="str">
        <v>98665 - 94551</v>
      </c>
      <c r="F1060" s="1" t="str">
        <v>USA - USA</v>
      </c>
      <c r="G1060" s="1" t="str">
        <v>986 - 945</v>
      </c>
      <c r="H1060" s="1" t="str">
        <v>VANCOUVER, WA</v>
      </c>
      <c r="I1060" s="1" t="str">
        <v>98665</v>
      </c>
      <c r="J1060" s="1" t="str">
        <v>USA</v>
      </c>
      <c r="K1060" s="1" t="str">
        <v>LIVERMORE, CA</v>
      </c>
      <c r="L1060" s="1" t="str">
        <v>94551</v>
      </c>
      <c r="M1060" s="1" t="str">
        <v>USA</v>
      </c>
      <c r="N1060" s="1" t="str">
        <v>TL</v>
      </c>
      <c r="O1060" s="1" t="str">
        <v>53' Dry Van</v>
      </c>
      <c r="P1060" s="1" t="str">
        <v>One Way</v>
      </c>
      <c r="Q1060" s="1"/>
      <c r="R1060" s="1"/>
      <c r="S1060" s="1"/>
      <c r="T1060" s="3">
        <v>655</v>
      </c>
      <c r="U1060" s="1" t="str">
        <v>No</v>
      </c>
      <c r="V1060" s="2">
        <v>0</v>
      </c>
      <c r="W1060" s="3">
        <v>0</v>
      </c>
      <c r="X1060" s="1" t="str">
        <v>0</v>
      </c>
      <c r="Y1060" s="1" t="str">
        <v>No</v>
      </c>
      <c r="Z1060" s="2">
        <v>18</v>
      </c>
      <c r="AA1060" s="1"/>
      <c r="AB1060" s="2"/>
      <c r="AC1060" s="1" t="str">
        <v>Net 45</v>
      </c>
      <c r="AD1060" s="1" t="str">
        <v>$1M</v>
      </c>
      <c r="AE1060" s="1" t="str">
        <v>$1M per occurrence / $2M aggregate</v>
      </c>
      <c r="AF1060" s="1" t="str">
        <v>$100K</v>
      </c>
      <c r="AG1060" s="1" t="str">
        <v>N/A</v>
      </c>
      <c r="AH1060" s="1" t="str">
        <v>Yes</v>
      </c>
      <c r="AI1060" s="1" t="str">
        <v>No</v>
      </c>
      <c r="AJ1060" s="1" t="str">
        <v>Yes</v>
      </c>
      <c r="AK1060" s="1" t="str">
        <v>High visibility customer; strong service is required and performance is frequently monitored</v>
      </c>
      <c r="AL1060" s="1"/>
      <c r="AM1060" s="1"/>
      <c r="AN1060" s="1" t="str">
        <v>USD</v>
      </c>
      <c r="AO1060" s="1" t="str">
        <v>12 Months</v>
      </c>
      <c r="AP1060" s="4"/>
      <c r="AQ1060" s="1" t="str">
        <v>CPM - DOE Diesel National Average</v>
      </c>
      <c r="AR1060" s="4">
        <v>0.53</v>
      </c>
      <c r="AS1060" s="4" t="str">
        <f>IFERROR(IF(OR(ISBLANK(T1060),ISBLANK(AP1060),ISBLANK(AQ1060),ISBLANK(AR1060)),"",IF( TRIM(AQ1060) = "Percent Based", ROUND(AP1060, 2) * ROUND(AR1060, 2), ROUND(AR1060, 2) * ROUND(T1060, 1))), "")</f>
        <v/>
      </c>
      <c r="AT1060" s="4" t="str">
        <f>IFERROR(IF(OR(ISBLANK(AP1060),ISBLANK(AS1060)),"",ROUND(AP1060, 2) + AS1060), "")</f>
        <v/>
      </c>
      <c r="AU1060"/>
      <c r="AV1060" s="2"/>
      <c r="AW1060"/>
    </row>
    <row r="1061">
      <c r="A1061" s="1" t="str">
        <f>IF(AND(COUNTBLANK('Bid Sheet'!$AP$1061:$AP$1061)=1,COUNTBLANK('Bid Sheet'!$AU$1061:$AW$1061)=3),"",IF(OR(COUNTBLANK('Bid Sheet'!$AP$1061:$AP$1061)&gt;0,COUNTBLANK('Bid Sheet'!$AU$1061:$AV$1061)&gt;0), "No", "Yes"))</f>
        <v/>
      </c>
      <c r="B1061" s="1" t="str">
        <v>1052</v>
      </c>
      <c r="C1061" s="1" t="str">
        <v>Novolex</v>
      </c>
      <c r="D1061" s="1" t="str">
        <v>DAVISVILLE, WV - MIDDLEBURY, IN</v>
      </c>
      <c r="E1061" s="1" t="str">
        <v>26142 - 46543</v>
      </c>
      <c r="F1061" s="1" t="str">
        <v>USA - USA</v>
      </c>
      <c r="G1061" s="1" t="str">
        <v>261 - 465</v>
      </c>
      <c r="H1061" s="1" t="str">
        <v>DAVISVILLE, WV</v>
      </c>
      <c r="I1061" s="1" t="str">
        <v>26142</v>
      </c>
      <c r="J1061" s="1" t="str">
        <v>USA</v>
      </c>
      <c r="K1061" s="1" t="str">
        <v>MIDDLEBURY, IN</v>
      </c>
      <c r="L1061" s="1" t="str">
        <v>46543</v>
      </c>
      <c r="M1061" s="1" t="str">
        <v>USA</v>
      </c>
      <c r="N1061" s="1" t="str">
        <v>TL</v>
      </c>
      <c r="O1061" s="1" t="str">
        <v>53' Dry Van</v>
      </c>
      <c r="P1061" s="1" t="str">
        <v>One Way</v>
      </c>
      <c r="Q1061" s="1"/>
      <c r="R1061" s="1"/>
      <c r="S1061" s="1"/>
      <c r="T1061" s="3">
        <v>328</v>
      </c>
      <c r="U1061" s="1" t="str">
        <v>No</v>
      </c>
      <c r="V1061" s="2">
        <v>0</v>
      </c>
      <c r="W1061" s="3">
        <v>0</v>
      </c>
      <c r="X1061" s="1" t="str">
        <v>0</v>
      </c>
      <c r="Y1061" s="1" t="str">
        <v>No</v>
      </c>
      <c r="Z1061" s="2">
        <v>18</v>
      </c>
      <c r="AA1061" s="1"/>
      <c r="AB1061" s="2"/>
      <c r="AC1061" s="1" t="str">
        <v>Net 45</v>
      </c>
      <c r="AD1061" s="1" t="str">
        <v>$1M</v>
      </c>
      <c r="AE1061" s="1" t="str">
        <v>$1M per occurrence / $2M aggregate</v>
      </c>
      <c r="AF1061" s="1" t="str">
        <v>$100K</v>
      </c>
      <c r="AG1061" s="1" t="str">
        <v>N/A</v>
      </c>
      <c r="AH1061" s="1" t="str">
        <v>NA</v>
      </c>
      <c r="AI1061" s="1" t="str">
        <v>Yes</v>
      </c>
      <c r="AJ1061" s="1" t="str">
        <v>Yes</v>
      </c>
      <c r="AK1061" s="1"/>
      <c r="AL1061" s="1"/>
      <c r="AM1061" s="1"/>
      <c r="AN1061" s="1" t="str">
        <v>USD</v>
      </c>
      <c r="AO1061" s="1" t="str">
        <v>12 Months</v>
      </c>
      <c r="AP1061" s="4"/>
      <c r="AQ1061" s="1" t="str">
        <v>CPM - DOE Diesel National Average</v>
      </c>
      <c r="AR1061" s="4">
        <v>0.53</v>
      </c>
      <c r="AS1061" s="4" t="str">
        <f>IFERROR(IF(OR(ISBLANK(T1061),ISBLANK(AP1061),ISBLANK(AQ1061),ISBLANK(AR1061)),"",IF( TRIM(AQ1061) = "Percent Based", ROUND(AP1061, 2) * ROUND(AR1061, 2), ROUND(AR1061, 2) * ROUND(T1061, 1))), "")</f>
        <v/>
      </c>
      <c r="AT1061" s="4" t="str">
        <f>IFERROR(IF(OR(ISBLANK(AP1061),ISBLANK(AS1061)),"",ROUND(AP1061, 2) + AS1061), "")</f>
        <v/>
      </c>
      <c r="AU1061"/>
      <c r="AV1061" s="2"/>
      <c r="AW1061"/>
    </row>
    <row r="1062">
      <c r="A1062" s="1" t="str">
        <f>IF(AND(COUNTBLANK('Bid Sheet'!$AP$1062:$AP$1062)=1,COUNTBLANK('Bid Sheet'!$AU$1062:$AW$1062)=3),"",IF(OR(COUNTBLANK('Bid Sheet'!$AP$1062:$AP$1062)&gt;0,COUNTBLANK('Bid Sheet'!$AU$1062:$AV$1062)&gt;0), "No", "Yes"))</f>
        <v/>
      </c>
      <c r="B1062" s="1" t="str">
        <v>1053</v>
      </c>
      <c r="C1062" s="1" t="str">
        <v>Novolex</v>
      </c>
      <c r="D1062" s="1" t="str">
        <v>LOGAN TOWNSHIP, NJ - EAST WINDSOR, CT</v>
      </c>
      <c r="E1062" s="1" t="str">
        <v>08085 - 06088</v>
      </c>
      <c r="F1062" s="1" t="str">
        <v>USA - USA</v>
      </c>
      <c r="G1062" s="1" t="str">
        <v>080 - 060</v>
      </c>
      <c r="H1062" s="1" t="str">
        <v>LOGAN TOWNSHIP, NJ</v>
      </c>
      <c r="I1062" s="1" t="str">
        <v>08085</v>
      </c>
      <c r="J1062" s="1" t="str">
        <v>USA</v>
      </c>
      <c r="K1062" s="1" t="str">
        <v>EAST WINDSOR, CT</v>
      </c>
      <c r="L1062" s="1" t="str">
        <v>06088</v>
      </c>
      <c r="M1062" s="1" t="str">
        <v>USA</v>
      </c>
      <c r="N1062" s="1" t="str">
        <v>TL</v>
      </c>
      <c r="O1062" s="1" t="str">
        <v>53' Dry Van</v>
      </c>
      <c r="P1062" s="1" t="str">
        <v>One Way</v>
      </c>
      <c r="Q1062" s="1"/>
      <c r="R1062" s="1"/>
      <c r="S1062" s="1"/>
      <c r="T1062" s="3">
        <v>235</v>
      </c>
      <c r="U1062" s="1" t="str">
        <v>No</v>
      </c>
      <c r="V1062" s="2">
        <v>0</v>
      </c>
      <c r="W1062" s="3">
        <v>0</v>
      </c>
      <c r="X1062" s="1" t="str">
        <v>0</v>
      </c>
      <c r="Y1062" s="1" t="str">
        <v>No</v>
      </c>
      <c r="Z1062" s="2">
        <v>18</v>
      </c>
      <c r="AA1062" s="1"/>
      <c r="AB1062" s="2"/>
      <c r="AC1062" s="1" t="str">
        <v>Net 45</v>
      </c>
      <c r="AD1062" s="1" t="str">
        <v>$1M</v>
      </c>
      <c r="AE1062" s="1" t="str">
        <v>$1M per occurrence / $2M aggregate</v>
      </c>
      <c r="AF1062" s="1" t="str">
        <v>$100K</v>
      </c>
      <c r="AG1062" s="1" t="str">
        <v>N/A</v>
      </c>
      <c r="AH1062" s="1" t="str">
        <v>NA</v>
      </c>
      <c r="AI1062" s="1" t="str">
        <v>NA</v>
      </c>
      <c r="AJ1062" s="1" t="str">
        <v>NA</v>
      </c>
      <c r="AK1062" s="1"/>
      <c r="AL1062" s="1"/>
      <c r="AM1062" s="1"/>
      <c r="AN1062" s="1" t="str">
        <v>USD</v>
      </c>
      <c r="AO1062" s="1" t="str">
        <v>12 Months</v>
      </c>
      <c r="AP1062" s="4"/>
      <c r="AQ1062" s="1" t="str">
        <v>CPM - DOE Diesel National Average</v>
      </c>
      <c r="AR1062" s="4">
        <v>0.53</v>
      </c>
      <c r="AS1062" s="4" t="str">
        <f>IFERROR(IF(OR(ISBLANK(T1062),ISBLANK(AP1062),ISBLANK(AQ1062),ISBLANK(AR1062)),"",IF( TRIM(AQ1062) = "Percent Based", ROUND(AP1062, 2) * ROUND(AR1062, 2), ROUND(AR1062, 2) * ROUND(T1062, 1))), "")</f>
        <v/>
      </c>
      <c r="AT1062" s="4" t="str">
        <f>IFERROR(IF(OR(ISBLANK(AP1062),ISBLANK(AS1062)),"",ROUND(AP1062, 2) + AS1062), "")</f>
        <v/>
      </c>
      <c r="AU1062"/>
      <c r="AV1062" s="2"/>
      <c r="AW1062"/>
    </row>
    <row r="1063">
      <c r="A1063" s="1" t="str">
        <f>IF(AND(COUNTBLANK('Bid Sheet'!$AP$1063:$AP$1063)=1,COUNTBLANK('Bid Sheet'!$AU$1063:$AW$1063)=3),"",IF(OR(COUNTBLANK('Bid Sheet'!$AP$1063:$AP$1063)&gt;0,COUNTBLANK('Bid Sheet'!$AU$1063:$AV$1063)&gt;0), "No", "Yes"))</f>
        <v/>
      </c>
      <c r="B1063" s="1" t="str">
        <v>1054</v>
      </c>
      <c r="C1063" s="1" t="str">
        <v>Novolex</v>
      </c>
      <c r="D1063" s="1" t="str">
        <v>WEST JEFFERSON, OH - CONNERSVILLE, IN</v>
      </c>
      <c r="E1063" s="1" t="str">
        <v>43162 - 47331</v>
      </c>
      <c r="F1063" s="1" t="str">
        <v>USA - USA</v>
      </c>
      <c r="G1063" s="1" t="str">
        <v>431 - 473</v>
      </c>
      <c r="H1063" s="1" t="str">
        <v>WEST JEFFERSON, OH</v>
      </c>
      <c r="I1063" s="1" t="str">
        <v>43162</v>
      </c>
      <c r="J1063" s="1" t="str">
        <v>USA</v>
      </c>
      <c r="K1063" s="1" t="str">
        <v>CONNERSVILLE, IN</v>
      </c>
      <c r="L1063" s="1" t="str">
        <v>47331</v>
      </c>
      <c r="M1063" s="1" t="str">
        <v>USA</v>
      </c>
      <c r="N1063" s="1" t="str">
        <v>TL</v>
      </c>
      <c r="O1063" s="1" t="str">
        <v>53' Dry Van</v>
      </c>
      <c r="P1063" s="1" t="str">
        <v>One Way</v>
      </c>
      <c r="Q1063" s="1"/>
      <c r="R1063" s="1"/>
      <c r="S1063" s="1"/>
      <c r="T1063" s="3">
        <v>116</v>
      </c>
      <c r="U1063" s="1" t="str">
        <v>No</v>
      </c>
      <c r="V1063" s="2">
        <v>0</v>
      </c>
      <c r="W1063" s="3">
        <v>0</v>
      </c>
      <c r="X1063" s="1" t="str">
        <v>0</v>
      </c>
      <c r="Y1063" s="1" t="str">
        <v>No</v>
      </c>
      <c r="Z1063" s="2">
        <v>18</v>
      </c>
      <c r="AA1063" s="1"/>
      <c r="AB1063" s="2"/>
      <c r="AC1063" s="1" t="str">
        <v>Net 45</v>
      </c>
      <c r="AD1063" s="1" t="str">
        <v>$1M</v>
      </c>
      <c r="AE1063" s="1" t="str">
        <v>$1M per occurrence / $2M aggregate</v>
      </c>
      <c r="AF1063" s="1" t="str">
        <v>$100K</v>
      </c>
      <c r="AG1063" s="1" t="str">
        <v>N/A</v>
      </c>
      <c r="AH1063" s="1" t="str">
        <v>NA</v>
      </c>
      <c r="AI1063" s="1" t="str">
        <v>NA</v>
      </c>
      <c r="AJ1063" s="1" t="str">
        <v>NA</v>
      </c>
      <c r="AK1063" s="1"/>
      <c r="AL1063" s="1"/>
      <c r="AM1063" s="1"/>
      <c r="AN1063" s="1" t="str">
        <v>USD</v>
      </c>
      <c r="AO1063" s="1" t="str">
        <v>12 Months</v>
      </c>
      <c r="AP1063" s="4"/>
      <c r="AQ1063" s="1" t="str">
        <v>CPM - DOE Diesel National Average</v>
      </c>
      <c r="AR1063" s="4">
        <v>0.53</v>
      </c>
      <c r="AS1063" s="4" t="str">
        <f>IFERROR(IF(OR(ISBLANK(T1063),ISBLANK(AP1063),ISBLANK(AQ1063),ISBLANK(AR1063)),"",IF( TRIM(AQ1063) = "Percent Based", ROUND(AP1063, 2) * ROUND(AR1063, 2), ROUND(AR1063, 2) * ROUND(T1063, 1))), "")</f>
        <v/>
      </c>
      <c r="AT1063" s="4" t="str">
        <f>IFERROR(IF(OR(ISBLANK(AP1063),ISBLANK(AS1063)),"",ROUND(AP1063, 2) + AS1063), "")</f>
        <v/>
      </c>
      <c r="AU1063"/>
      <c r="AV1063" s="2"/>
      <c r="AW1063"/>
    </row>
    <row r="1064">
      <c r="A1064" s="1" t="str">
        <f>IF(AND(COUNTBLANK('Bid Sheet'!$AP$1064:$AP$1064)=1,COUNTBLANK('Bid Sheet'!$AU$1064:$AW$1064)=3),"",IF(OR(COUNTBLANK('Bid Sheet'!$AP$1064:$AP$1064)&gt;0,COUNTBLANK('Bid Sheet'!$AU$1064:$AV$1064)&gt;0), "No", "Yes"))</f>
        <v/>
      </c>
      <c r="B1064" s="1" t="str">
        <v>1055</v>
      </c>
      <c r="C1064" s="1" t="str">
        <v>Novolex</v>
      </c>
      <c r="D1064" s="1" t="str">
        <v>TEMPLE, TX - OKLAHOMA CITY, OK</v>
      </c>
      <c r="E1064" s="1" t="str">
        <v>76501 - 73179</v>
      </c>
      <c r="F1064" s="1" t="str">
        <v>USA - USA</v>
      </c>
      <c r="G1064" s="1" t="str">
        <v>765 - 731</v>
      </c>
      <c r="H1064" s="1" t="str">
        <v>TEMPLE, TX</v>
      </c>
      <c r="I1064" s="1" t="str">
        <v>76501</v>
      </c>
      <c r="J1064" s="1" t="str">
        <v>USA</v>
      </c>
      <c r="K1064" s="1" t="str">
        <v>OKLAHOMA CITY, OK</v>
      </c>
      <c r="L1064" s="1" t="str">
        <v>73179</v>
      </c>
      <c r="M1064" s="1" t="str">
        <v>USA</v>
      </c>
      <c r="N1064" s="1" t="str">
        <v>TL</v>
      </c>
      <c r="O1064" s="1" t="str">
        <v>53' Dry Van</v>
      </c>
      <c r="P1064" s="1" t="str">
        <v>One Way</v>
      </c>
      <c r="Q1064" s="1"/>
      <c r="R1064" s="1"/>
      <c r="S1064" s="1"/>
      <c r="T1064" s="3">
        <v>322</v>
      </c>
      <c r="U1064" s="1" t="str">
        <v>No</v>
      </c>
      <c r="V1064" s="2">
        <v>0</v>
      </c>
      <c r="W1064" s="3">
        <v>0</v>
      </c>
      <c r="X1064" s="1" t="str">
        <v>0</v>
      </c>
      <c r="Y1064" s="1" t="str">
        <v>No</v>
      </c>
      <c r="Z1064" s="2">
        <v>18</v>
      </c>
      <c r="AA1064" s="1"/>
      <c r="AB1064" s="2"/>
      <c r="AC1064" s="1" t="str">
        <v>Net 45</v>
      </c>
      <c r="AD1064" s="1" t="str">
        <v>$1M</v>
      </c>
      <c r="AE1064" s="1" t="str">
        <v>$1M per occurrence / $2M aggregate</v>
      </c>
      <c r="AF1064" s="1" t="str">
        <v>$100K</v>
      </c>
      <c r="AG1064" s="1" t="str">
        <v>N/A</v>
      </c>
      <c r="AH1064" s="1" t="str">
        <v>NA</v>
      </c>
      <c r="AI1064" s="1" t="str">
        <v>Yes</v>
      </c>
      <c r="AJ1064" s="1" t="str">
        <v>Yes</v>
      </c>
      <c r="AK1064" s="1" t="str">
        <v>Night receiver</v>
      </c>
      <c r="AL1064" s="1"/>
      <c r="AM1064" s="1"/>
      <c r="AN1064" s="1" t="str">
        <v>USD</v>
      </c>
      <c r="AO1064" s="1" t="str">
        <v>12 Months</v>
      </c>
      <c r="AP1064" s="4"/>
      <c r="AQ1064" s="1" t="str">
        <v>CPM - DOE Diesel National Average</v>
      </c>
      <c r="AR1064" s="4">
        <v>0.53</v>
      </c>
      <c r="AS1064" s="4" t="str">
        <f>IFERROR(IF(OR(ISBLANK(T1064),ISBLANK(AP1064),ISBLANK(AQ1064),ISBLANK(AR1064)),"",IF( TRIM(AQ1064) = "Percent Based", ROUND(AP1064, 2) * ROUND(AR1064, 2), ROUND(AR1064, 2) * ROUND(T1064, 1))), "")</f>
        <v/>
      </c>
      <c r="AT1064" s="4" t="str">
        <f>IFERROR(IF(OR(ISBLANK(AP1064),ISBLANK(AS1064)),"",ROUND(AP1064, 2) + AS1064), "")</f>
        <v/>
      </c>
      <c r="AU1064"/>
      <c r="AV1064" s="2"/>
      <c r="AW1064"/>
    </row>
    <row r="1065">
      <c r="A1065" s="1" t="str">
        <f>IF(AND(COUNTBLANK('Bid Sheet'!$AP$1065:$AP$1065)=1,COUNTBLANK('Bid Sheet'!$AU$1065:$AW$1065)=3),"",IF(OR(COUNTBLANK('Bid Sheet'!$AP$1065:$AP$1065)&gt;0,COUNTBLANK('Bid Sheet'!$AU$1065:$AV$1065)&gt;0), "No", "Yes"))</f>
        <v/>
      </c>
      <c r="B1065" s="1" t="str">
        <v>1056</v>
      </c>
      <c r="C1065" s="1" t="str">
        <v>Novolex</v>
      </c>
      <c r="D1065" s="1" t="str">
        <v>ERLANGER, KY - FLINT, MI</v>
      </c>
      <c r="E1065" s="1" t="str">
        <v>41018 - 48505</v>
      </c>
      <c r="F1065" s="1" t="str">
        <v>USA - USA</v>
      </c>
      <c r="G1065" s="1" t="str">
        <v>410 - 485</v>
      </c>
      <c r="H1065" s="1" t="str">
        <v>ERLANGER, KY</v>
      </c>
      <c r="I1065" s="1" t="str">
        <v>41018</v>
      </c>
      <c r="J1065" s="1" t="str">
        <v>USA</v>
      </c>
      <c r="K1065" s="1" t="str">
        <v>FLINT, MI</v>
      </c>
      <c r="L1065" s="1" t="str">
        <v>48505</v>
      </c>
      <c r="M1065" s="1" t="str">
        <v>USA</v>
      </c>
      <c r="N1065" s="1" t="str">
        <v>TL</v>
      </c>
      <c r="O1065" s="1" t="str">
        <v>53' Dry Van</v>
      </c>
      <c r="P1065" s="1" t="str">
        <v>One Way</v>
      </c>
      <c r="Q1065" s="1"/>
      <c r="R1065" s="1"/>
      <c r="S1065" s="1"/>
      <c r="T1065" s="3">
        <v>316</v>
      </c>
      <c r="U1065" s="1" t="str">
        <v>No</v>
      </c>
      <c r="V1065" s="2">
        <v>0</v>
      </c>
      <c r="W1065" s="3">
        <v>0</v>
      </c>
      <c r="X1065" s="1" t="str">
        <v>0</v>
      </c>
      <c r="Y1065" s="1" t="str">
        <v>No</v>
      </c>
      <c r="Z1065" s="2">
        <v>18</v>
      </c>
      <c r="AA1065" s="1"/>
      <c r="AB1065" s="2"/>
      <c r="AC1065" s="1" t="str">
        <v>Net 45</v>
      </c>
      <c r="AD1065" s="1" t="str">
        <v>$1M</v>
      </c>
      <c r="AE1065" s="1" t="str">
        <v>$1M per occurrence / $2M aggregate</v>
      </c>
      <c r="AF1065" s="1" t="str">
        <v>$100K</v>
      </c>
      <c r="AG1065" s="1" t="str">
        <v>N/A</v>
      </c>
      <c r="AH1065" s="1" t="str">
        <v>NA</v>
      </c>
      <c r="AI1065" s="1" t="str">
        <v>Yes</v>
      </c>
      <c r="AJ1065" s="1" t="str">
        <v>Yes</v>
      </c>
      <c r="AK1065" s="1"/>
      <c r="AL1065" s="1"/>
      <c r="AM1065" s="1"/>
      <c r="AN1065" s="1" t="str">
        <v>USD</v>
      </c>
      <c r="AO1065" s="1" t="str">
        <v>12 Months</v>
      </c>
      <c r="AP1065" s="5">
        <v>957</v>
      </c>
      <c r="AQ1065" s="1" t="str">
        <v>CPM - DOE Diesel National Average</v>
      </c>
      <c r="AR1065" s="4">
        <v>0.53</v>
      </c>
      <c r="AS1065" s="4" t="str">
        <f>IFERROR(IF(OR(ISBLANK(T1065),ISBLANK(AP1065),ISBLANK(AQ1065),ISBLANK(AR1065)),"",IF( TRIM(AQ1065) = "Percent Based", ROUND(AP1065, 2) * ROUND(AR1065, 2), ROUND(AR1065, 2) * ROUND(T1065, 1))), "")</f>
        <v/>
      </c>
      <c r="AT1065" s="4" t="str">
        <f>IFERROR(IF(OR(ISBLANK(AP1065),ISBLANK(AS1065)),"",ROUND(AP1065, 2) + AS1065), "")</f>
        <v/>
      </c>
      <c r="AU1065"/>
      <c r="AV1065" s="2"/>
      <c r="AW1065"/>
    </row>
    <row r="1066">
      <c r="A1066" s="1" t="str">
        <f>IF(AND(COUNTBLANK('Bid Sheet'!$AP$1066:$AP$1066)=1,COUNTBLANK('Bid Sheet'!$AU$1066:$AW$1066)=3),"",IF(OR(COUNTBLANK('Bid Sheet'!$AP$1066:$AP$1066)&gt;0,COUNTBLANK('Bid Sheet'!$AU$1066:$AV$1066)&gt;0), "No", "Yes"))</f>
        <v/>
      </c>
      <c r="B1066" s="1" t="str">
        <v>1057</v>
      </c>
      <c r="C1066" s="1" t="str">
        <v>Novolex</v>
      </c>
      <c r="D1066" s="1" t="str">
        <v>MILESBURG, PA - DEPEW, NY</v>
      </c>
      <c r="E1066" s="1" t="str">
        <v>16853 - 14043</v>
      </c>
      <c r="F1066" s="1" t="str">
        <v>USA - USA</v>
      </c>
      <c r="G1066" s="1" t="str">
        <v>168 - 140</v>
      </c>
      <c r="H1066" s="1" t="str">
        <v>MILESBURG, PA</v>
      </c>
      <c r="I1066" s="1" t="str">
        <v>16853</v>
      </c>
      <c r="J1066" s="1" t="str">
        <v>USA</v>
      </c>
      <c r="K1066" s="1" t="str">
        <v>DEPEW, NY</v>
      </c>
      <c r="L1066" s="1" t="str">
        <v>14043</v>
      </c>
      <c r="M1066" s="1" t="str">
        <v>USA</v>
      </c>
      <c r="N1066" s="1" t="str">
        <v>TL</v>
      </c>
      <c r="O1066" s="1" t="str">
        <v>53' Dry Van</v>
      </c>
      <c r="P1066" s="1" t="str">
        <v>One Way</v>
      </c>
      <c r="Q1066" s="1"/>
      <c r="R1066" s="1"/>
      <c r="S1066" s="1"/>
      <c r="T1066" s="3">
        <v>200</v>
      </c>
      <c r="U1066" s="1" t="str">
        <v>No</v>
      </c>
      <c r="V1066" s="2">
        <v>0</v>
      </c>
      <c r="W1066" s="3">
        <v>0</v>
      </c>
      <c r="X1066" s="1" t="str">
        <v>0</v>
      </c>
      <c r="Y1066" s="1" t="str">
        <v>No</v>
      </c>
      <c r="Z1066" s="2">
        <v>18</v>
      </c>
      <c r="AA1066" s="1"/>
      <c r="AB1066" s="2"/>
      <c r="AC1066" s="1" t="str">
        <v>Net 45</v>
      </c>
      <c r="AD1066" s="1" t="str">
        <v>$1M</v>
      </c>
      <c r="AE1066" s="1" t="str">
        <v>$1M per occurrence / $2M aggregate</v>
      </c>
      <c r="AF1066" s="1" t="str">
        <v>$100K</v>
      </c>
      <c r="AG1066" s="1" t="str">
        <v>N/A</v>
      </c>
      <c r="AH1066" s="1" t="str">
        <v>NA</v>
      </c>
      <c r="AI1066" s="1" t="str">
        <v>No</v>
      </c>
      <c r="AJ1066" s="1" t="str">
        <v>No</v>
      </c>
      <c r="AK1066" s="1"/>
      <c r="AL1066" s="1"/>
      <c r="AM1066" s="1"/>
      <c r="AN1066" s="1" t="str">
        <v>USD</v>
      </c>
      <c r="AO1066" s="1" t="str">
        <v>12 Months</v>
      </c>
      <c r="AP1066" s="4"/>
      <c r="AQ1066" s="1" t="str">
        <v>CPM - DOE Diesel National Average</v>
      </c>
      <c r="AR1066" s="4">
        <v>0.53</v>
      </c>
      <c r="AS1066" s="4" t="str">
        <f>IFERROR(IF(OR(ISBLANK(T1066),ISBLANK(AP1066),ISBLANK(AQ1066),ISBLANK(AR1066)),"",IF( TRIM(AQ1066) = "Percent Based", ROUND(AP1066, 2) * ROUND(AR1066, 2), ROUND(AR1066, 2) * ROUND(T1066, 1))), "")</f>
        <v/>
      </c>
      <c r="AT1066" s="4" t="str">
        <f>IFERROR(IF(OR(ISBLANK(AP1066),ISBLANK(AS1066)),"",ROUND(AP1066, 2) + AS1066), "")</f>
        <v/>
      </c>
      <c r="AU1066"/>
      <c r="AV1066" s="2"/>
      <c r="AW1066"/>
    </row>
    <row r="1067" ht="28.8" customHeight="1">
      <c r="A1067" s="1" t="str">
        <f>IF(AND(COUNTBLANK('Bid Sheet'!$AP$1067:$AP$1067)=1,COUNTBLANK('Bid Sheet'!$AU$1067:$AW$1067)=3),"",IF(OR(COUNTBLANK('Bid Sheet'!$AP$1067:$AP$1067)&gt;0,COUNTBLANK('Bid Sheet'!$AU$1067:$AV$1067)&gt;0), "No", "Yes"))</f>
        <v/>
      </c>
      <c r="B1067" s="1" t="str">
        <v>1058</v>
      </c>
      <c r="C1067" s="1" t="str">
        <v>Novolex</v>
      </c>
      <c r="D1067" s="1" t="str">
        <v>CANANDAIGUA, NY - ELKTON, MD</v>
      </c>
      <c r="E1067" s="1" t="str">
        <v>14424 - 21921</v>
      </c>
      <c r="F1067" s="1" t="str">
        <v>USA - USA</v>
      </c>
      <c r="G1067" s="1" t="str">
        <v>144 - 219</v>
      </c>
      <c r="H1067" s="1" t="str">
        <v>CANANDAIGUA, NY</v>
      </c>
      <c r="I1067" s="1" t="str">
        <v>14424</v>
      </c>
      <c r="J1067" s="1" t="str">
        <v>USA</v>
      </c>
      <c r="K1067" s="1" t="str">
        <v>ELKTON, MD</v>
      </c>
      <c r="L1067" s="1" t="str">
        <v>21921</v>
      </c>
      <c r="M1067" s="1" t="str">
        <v>USA</v>
      </c>
      <c r="N1067" s="1" t="str">
        <v>TL</v>
      </c>
      <c r="O1067" s="1" t="str">
        <v>53' Dry Van</v>
      </c>
      <c r="P1067" s="1" t="str">
        <v>One Way</v>
      </c>
      <c r="Q1067" s="1"/>
      <c r="R1067" s="1"/>
      <c r="S1067" s="1"/>
      <c r="T1067" s="3">
        <v>313</v>
      </c>
      <c r="U1067" s="1" t="str">
        <v>No</v>
      </c>
      <c r="V1067" s="2">
        <v>0</v>
      </c>
      <c r="W1067" s="3">
        <v>0</v>
      </c>
      <c r="X1067" s="1" t="str">
        <v>0</v>
      </c>
      <c r="Y1067" s="1" t="str">
        <v>No</v>
      </c>
      <c r="Z1067" s="2">
        <v>18</v>
      </c>
      <c r="AA1067" s="1"/>
      <c r="AB1067" s="2"/>
      <c r="AC1067" s="1" t="str">
        <v>Net 45</v>
      </c>
      <c r="AD1067" s="1" t="str">
        <v>$1M</v>
      </c>
      <c r="AE1067" s="1" t="str">
        <v>$1M per occurrence / $2M aggregate</v>
      </c>
      <c r="AF1067" s="1" t="str">
        <v>$100K</v>
      </c>
      <c r="AG1067" s="1" t="str">
        <v>N/A</v>
      </c>
      <c r="AH1067" s="1" t="str">
        <v>NA</v>
      </c>
      <c r="AI1067" s="1" t="str">
        <v>Yes</v>
      </c>
      <c r="AJ1067" s="1" t="str">
        <v>Yes</v>
      </c>
      <c r="AK1067" s="1" t="str">
        <v>Night receiver</v>
      </c>
      <c r="AL1067" s="1" t="str">
        <v>High visibility customer; strong service is required and performance is frequently monitored</v>
      </c>
      <c r="AM1067" s="1"/>
      <c r="AN1067" s="1" t="str">
        <v>USD</v>
      </c>
      <c r="AO1067" s="1" t="str">
        <v>12 Months</v>
      </c>
      <c r="AP1067" s="4"/>
      <c r="AQ1067" s="1" t="str">
        <v>CPM - DOE Diesel National Average</v>
      </c>
      <c r="AR1067" s="4">
        <v>0.53</v>
      </c>
      <c r="AS1067" s="4" t="str">
        <f>IFERROR(IF(OR(ISBLANK(T1067),ISBLANK(AP1067),ISBLANK(AQ1067),ISBLANK(AR1067)),"",IF( TRIM(AQ1067) = "Percent Based", ROUND(AP1067, 2) * ROUND(AR1067, 2), ROUND(AR1067, 2) * ROUND(T1067, 1))), "")</f>
        <v/>
      </c>
      <c r="AT1067" s="4" t="str">
        <f>IFERROR(IF(OR(ISBLANK(AP1067),ISBLANK(AS1067)),"",ROUND(AP1067, 2) + AS1067), "")</f>
        <v/>
      </c>
      <c r="AU1067"/>
      <c r="AV1067" s="2"/>
      <c r="AW1067"/>
    </row>
    <row r="1068">
      <c r="A1068" s="1" t="str">
        <f>IF(AND(COUNTBLANK('Bid Sheet'!$AP$1068:$AP$1068)=1,COUNTBLANK('Bid Sheet'!$AU$1068:$AW$1068)=3),"",IF(OR(COUNTBLANK('Bid Sheet'!$AP$1068:$AP$1068)&gt;0,COUNTBLANK('Bid Sheet'!$AU$1068:$AV$1068)&gt;0), "No", "Yes"))</f>
        <v/>
      </c>
      <c r="B1068" s="1" t="str">
        <v>1059</v>
      </c>
      <c r="C1068" s="1" t="str">
        <v>Novolex</v>
      </c>
      <c r="D1068" s="1" t="str">
        <v>WEST CHESTER, OH - KNOXVILLE, TN</v>
      </c>
      <c r="E1068" s="1" t="str">
        <v>45069 - 37909</v>
      </c>
      <c r="F1068" s="1" t="str">
        <v>USA - USA</v>
      </c>
      <c r="G1068" s="1" t="str">
        <v>450 - 379</v>
      </c>
      <c r="H1068" s="1" t="str">
        <v>WEST CHESTER, OH</v>
      </c>
      <c r="I1068" s="1" t="str">
        <v>45069</v>
      </c>
      <c r="J1068" s="1" t="str">
        <v>USA</v>
      </c>
      <c r="K1068" s="1" t="str">
        <v>KNOXVILLE, TN</v>
      </c>
      <c r="L1068" s="1" t="str">
        <v>37909</v>
      </c>
      <c r="M1068" s="1" t="str">
        <v>USA</v>
      </c>
      <c r="N1068" s="1" t="str">
        <v>TL</v>
      </c>
      <c r="O1068" s="1" t="str">
        <v>53' Dry Van</v>
      </c>
      <c r="P1068" s="1" t="str">
        <v>One Way</v>
      </c>
      <c r="Q1068" s="1"/>
      <c r="R1068" s="1"/>
      <c r="S1068" s="1"/>
      <c r="T1068" s="3">
        <v>273</v>
      </c>
      <c r="U1068" s="1" t="str">
        <v>No</v>
      </c>
      <c r="V1068" s="2">
        <v>0</v>
      </c>
      <c r="W1068" s="3">
        <v>0</v>
      </c>
      <c r="X1068" s="1" t="str">
        <v>0</v>
      </c>
      <c r="Y1068" s="1" t="str">
        <v>No</v>
      </c>
      <c r="Z1068" s="2">
        <v>18</v>
      </c>
      <c r="AA1068" s="1" t="str">
        <v>CHATTANOOGA, TN - FAIRFIELD, OH</v>
      </c>
      <c r="AB1068" s="2">
        <v>46</v>
      </c>
      <c r="AC1068" s="1" t="str">
        <v>Net 45</v>
      </c>
      <c r="AD1068" s="1" t="str">
        <v>$1M</v>
      </c>
      <c r="AE1068" s="1" t="str">
        <v>$1M per occurrence / $2M aggregate</v>
      </c>
      <c r="AF1068" s="1" t="str">
        <v>$100K</v>
      </c>
      <c r="AG1068" s="1" t="str">
        <v>N/A</v>
      </c>
      <c r="AH1068" s="1" t="str">
        <v>NA</v>
      </c>
      <c r="AI1068" s="1" t="str">
        <v>NA</v>
      </c>
      <c r="AJ1068" s="1" t="str">
        <v>NA</v>
      </c>
      <c r="AK1068" s="1"/>
      <c r="AL1068" s="1"/>
      <c r="AM1068" s="1"/>
      <c r="AN1068" s="1" t="str">
        <v>USD</v>
      </c>
      <c r="AO1068" s="1" t="str">
        <v>12 Months</v>
      </c>
      <c r="AP1068" s="5">
        <v>909</v>
      </c>
      <c r="AQ1068" s="1" t="str">
        <v>CPM - DOE Diesel National Average</v>
      </c>
      <c r="AR1068" s="4">
        <v>0.53</v>
      </c>
      <c r="AS1068" s="4" t="str">
        <f>IFERROR(IF(OR(ISBLANK(T1068),ISBLANK(AP1068),ISBLANK(AQ1068),ISBLANK(AR1068)),"",IF( TRIM(AQ1068) = "Percent Based", ROUND(AP1068, 2) * ROUND(AR1068, 2), ROUND(AR1068, 2) * ROUND(T1068, 1))), "")</f>
        <v/>
      </c>
      <c r="AT1068" s="4" t="str">
        <f>IFERROR(IF(OR(ISBLANK(AP1068),ISBLANK(AS1068)),"",ROUND(AP1068, 2) + AS1068), "")</f>
        <v/>
      </c>
      <c r="AU1068"/>
      <c r="AV1068" s="2"/>
      <c r="AW1068"/>
    </row>
    <row r="1069" ht="28.8" customHeight="1">
      <c r="A1069" s="1" t="str">
        <f>IF(AND(COUNTBLANK('Bid Sheet'!$AP$1069:$AP$1069)=1,COUNTBLANK('Bid Sheet'!$AU$1069:$AW$1069)=3),"",IF(OR(COUNTBLANK('Bid Sheet'!$AP$1069:$AP$1069)&gt;0,COUNTBLANK('Bid Sheet'!$AU$1069:$AV$1069)&gt;0), "No", "Yes"))</f>
        <v/>
      </c>
      <c r="B1069" s="1" t="str">
        <v>1060</v>
      </c>
      <c r="C1069" s="1" t="str">
        <v>Novolex</v>
      </c>
      <c r="D1069" s="1" t="str">
        <v>TOLLESON, AZ - POWAY, CA</v>
      </c>
      <c r="E1069" s="1" t="str">
        <v>85353 - 92518</v>
      </c>
      <c r="F1069" s="1" t="str">
        <v>USA - USA</v>
      </c>
      <c r="G1069" s="1" t="str">
        <v>853 - 925</v>
      </c>
      <c r="H1069" s="1" t="str">
        <v>TOLLESON, AZ</v>
      </c>
      <c r="I1069" s="1" t="str">
        <v>85353</v>
      </c>
      <c r="J1069" s="1" t="str">
        <v>USA</v>
      </c>
      <c r="K1069" s="1" t="str">
        <v>POWAY, CA</v>
      </c>
      <c r="L1069" s="1" t="str">
        <v>92518</v>
      </c>
      <c r="M1069" s="1" t="str">
        <v>USA</v>
      </c>
      <c r="N1069" s="1" t="str">
        <v>TL</v>
      </c>
      <c r="O1069" s="1" t="str">
        <v>53' Dry Van</v>
      </c>
      <c r="P1069" s="1" t="str">
        <v>One Way</v>
      </c>
      <c r="Q1069" s="1"/>
      <c r="R1069" s="1"/>
      <c r="S1069" s="1"/>
      <c r="T1069" s="3">
        <v>306</v>
      </c>
      <c r="U1069" s="1" t="str">
        <v>Yes</v>
      </c>
      <c r="V1069" s="2">
        <v>25</v>
      </c>
      <c r="W1069" s="3">
        <v>1</v>
      </c>
      <c r="X1069" s="1" t="str">
        <v>NA</v>
      </c>
      <c r="Y1069" s="1" t="str">
        <v>No</v>
      </c>
      <c r="Z1069" s="2">
        <v>18</v>
      </c>
      <c r="AA1069" s="1" t="str">
        <v>SAN BERNARDINO, CA - PHOENIX, AZ</v>
      </c>
      <c r="AB1069" s="2">
        <v>412</v>
      </c>
      <c r="AC1069" s="1" t="str">
        <v>Net 45</v>
      </c>
      <c r="AD1069" s="1" t="str">
        <v>$1M</v>
      </c>
      <c r="AE1069" s="1" t="str">
        <v>$1M per occurrence / $2M aggregate</v>
      </c>
      <c r="AF1069" s="1" t="str">
        <v>$100K</v>
      </c>
      <c r="AG1069" s="1" t="str">
        <v>N/A</v>
      </c>
      <c r="AH1069" s="1" t="str">
        <v>Yes</v>
      </c>
      <c r="AI1069" s="1" t="str">
        <v>No</v>
      </c>
      <c r="AJ1069" s="1" t="str">
        <v>No</v>
      </c>
      <c r="AK1069" s="1" t="str">
        <v>High visibility customer; strong service is required and performance is frequently monitored</v>
      </c>
      <c r="AL1069" s="1"/>
      <c r="AM1069" s="1"/>
      <c r="AN1069" s="1" t="str">
        <v>USD</v>
      </c>
      <c r="AO1069" s="1" t="str">
        <v>12 Months</v>
      </c>
      <c r="AP1069" s="5">
        <v>1001</v>
      </c>
      <c r="AQ1069" s="1" t="str">
        <v>CPM - DOE Diesel National Average</v>
      </c>
      <c r="AR1069" s="4">
        <v>0.53</v>
      </c>
      <c r="AS1069" s="4" t="str">
        <f>IFERROR(IF(OR(ISBLANK(T1069),ISBLANK(AP1069),ISBLANK(AQ1069),ISBLANK(AR1069)),"",IF( TRIM(AQ1069) = "Percent Based", ROUND(AP1069, 2) * ROUND(AR1069, 2), ROUND(AR1069, 2) * ROUND(T1069, 1))), "")</f>
        <v/>
      </c>
      <c r="AT1069" s="4" t="str">
        <f>IFERROR(IF(OR(ISBLANK(AP1069),ISBLANK(AS1069)),"",ROUND(AP1069, 2) + AS1069), "")</f>
        <v/>
      </c>
      <c r="AU1069"/>
      <c r="AV1069" s="2"/>
      <c r="AW1069"/>
    </row>
    <row r="1070">
      <c r="A1070" s="1" t="str">
        <f>IF(AND(COUNTBLANK('Bid Sheet'!$AP$1070:$AP$1070)=1,COUNTBLANK('Bid Sheet'!$AU$1070:$AW$1070)=3),"",IF(OR(COUNTBLANK('Bid Sheet'!$AP$1070:$AP$1070)&gt;0,COUNTBLANK('Bid Sheet'!$AU$1070:$AV$1070)&gt;0), "No", "Yes"))</f>
        <v/>
      </c>
      <c r="B1070" s="1" t="str">
        <v>1061</v>
      </c>
      <c r="C1070" s="1" t="str">
        <v>Novolex</v>
      </c>
      <c r="D1070" s="1" t="str">
        <v>ERLANGER, KY - WARREN, MI</v>
      </c>
      <c r="E1070" s="1" t="str">
        <v>41018 - 48092</v>
      </c>
      <c r="F1070" s="1" t="str">
        <v>USA - USA</v>
      </c>
      <c r="G1070" s="1" t="str">
        <v>410 - 480</v>
      </c>
      <c r="H1070" s="1" t="str">
        <v>ERLANGER, KY</v>
      </c>
      <c r="I1070" s="1" t="str">
        <v>41018</v>
      </c>
      <c r="J1070" s="1" t="str">
        <v>USA</v>
      </c>
      <c r="K1070" s="1" t="str">
        <v>WARREN, MI</v>
      </c>
      <c r="L1070" s="1" t="str">
        <v>48092</v>
      </c>
      <c r="M1070" s="1" t="str">
        <v>USA</v>
      </c>
      <c r="N1070" s="1" t="str">
        <v>TL</v>
      </c>
      <c r="O1070" s="1" t="str">
        <v>53' Dry Van</v>
      </c>
      <c r="P1070" s="1" t="str">
        <v>One Way</v>
      </c>
      <c r="Q1070" s="1"/>
      <c r="R1070" s="1"/>
      <c r="S1070" s="1"/>
      <c r="T1070" s="3">
        <v>282</v>
      </c>
      <c r="U1070" s="1" t="str">
        <v>No</v>
      </c>
      <c r="V1070" s="2">
        <v>0</v>
      </c>
      <c r="W1070" s="3">
        <v>0</v>
      </c>
      <c r="X1070" s="1" t="str">
        <v>0</v>
      </c>
      <c r="Y1070" s="1" t="str">
        <v>No</v>
      </c>
      <c r="Z1070" s="2">
        <v>18</v>
      </c>
      <c r="AA1070" s="1"/>
      <c r="AB1070" s="2"/>
      <c r="AC1070" s="1" t="str">
        <v>Net 45</v>
      </c>
      <c r="AD1070" s="1" t="str">
        <v>$1M</v>
      </c>
      <c r="AE1070" s="1" t="str">
        <v>$1M per occurrence / $2M aggregate</v>
      </c>
      <c r="AF1070" s="1" t="str">
        <v>$100K</v>
      </c>
      <c r="AG1070" s="1" t="str">
        <v>N/A</v>
      </c>
      <c r="AH1070" s="1" t="str">
        <v>NA</v>
      </c>
      <c r="AI1070" s="1" t="str">
        <v>Yes</v>
      </c>
      <c r="AJ1070" s="1" t="str">
        <v>Yes</v>
      </c>
      <c r="AK1070" s="1"/>
      <c r="AL1070" s="1"/>
      <c r="AM1070" s="1"/>
      <c r="AN1070" s="1" t="str">
        <v>USD</v>
      </c>
      <c r="AO1070" s="1" t="str">
        <v>12 Months</v>
      </c>
      <c r="AP1070" s="5">
        <v>854</v>
      </c>
      <c r="AQ1070" s="1" t="str">
        <v>CPM - DOE Diesel National Average</v>
      </c>
      <c r="AR1070" s="4">
        <v>0.53</v>
      </c>
      <c r="AS1070" s="4" t="str">
        <f>IFERROR(IF(OR(ISBLANK(T1070),ISBLANK(AP1070),ISBLANK(AQ1070),ISBLANK(AR1070)),"",IF( TRIM(AQ1070) = "Percent Based", ROUND(AP1070, 2) * ROUND(AR1070, 2), ROUND(AR1070, 2) * ROUND(T1070, 1))), "")</f>
        <v/>
      </c>
      <c r="AT1070" s="4" t="str">
        <f>IFERROR(IF(OR(ISBLANK(AP1070),ISBLANK(AS1070)),"",ROUND(AP1070, 2) + AS1070), "")</f>
        <v/>
      </c>
      <c r="AU1070"/>
      <c r="AV1070" s="2"/>
      <c r="AW1070"/>
    </row>
    <row r="1071">
      <c r="A1071" s="1" t="str">
        <f>IF(AND(COUNTBLANK('Bid Sheet'!$AP$1071:$AP$1071)=1,COUNTBLANK('Bid Sheet'!$AU$1071:$AW$1071)=3),"",IF(OR(COUNTBLANK('Bid Sheet'!$AP$1071:$AP$1071)&gt;0,COUNTBLANK('Bid Sheet'!$AU$1071:$AV$1071)&gt;0), "No", "Yes"))</f>
        <v/>
      </c>
      <c r="B1071" s="1" t="str">
        <v>1062</v>
      </c>
      <c r="C1071" s="1" t="str">
        <v>Novolex</v>
      </c>
      <c r="D1071" s="1" t="str">
        <v>ROMEOVILLE, IL - WARREN, MI</v>
      </c>
      <c r="E1071" s="1" t="str">
        <v>60446 - 48089</v>
      </c>
      <c r="F1071" s="1" t="str">
        <v>USA - USA</v>
      </c>
      <c r="G1071" s="1" t="str">
        <v>604 - 480</v>
      </c>
      <c r="H1071" s="1" t="str">
        <v>ROMEOVILLE, IL</v>
      </c>
      <c r="I1071" s="1" t="str">
        <v>60446</v>
      </c>
      <c r="J1071" s="1" t="str">
        <v>USA</v>
      </c>
      <c r="K1071" s="1" t="str">
        <v>WARREN, MI</v>
      </c>
      <c r="L1071" s="1" t="str">
        <v>48089</v>
      </c>
      <c r="M1071" s="1" t="str">
        <v>USA</v>
      </c>
      <c r="N1071" s="1" t="str">
        <v>TL</v>
      </c>
      <c r="O1071" s="1" t="str">
        <v>53' Dry Van</v>
      </c>
      <c r="P1071" s="1" t="str">
        <v>One Way</v>
      </c>
      <c r="Q1071" s="1"/>
      <c r="R1071" s="1"/>
      <c r="S1071" s="1"/>
      <c r="T1071" s="3">
        <v>300</v>
      </c>
      <c r="U1071" s="1" t="str">
        <v>No</v>
      </c>
      <c r="V1071" s="2">
        <v>0</v>
      </c>
      <c r="W1071" s="3">
        <v>0</v>
      </c>
      <c r="X1071" s="1" t="str">
        <v>0</v>
      </c>
      <c r="Y1071" s="1" t="str">
        <v>No</v>
      </c>
      <c r="Z1071" s="2">
        <v>18</v>
      </c>
      <c r="AA1071" s="1"/>
      <c r="AB1071" s="2"/>
      <c r="AC1071" s="1" t="str">
        <v>Net 45</v>
      </c>
      <c r="AD1071" s="1" t="str">
        <v>$1M</v>
      </c>
      <c r="AE1071" s="1" t="str">
        <v>$1M per occurrence / $2M aggregate</v>
      </c>
      <c r="AF1071" s="1" t="str">
        <v>$100K</v>
      </c>
      <c r="AG1071" s="1" t="str">
        <v>N/A</v>
      </c>
      <c r="AH1071" s="1" t="str">
        <v>NA</v>
      </c>
      <c r="AI1071" s="1" t="str">
        <v>Yes</v>
      </c>
      <c r="AJ1071" s="1" t="str">
        <v>NA</v>
      </c>
      <c r="AK1071" s="1"/>
      <c r="AL1071" s="1"/>
      <c r="AM1071" s="1"/>
      <c r="AN1071" s="1" t="str">
        <v>USD</v>
      </c>
      <c r="AO1071" s="1" t="str">
        <v>12 Months</v>
      </c>
      <c r="AP1071" s="5">
        <v>984</v>
      </c>
      <c r="AQ1071" s="1" t="str">
        <v>CPM - DOE Diesel National Average</v>
      </c>
      <c r="AR1071" s="4">
        <v>0.53</v>
      </c>
      <c r="AS1071" s="4" t="str">
        <f>IFERROR(IF(OR(ISBLANK(T1071),ISBLANK(AP1071),ISBLANK(AQ1071),ISBLANK(AR1071)),"",IF( TRIM(AQ1071) = "Percent Based", ROUND(AP1071, 2) * ROUND(AR1071, 2), ROUND(AR1071, 2) * ROUND(T1071, 1))), "")</f>
        <v/>
      </c>
      <c r="AT1071" s="4" t="str">
        <f>IFERROR(IF(OR(ISBLANK(AP1071),ISBLANK(AS1071)),"",ROUND(AP1071, 2) + AS1071), "")</f>
        <v/>
      </c>
      <c r="AU1071"/>
      <c r="AV1071" s="2"/>
      <c r="AW1071"/>
    </row>
    <row r="1072" ht="28.8" customHeight="1">
      <c r="A1072" s="1" t="str">
        <f>IF(AND(COUNTBLANK('Bid Sheet'!$AP$1072:$AP$1072)=1,COUNTBLANK('Bid Sheet'!$AU$1072:$AW$1072)=3),"",IF(OR(COUNTBLANK('Bid Sheet'!$AP$1072:$AP$1072)&gt;0,COUNTBLANK('Bid Sheet'!$AU$1072:$AV$1072)&gt;0), "No", "Yes"))</f>
        <v/>
      </c>
      <c r="B1072" s="1" t="str">
        <v>1063</v>
      </c>
      <c r="C1072" s="1" t="str">
        <v>Novolex</v>
      </c>
      <c r="D1072" s="1" t="str">
        <v>CITY OF INDUSTRY, CA - DELANO, CA</v>
      </c>
      <c r="E1072" s="1" t="str">
        <v>91748 - 93215</v>
      </c>
      <c r="F1072" s="1" t="str">
        <v>USA - USA</v>
      </c>
      <c r="G1072" s="1" t="str">
        <v>917 - 932</v>
      </c>
      <c r="H1072" s="1" t="str">
        <v>CITY OF INDUSTRY, CA</v>
      </c>
      <c r="I1072" s="1" t="str">
        <v>91748</v>
      </c>
      <c r="J1072" s="1" t="str">
        <v>USA</v>
      </c>
      <c r="K1072" s="1" t="str">
        <v>DELANO, CA</v>
      </c>
      <c r="L1072" s="1" t="str">
        <v>93215</v>
      </c>
      <c r="M1072" s="1" t="str">
        <v>USA</v>
      </c>
      <c r="N1072" s="1" t="str">
        <v>TL</v>
      </c>
      <c r="O1072" s="1" t="str">
        <v>53' Dry Van</v>
      </c>
      <c r="P1072" s="1" t="str">
        <v>One Way</v>
      </c>
      <c r="Q1072" s="1"/>
      <c r="R1072" s="1"/>
      <c r="S1072" s="1"/>
      <c r="T1072" s="3">
        <v>164</v>
      </c>
      <c r="U1072" s="1" t="str">
        <v>No</v>
      </c>
      <c r="V1072" s="2">
        <v>0</v>
      </c>
      <c r="W1072" s="3">
        <v>0</v>
      </c>
      <c r="X1072" s="1" t="str">
        <v>0</v>
      </c>
      <c r="Y1072" s="1" t="str">
        <v>No</v>
      </c>
      <c r="Z1072" s="2">
        <v>18</v>
      </c>
      <c r="AA1072" s="1"/>
      <c r="AB1072" s="2"/>
      <c r="AC1072" s="1" t="str">
        <v>Net 45</v>
      </c>
      <c r="AD1072" s="1" t="str">
        <v>$1M</v>
      </c>
      <c r="AE1072" s="1" t="str">
        <v>$1M per occurrence / $2M aggregate</v>
      </c>
      <c r="AF1072" s="1" t="str">
        <v>$100K</v>
      </c>
      <c r="AG1072" s="1" t="str">
        <v>N/A</v>
      </c>
      <c r="AH1072" s="1" t="str">
        <v>Yes</v>
      </c>
      <c r="AI1072" s="1" t="str">
        <v>No</v>
      </c>
      <c r="AJ1072" s="1" t="str">
        <v>No</v>
      </c>
      <c r="AK1072" s="1" t="str">
        <v>High visibility customer; strong service is required and performance is frequently monitored</v>
      </c>
      <c r="AL1072" s="1"/>
      <c r="AM1072" s="1"/>
      <c r="AN1072" s="1" t="str">
        <v>USD</v>
      </c>
      <c r="AO1072" s="1" t="str">
        <v>12 Months</v>
      </c>
      <c r="AP1072" s="5">
        <v>748</v>
      </c>
      <c r="AQ1072" s="1" t="str">
        <v>CPM - DOE Diesel National Average</v>
      </c>
      <c r="AR1072" s="4">
        <v>0.53</v>
      </c>
      <c r="AS1072" s="4" t="str">
        <f>IFERROR(IF(OR(ISBLANK(T1072),ISBLANK(AP1072),ISBLANK(AQ1072),ISBLANK(AR1072)),"",IF( TRIM(AQ1072) = "Percent Based", ROUND(AP1072, 2) * ROUND(AR1072, 2), ROUND(AR1072, 2) * ROUND(T1072, 1))), "")</f>
        <v/>
      </c>
      <c r="AT1072" s="4" t="str">
        <f>IFERROR(IF(OR(ISBLANK(AP1072),ISBLANK(AS1072)),"",ROUND(AP1072, 2) + AS1072), "")</f>
        <v/>
      </c>
      <c r="AU1072"/>
      <c r="AV1072" s="2"/>
      <c r="AW1072"/>
    </row>
    <row r="1073">
      <c r="A1073" s="1" t="str">
        <f>IF(AND(COUNTBLANK('Bid Sheet'!$AP$1073:$AP$1073)=1,COUNTBLANK('Bid Sheet'!$AU$1073:$AW$1073)=3),"",IF(OR(COUNTBLANK('Bid Sheet'!$AP$1073:$AP$1073)&gt;0,COUNTBLANK('Bid Sheet'!$AU$1073:$AV$1073)&gt;0), "No", "Yes"))</f>
        <v/>
      </c>
      <c r="B1073" s="1" t="str">
        <v>1064</v>
      </c>
      <c r="C1073" s="1" t="str">
        <v>Novolex</v>
      </c>
      <c r="D1073" s="1" t="str">
        <v>WEST CHESTER, OH - INDIANAPOLIS, IN</v>
      </c>
      <c r="E1073" s="1" t="str">
        <v>45069 - 46268</v>
      </c>
      <c r="F1073" s="1" t="str">
        <v>USA - USA</v>
      </c>
      <c r="G1073" s="1" t="str">
        <v>450 - 462</v>
      </c>
      <c r="H1073" s="1" t="str">
        <v>WEST CHESTER, OH</v>
      </c>
      <c r="I1073" s="1" t="str">
        <v>45069</v>
      </c>
      <c r="J1073" s="1" t="str">
        <v>USA</v>
      </c>
      <c r="K1073" s="1" t="str">
        <v>INDIANAPOLIS, IN</v>
      </c>
      <c r="L1073" s="1" t="str">
        <v>46268</v>
      </c>
      <c r="M1073" s="1" t="str">
        <v>USA</v>
      </c>
      <c r="N1073" s="1" t="str">
        <v>TL</v>
      </c>
      <c r="O1073" s="1" t="str">
        <v>53' Dry Van</v>
      </c>
      <c r="P1073" s="1" t="str">
        <v>One Way</v>
      </c>
      <c r="Q1073" s="1"/>
      <c r="R1073" s="1"/>
      <c r="S1073" s="1"/>
      <c r="T1073" s="3">
        <v>134</v>
      </c>
      <c r="U1073" s="1" t="str">
        <v>No</v>
      </c>
      <c r="V1073" s="2">
        <v>0</v>
      </c>
      <c r="W1073" s="3">
        <v>0</v>
      </c>
      <c r="X1073" s="1" t="str">
        <v>0</v>
      </c>
      <c r="Y1073" s="1" t="str">
        <v>No</v>
      </c>
      <c r="Z1073" s="2">
        <v>18</v>
      </c>
      <c r="AA1073" s="1"/>
      <c r="AB1073" s="2"/>
      <c r="AC1073" s="1" t="str">
        <v>Net 45</v>
      </c>
      <c r="AD1073" s="1" t="str">
        <v>$1M</v>
      </c>
      <c r="AE1073" s="1" t="str">
        <v>$1M per occurrence / $2M aggregate</v>
      </c>
      <c r="AF1073" s="1" t="str">
        <v>$100K</v>
      </c>
      <c r="AG1073" s="1" t="str">
        <v>N/A</v>
      </c>
      <c r="AH1073" s="1" t="str">
        <v>NA</v>
      </c>
      <c r="AI1073" s="1" t="str">
        <v>NA</v>
      </c>
      <c r="AJ1073" s="1" t="str">
        <v>NA</v>
      </c>
      <c r="AK1073" s="1"/>
      <c r="AL1073" s="1"/>
      <c r="AM1073" s="1"/>
      <c r="AN1073" s="1" t="str">
        <v>USD</v>
      </c>
      <c r="AO1073" s="1" t="str">
        <v>12 Months</v>
      </c>
      <c r="AP1073" s="4"/>
      <c r="AQ1073" s="1" t="str">
        <v>CPM - DOE Diesel National Average</v>
      </c>
      <c r="AR1073" s="4">
        <v>0.53</v>
      </c>
      <c r="AS1073" s="4" t="str">
        <f>IFERROR(IF(OR(ISBLANK(T1073),ISBLANK(AP1073),ISBLANK(AQ1073),ISBLANK(AR1073)),"",IF( TRIM(AQ1073) = "Percent Based", ROUND(AP1073, 2) * ROUND(AR1073, 2), ROUND(AR1073, 2) * ROUND(T1073, 1))), "")</f>
        <v/>
      </c>
      <c r="AT1073" s="4" t="str">
        <f>IFERROR(IF(OR(ISBLANK(AP1073),ISBLANK(AS1073)),"",ROUND(AP1073, 2) + AS1073), "")</f>
        <v/>
      </c>
      <c r="AU1073"/>
      <c r="AV1073" s="2"/>
      <c r="AW1073"/>
    </row>
    <row r="1074">
      <c r="A1074" s="1" t="str">
        <f>IF(AND(COUNTBLANK('Bid Sheet'!$AP$1074:$AP$1074)=1,COUNTBLANK('Bid Sheet'!$AU$1074:$AW$1074)=3),"",IF(OR(COUNTBLANK('Bid Sheet'!$AP$1074:$AP$1074)&gt;0,COUNTBLANK('Bid Sheet'!$AU$1074:$AV$1074)&gt;0), "No", "Yes"))</f>
        <v/>
      </c>
      <c r="B1074" s="1" t="str">
        <v>1065</v>
      </c>
      <c r="C1074" s="1" t="str">
        <v>Novolex</v>
      </c>
      <c r="D1074" s="1" t="str">
        <v>TEMPLE, TX - HOUSTON, TX</v>
      </c>
      <c r="E1074" s="1" t="str">
        <v>76501 - 77038</v>
      </c>
      <c r="F1074" s="1" t="str">
        <v>USA - USA</v>
      </c>
      <c r="G1074" s="1" t="str">
        <v>765 - 770</v>
      </c>
      <c r="H1074" s="1" t="str">
        <v>TEMPLE, TX</v>
      </c>
      <c r="I1074" s="1" t="str">
        <v>76501</v>
      </c>
      <c r="J1074" s="1" t="str">
        <v>USA</v>
      </c>
      <c r="K1074" s="1" t="str">
        <v>HOUSTON, TX</v>
      </c>
      <c r="L1074" s="1" t="str">
        <v>77038</v>
      </c>
      <c r="M1074" s="1" t="str">
        <v>USA</v>
      </c>
      <c r="N1074" s="1" t="str">
        <v>TL</v>
      </c>
      <c r="O1074" s="1" t="str">
        <v>53' Dry Van</v>
      </c>
      <c r="P1074" s="1" t="str">
        <v>One Way</v>
      </c>
      <c r="Q1074" s="1"/>
      <c r="R1074" s="1"/>
      <c r="S1074" s="1"/>
      <c r="T1074" s="3">
        <v>162</v>
      </c>
      <c r="U1074" s="1" t="str">
        <v>No</v>
      </c>
      <c r="V1074" s="2">
        <v>0</v>
      </c>
      <c r="W1074" s="3">
        <v>0</v>
      </c>
      <c r="X1074" s="1" t="str">
        <v>0</v>
      </c>
      <c r="Y1074" s="1" t="str">
        <v>No</v>
      </c>
      <c r="Z1074" s="2">
        <v>18</v>
      </c>
      <c r="AA1074" s="1"/>
      <c r="AB1074" s="2"/>
      <c r="AC1074" s="1" t="str">
        <v>Net 45</v>
      </c>
      <c r="AD1074" s="1" t="str">
        <v>$1M</v>
      </c>
      <c r="AE1074" s="1" t="str">
        <v>$1M per occurrence / $2M aggregate</v>
      </c>
      <c r="AF1074" s="1" t="str">
        <v>$100K</v>
      </c>
      <c r="AG1074" s="1" t="str">
        <v>N/A</v>
      </c>
      <c r="AH1074" s="1" t="str">
        <v>NA</v>
      </c>
      <c r="AI1074" s="1" t="str">
        <v>Yes</v>
      </c>
      <c r="AJ1074" s="1" t="str">
        <v>NA</v>
      </c>
      <c r="AK1074" s="1"/>
      <c r="AL1074" s="1"/>
      <c r="AM1074" s="1"/>
      <c r="AN1074" s="1" t="str">
        <v>USD</v>
      </c>
      <c r="AO1074" s="1" t="str">
        <v>12 Months</v>
      </c>
      <c r="AP1074" s="5">
        <v>739</v>
      </c>
      <c r="AQ1074" s="1" t="str">
        <v>CPM - DOE Diesel National Average</v>
      </c>
      <c r="AR1074" s="4">
        <v>0.53</v>
      </c>
      <c r="AS1074" s="4" t="str">
        <f>IFERROR(IF(OR(ISBLANK(T1074),ISBLANK(AP1074),ISBLANK(AQ1074),ISBLANK(AR1074)),"",IF( TRIM(AQ1074) = "Percent Based", ROUND(AP1074, 2) * ROUND(AR1074, 2), ROUND(AR1074, 2) * ROUND(T1074, 1))), "")</f>
        <v/>
      </c>
      <c r="AT1074" s="4" t="str">
        <f>IFERROR(IF(OR(ISBLANK(AP1074),ISBLANK(AS1074)),"",ROUND(AP1074, 2) + AS1074), "")</f>
        <v/>
      </c>
      <c r="AU1074"/>
      <c r="AV1074" s="2"/>
      <c r="AW1074"/>
    </row>
    <row r="1075">
      <c r="A1075" s="1" t="str">
        <f>IF(AND(COUNTBLANK('Bid Sheet'!$AP$1075:$AP$1075)=1,COUNTBLANK('Bid Sheet'!$AU$1075:$AW$1075)=3),"",IF(OR(COUNTBLANK('Bid Sheet'!$AP$1075:$AP$1075)&gt;0,COUNTBLANK('Bid Sheet'!$AU$1075:$AV$1075)&gt;0), "No", "Yes"))</f>
        <v/>
      </c>
      <c r="B1075" s="1" t="str">
        <v>1066</v>
      </c>
      <c r="C1075" s="1" t="str">
        <v>Novolex</v>
      </c>
      <c r="D1075" s="1" t="str">
        <v>CANANDAIGUA, NY - MILLERTON, PA</v>
      </c>
      <c r="E1075" s="1" t="str">
        <v>14424 - 16936</v>
      </c>
      <c r="F1075" s="1" t="str">
        <v>USA - USA</v>
      </c>
      <c r="G1075" s="1" t="str">
        <v>144 - 169</v>
      </c>
      <c r="H1075" s="1" t="str">
        <v>CANANDAIGUA, NY</v>
      </c>
      <c r="I1075" s="1" t="str">
        <v>14424</v>
      </c>
      <c r="J1075" s="1" t="str">
        <v>USA</v>
      </c>
      <c r="K1075" s="1" t="str">
        <v>MILLERTON, PA</v>
      </c>
      <c r="L1075" s="1" t="str">
        <v>16936</v>
      </c>
      <c r="M1075" s="1" t="str">
        <v>USA</v>
      </c>
      <c r="N1075" s="1" t="str">
        <v>TL</v>
      </c>
      <c r="O1075" s="1" t="str">
        <v>53' Dry Van</v>
      </c>
      <c r="P1075" s="1" t="str">
        <v>One Way</v>
      </c>
      <c r="Q1075" s="1"/>
      <c r="R1075" s="1"/>
      <c r="S1075" s="1"/>
      <c r="T1075" s="3">
        <v>94</v>
      </c>
      <c r="U1075" s="1" t="str">
        <v>No</v>
      </c>
      <c r="V1075" s="2">
        <v>0</v>
      </c>
      <c r="W1075" s="3">
        <v>0</v>
      </c>
      <c r="X1075" s="1" t="str">
        <v>0</v>
      </c>
      <c r="Y1075" s="1" t="str">
        <v>No</v>
      </c>
      <c r="Z1075" s="2">
        <v>18</v>
      </c>
      <c r="AA1075" s="1"/>
      <c r="AB1075" s="2"/>
      <c r="AC1075" s="1" t="str">
        <v>Net 45</v>
      </c>
      <c r="AD1075" s="1" t="str">
        <v>$1M</v>
      </c>
      <c r="AE1075" s="1" t="str">
        <v>$1M per occurrence / $2M aggregate</v>
      </c>
      <c r="AF1075" s="1" t="str">
        <v>$100K</v>
      </c>
      <c r="AG1075" s="1" t="str">
        <v>N/A</v>
      </c>
      <c r="AH1075" s="1" t="str">
        <v>NA</v>
      </c>
      <c r="AI1075" s="1" t="str">
        <v>Yes</v>
      </c>
      <c r="AJ1075" s="1" t="str">
        <v>Yes</v>
      </c>
      <c r="AK1075" s="1"/>
      <c r="AL1075" s="1"/>
      <c r="AM1075" s="1"/>
      <c r="AN1075" s="1" t="str">
        <v>USD</v>
      </c>
      <c r="AO1075" s="1" t="str">
        <v>12 Months</v>
      </c>
      <c r="AP1075" s="5">
        <v>111</v>
      </c>
      <c r="AQ1075" s="1" t="str">
        <v>CPM - DOE Diesel National Average</v>
      </c>
      <c r="AR1075" s="4">
        <v>0.53</v>
      </c>
      <c r="AS1075" s="4" t="str">
        <f>IFERROR(IF(OR(ISBLANK(T1075),ISBLANK(AP1075),ISBLANK(AQ1075),ISBLANK(AR1075)),"",IF( TRIM(AQ1075) = "Percent Based", ROUND(AP1075, 2) * ROUND(AR1075, 2), ROUND(AR1075, 2) * ROUND(T1075, 1))), "")</f>
        <v/>
      </c>
      <c r="AT1075" s="4" t="str">
        <f>IFERROR(IF(OR(ISBLANK(AP1075),ISBLANK(AS1075)),"",ROUND(AP1075, 2) + AS1075), "")</f>
        <v/>
      </c>
      <c r="AU1075"/>
      <c r="AV1075" s="2"/>
      <c r="AW1075"/>
    </row>
    <row r="1076">
      <c r="A1076" s="1" t="str">
        <f>IF(AND(COUNTBLANK('Bid Sheet'!$AP$1076:$AP$1076)=1,COUNTBLANK('Bid Sheet'!$AU$1076:$AW$1076)=3),"",IF(OR(COUNTBLANK('Bid Sheet'!$AP$1076:$AP$1076)&gt;0,COUNTBLANK('Bid Sheet'!$AU$1076:$AV$1076)&gt;0), "No", "Yes"))</f>
        <v/>
      </c>
      <c r="B1076" s="1" t="str">
        <v>1067</v>
      </c>
      <c r="C1076" s="1" t="str">
        <v>Novolex</v>
      </c>
      <c r="D1076" s="1" t="str">
        <v>LUDLOW, MA - CHELMSFORD, MA</v>
      </c>
      <c r="E1076" s="1" t="str">
        <v>01056 - 01824</v>
      </c>
      <c r="F1076" s="1" t="str">
        <v>USA - USA</v>
      </c>
      <c r="G1076" s="1" t="str">
        <v>010 - 018</v>
      </c>
      <c r="H1076" s="1" t="str">
        <v>LUDLOW, MA</v>
      </c>
      <c r="I1076" s="1" t="str">
        <v>01056</v>
      </c>
      <c r="J1076" s="1" t="str">
        <v>USA</v>
      </c>
      <c r="K1076" s="1" t="str">
        <v>CHELMSFORD, MA</v>
      </c>
      <c r="L1076" s="1" t="str">
        <v>01824</v>
      </c>
      <c r="M1076" s="1" t="str">
        <v>USA</v>
      </c>
      <c r="N1076" s="1" t="str">
        <v>TL</v>
      </c>
      <c r="O1076" s="1" t="str">
        <v>53' Dry Van</v>
      </c>
      <c r="P1076" s="1" t="str">
        <v>One Way</v>
      </c>
      <c r="Q1076" s="1"/>
      <c r="R1076" s="1"/>
      <c r="S1076" s="1"/>
      <c r="T1076" s="3">
        <v>81</v>
      </c>
      <c r="U1076" s="1" t="str">
        <v>No</v>
      </c>
      <c r="V1076" s="2">
        <v>0</v>
      </c>
      <c r="W1076" s="3">
        <v>0</v>
      </c>
      <c r="X1076" s="1" t="str">
        <v>0</v>
      </c>
      <c r="Y1076" s="1" t="str">
        <v>No</v>
      </c>
      <c r="Z1076" s="2">
        <v>18</v>
      </c>
      <c r="AA1076" s="1"/>
      <c r="AB1076" s="2"/>
      <c r="AC1076" s="1" t="str">
        <v>Net 45</v>
      </c>
      <c r="AD1076" s="1" t="str">
        <v>$1M</v>
      </c>
      <c r="AE1076" s="1" t="str">
        <v>$1M per occurrence / $2M aggregate</v>
      </c>
      <c r="AF1076" s="1" t="str">
        <v>$100K</v>
      </c>
      <c r="AG1076" s="1" t="str">
        <v>N/A</v>
      </c>
      <c r="AH1076" s="1" t="str">
        <v>NA</v>
      </c>
      <c r="AI1076" s="1" t="str">
        <v>No</v>
      </c>
      <c r="AJ1076" s="1" t="str">
        <v>No</v>
      </c>
      <c r="AK1076" s="1"/>
      <c r="AL1076" s="1"/>
      <c r="AM1076" s="1"/>
      <c r="AN1076" s="1" t="str">
        <v>USD</v>
      </c>
      <c r="AO1076" s="1" t="str">
        <v>12 Months</v>
      </c>
      <c r="AP1076" s="4"/>
      <c r="AQ1076" s="1" t="str">
        <v>CPM - DOE Diesel National Average</v>
      </c>
      <c r="AR1076" s="4">
        <v>0.53</v>
      </c>
      <c r="AS1076" s="4" t="str">
        <f>IFERROR(IF(OR(ISBLANK(T1076),ISBLANK(AP1076),ISBLANK(AQ1076),ISBLANK(AR1076)),"",IF( TRIM(AQ1076) = "Percent Based", ROUND(AP1076, 2) * ROUND(AR1076, 2), ROUND(AR1076, 2) * ROUND(T1076, 1))), "")</f>
        <v/>
      </c>
      <c r="AT1076" s="4" t="str">
        <f>IFERROR(IF(OR(ISBLANK(AP1076),ISBLANK(AS1076)),"",ROUND(AP1076, 2) + AS1076), "")</f>
        <v/>
      </c>
      <c r="AU1076"/>
      <c r="AV1076" s="2"/>
      <c r="AW1076"/>
    </row>
    <row r="1077">
      <c r="A1077" s="1" t="str">
        <f>IF(AND(COUNTBLANK('Bid Sheet'!$AP$1077:$AP$1077)=1,COUNTBLANK('Bid Sheet'!$AU$1077:$AW$1077)=3),"",IF(OR(COUNTBLANK('Bid Sheet'!$AP$1077:$AP$1077)&gt;0,COUNTBLANK('Bid Sheet'!$AU$1077:$AV$1077)&gt;0), "No", "Yes"))</f>
        <v/>
      </c>
      <c r="B1077" s="1" t="str">
        <v>1068</v>
      </c>
      <c r="C1077" s="1" t="str">
        <v>Novolex</v>
      </c>
      <c r="D1077" s="1" t="str">
        <v>BROOKSHIRE, TX - VICTORIA, TX</v>
      </c>
      <c r="E1077" s="1" t="str">
        <v>77423 - 77901</v>
      </c>
      <c r="F1077" s="1" t="str">
        <v>USA - USA</v>
      </c>
      <c r="G1077" s="1" t="str">
        <v>774 - 779</v>
      </c>
      <c r="H1077" s="1" t="str">
        <v>BROOKSHIRE, TX</v>
      </c>
      <c r="I1077" s="1" t="str">
        <v>77423</v>
      </c>
      <c r="J1077" s="1" t="str">
        <v>USA</v>
      </c>
      <c r="K1077" s="1" t="str">
        <v>VICTORIA, TX</v>
      </c>
      <c r="L1077" s="1" t="str">
        <v>77901</v>
      </c>
      <c r="M1077" s="1" t="str">
        <v>USA</v>
      </c>
      <c r="N1077" s="1" t="str">
        <v>TL</v>
      </c>
      <c r="O1077" s="1" t="str">
        <v>53' Dry Van</v>
      </c>
      <c r="P1077" s="1" t="str">
        <v>One Way</v>
      </c>
      <c r="Q1077" s="1"/>
      <c r="R1077" s="1"/>
      <c r="S1077" s="1"/>
      <c r="T1077" s="3">
        <v>121</v>
      </c>
      <c r="U1077" s="1" t="str">
        <v>No</v>
      </c>
      <c r="V1077" s="2">
        <v>0</v>
      </c>
      <c r="W1077" s="3">
        <v>0</v>
      </c>
      <c r="X1077" s="1" t="str">
        <v>0</v>
      </c>
      <c r="Y1077" s="1" t="str">
        <v>No</v>
      </c>
      <c r="Z1077" s="2">
        <v>18</v>
      </c>
      <c r="AA1077" s="1"/>
      <c r="AB1077" s="2"/>
      <c r="AC1077" s="1" t="str">
        <v>Net 45</v>
      </c>
      <c r="AD1077" s="1" t="str">
        <v>$1M</v>
      </c>
      <c r="AE1077" s="1" t="str">
        <v>$1M per occurrence / $2M aggregate</v>
      </c>
      <c r="AF1077" s="1" t="str">
        <v>$100K</v>
      </c>
      <c r="AG1077" s="1" t="str">
        <v>N/A</v>
      </c>
      <c r="AH1077" s="1" t="str">
        <v>NA</v>
      </c>
      <c r="AI1077" s="1" t="str">
        <v>No</v>
      </c>
      <c r="AJ1077" s="1" t="str">
        <v>No</v>
      </c>
      <c r="AK1077" s="1"/>
      <c r="AL1077" s="1"/>
      <c r="AM1077" s="1"/>
      <c r="AN1077" s="1" t="str">
        <v>USD</v>
      </c>
      <c r="AO1077" s="1" t="str">
        <v>12 Months</v>
      </c>
      <c r="AP1077" s="4"/>
      <c r="AQ1077" s="1" t="str">
        <v>CPM - DOE Diesel National Average</v>
      </c>
      <c r="AR1077" s="4">
        <v>0.53</v>
      </c>
      <c r="AS1077" s="4" t="str">
        <f>IFERROR(IF(OR(ISBLANK(T1077),ISBLANK(AP1077),ISBLANK(AQ1077),ISBLANK(AR1077)),"",IF( TRIM(AQ1077) = "Percent Based", ROUND(AP1077, 2) * ROUND(AR1077, 2), ROUND(AR1077, 2) * ROUND(T1077, 1))), "")</f>
        <v/>
      </c>
      <c r="AT1077" s="4" t="str">
        <f>IFERROR(IF(OR(ISBLANK(AP1077),ISBLANK(AS1077)),"",ROUND(AP1077, 2) + AS1077), "")</f>
        <v/>
      </c>
      <c r="AU1077"/>
      <c r="AV1077" s="2"/>
      <c r="AW1077"/>
    </row>
    <row r="1078" ht="28.8" customHeight="1">
      <c r="A1078" s="1" t="str">
        <f>IF(AND(COUNTBLANK('Bid Sheet'!$AP$1078:$AP$1078)=1,COUNTBLANK('Bid Sheet'!$AU$1078:$AW$1078)=3),"",IF(OR(COUNTBLANK('Bid Sheet'!$AP$1078:$AP$1078)&gt;0,COUNTBLANK('Bid Sheet'!$AU$1078:$AV$1078)&gt;0), "No", "Yes"))</f>
        <v/>
      </c>
      <c r="B1078" s="1" t="str">
        <v>1069</v>
      </c>
      <c r="C1078" s="1" t="str">
        <v>Novolex</v>
      </c>
      <c r="D1078" s="1" t="str">
        <v>PIEDMONT, SC - COMMERCE, GA</v>
      </c>
      <c r="E1078" s="1" t="str">
        <v>29673 - 30529</v>
      </c>
      <c r="F1078" s="1" t="str">
        <v>USA - USA</v>
      </c>
      <c r="G1078" s="1" t="str">
        <v>296 - 305</v>
      </c>
      <c r="H1078" s="1" t="str">
        <v>PIEDMONT, SC</v>
      </c>
      <c r="I1078" s="1" t="str">
        <v>29673</v>
      </c>
      <c r="J1078" s="1" t="str">
        <v>USA</v>
      </c>
      <c r="K1078" s="1" t="str">
        <v>COMMERCE, GA</v>
      </c>
      <c r="L1078" s="1" t="str">
        <v>30529</v>
      </c>
      <c r="M1078" s="1" t="str">
        <v>USA</v>
      </c>
      <c r="N1078" s="1" t="str">
        <v>TL</v>
      </c>
      <c r="O1078" s="1" t="str">
        <v>53' Dry Van</v>
      </c>
      <c r="P1078" s="1" t="str">
        <v>One Way</v>
      </c>
      <c r="Q1078" s="1"/>
      <c r="R1078" s="1"/>
      <c r="S1078" s="1"/>
      <c r="T1078" s="3">
        <v>72</v>
      </c>
      <c r="U1078" s="1" t="str">
        <v>No</v>
      </c>
      <c r="V1078" s="2">
        <v>0</v>
      </c>
      <c r="W1078" s="3">
        <v>0</v>
      </c>
      <c r="X1078" s="1" t="str">
        <v>0</v>
      </c>
      <c r="Y1078" s="1" t="str">
        <v>No</v>
      </c>
      <c r="Z1078" s="2">
        <v>18</v>
      </c>
      <c r="AA1078" s="1"/>
      <c r="AB1078" s="2"/>
      <c r="AC1078" s="1" t="str">
        <v>Net 45</v>
      </c>
      <c r="AD1078" s="1" t="str">
        <v>$1M</v>
      </c>
      <c r="AE1078" s="1" t="str">
        <v>$1M per occurrence / $2M aggregate</v>
      </c>
      <c r="AF1078" s="1" t="str">
        <v>$100K</v>
      </c>
      <c r="AG1078" s="1" t="str">
        <v>N/A</v>
      </c>
      <c r="AH1078" s="1" t="str">
        <v>Yes</v>
      </c>
      <c r="AI1078" s="1" t="str">
        <v>Yes</v>
      </c>
      <c r="AJ1078" s="1" t="str">
        <v>Yes</v>
      </c>
      <c r="AK1078" s="1" t="str">
        <v>High visibility customer; strong service is required and performance is frequently monitored</v>
      </c>
      <c r="AL1078" s="1"/>
      <c r="AM1078" s="1"/>
      <c r="AN1078" s="1" t="str">
        <v>USD</v>
      </c>
      <c r="AO1078" s="1" t="str">
        <v>12 Months</v>
      </c>
      <c r="AP1078" s="5">
        <v>150</v>
      </c>
      <c r="AQ1078" s="1" t="str">
        <v>CPM - DOE Diesel National Average</v>
      </c>
      <c r="AR1078" s="4">
        <v>0.53</v>
      </c>
      <c r="AS1078" s="4" t="str">
        <f>IFERROR(IF(OR(ISBLANK(T1078),ISBLANK(AP1078),ISBLANK(AQ1078),ISBLANK(AR1078)),"",IF( TRIM(AQ1078) = "Percent Based", ROUND(AP1078, 2) * ROUND(AR1078, 2), ROUND(AR1078, 2) * ROUND(T1078, 1))), "")</f>
        <v/>
      </c>
      <c r="AT1078" s="4" t="str">
        <f>IFERROR(IF(OR(ISBLANK(AP1078),ISBLANK(AS1078)),"",ROUND(AP1078, 2) + AS1078), "")</f>
        <v/>
      </c>
      <c r="AU1078"/>
      <c r="AV1078" s="2"/>
      <c r="AW1078"/>
    </row>
    <row r="1079" ht="28.8" customHeight="1">
      <c r="A1079" s="1" t="str">
        <f>IF(AND(COUNTBLANK('Bid Sheet'!$AP$1079:$AP$1079)=1,COUNTBLANK('Bid Sheet'!$AU$1079:$AW$1079)=3),"",IF(OR(COUNTBLANK('Bid Sheet'!$AP$1079:$AP$1079)&gt;0,COUNTBLANK('Bid Sheet'!$AU$1079:$AV$1079)&gt;0), "No", "Yes"))</f>
        <v/>
      </c>
      <c r="B1079" s="1" t="str">
        <v>1070</v>
      </c>
      <c r="C1079" s="1" t="str">
        <v>Novolex</v>
      </c>
      <c r="D1079" s="1" t="str">
        <v>COVINGTON, GA - LA GRANGE, GA</v>
      </c>
      <c r="E1079" s="1" t="str">
        <v>30014 - 30241</v>
      </c>
      <c r="F1079" s="1" t="str">
        <v>USA - USA</v>
      </c>
      <c r="G1079" s="1" t="str">
        <v>300 - 302</v>
      </c>
      <c r="H1079" s="1" t="str">
        <v>COVINGTON, GA</v>
      </c>
      <c r="I1079" s="1" t="str">
        <v>30014</v>
      </c>
      <c r="J1079" s="1" t="str">
        <v>USA</v>
      </c>
      <c r="K1079" s="1" t="str">
        <v>LA GRANGE, GA</v>
      </c>
      <c r="L1079" s="1" t="str">
        <v>30241</v>
      </c>
      <c r="M1079" s="1" t="str">
        <v>USA</v>
      </c>
      <c r="N1079" s="1" t="str">
        <v>TL</v>
      </c>
      <c r="O1079" s="1" t="str">
        <v>53' Dry Van</v>
      </c>
      <c r="P1079" s="1" t="str">
        <v>One Way</v>
      </c>
      <c r="Q1079" s="1"/>
      <c r="R1079" s="1"/>
      <c r="S1079" s="1"/>
      <c r="T1079" s="3">
        <v>94</v>
      </c>
      <c r="U1079" s="1" t="str">
        <v>No</v>
      </c>
      <c r="V1079" s="2">
        <v>0</v>
      </c>
      <c r="W1079" s="3">
        <v>0</v>
      </c>
      <c r="X1079" s="1" t="str">
        <v>0</v>
      </c>
      <c r="Y1079" s="1" t="str">
        <v>No</v>
      </c>
      <c r="Z1079" s="2">
        <v>18</v>
      </c>
      <c r="AA1079" s="1"/>
      <c r="AB1079" s="2"/>
      <c r="AC1079" s="1" t="str">
        <v>Net 45</v>
      </c>
      <c r="AD1079" s="1" t="str">
        <v>$1M</v>
      </c>
      <c r="AE1079" s="1" t="str">
        <v>$1M per occurrence / $2M aggregate</v>
      </c>
      <c r="AF1079" s="1" t="str">
        <v>$100K</v>
      </c>
      <c r="AG1079" s="1" t="str">
        <v>N/A</v>
      </c>
      <c r="AH1079" s="1" t="str">
        <v>Yes</v>
      </c>
      <c r="AI1079" s="1" t="str">
        <v>Yes</v>
      </c>
      <c r="AJ1079" s="1" t="str">
        <v>Yes</v>
      </c>
      <c r="AK1079" s="1" t="str">
        <v>High visibility customer; strong service is required and performance is frequently monitored</v>
      </c>
      <c r="AL1079" s="1"/>
      <c r="AM1079" s="1"/>
      <c r="AN1079" s="1" t="str">
        <v>USD</v>
      </c>
      <c r="AO1079" s="1" t="str">
        <v>12 Months</v>
      </c>
      <c r="AP1079" s="4"/>
      <c r="AQ1079" s="1" t="str">
        <v>CPM - DOE Diesel National Average</v>
      </c>
      <c r="AR1079" s="4">
        <v>0.53</v>
      </c>
      <c r="AS1079" s="4" t="str">
        <f>IFERROR(IF(OR(ISBLANK(T1079),ISBLANK(AP1079),ISBLANK(AQ1079),ISBLANK(AR1079)),"",IF( TRIM(AQ1079) = "Percent Based", ROUND(AP1079, 2) * ROUND(AR1079, 2), ROUND(AR1079, 2) * ROUND(T1079, 1))), "")</f>
        <v/>
      </c>
      <c r="AT1079" s="4" t="str">
        <f>IFERROR(IF(OR(ISBLANK(AP1079),ISBLANK(AS1079)),"",ROUND(AP1079, 2) + AS1079), "")</f>
        <v/>
      </c>
      <c r="AU1079"/>
      <c r="AV1079" s="2"/>
      <c r="AW1079"/>
    </row>
    <row r="1080">
      <c r="A1080" s="1" t="str">
        <f>IF(AND(COUNTBLANK('Bid Sheet'!$AP$1080:$AP$1080)=1,COUNTBLANK('Bid Sheet'!$AU$1080:$AW$1080)=3),"",IF(OR(COUNTBLANK('Bid Sheet'!$AP$1080:$AP$1080)&gt;0,COUNTBLANK('Bid Sheet'!$AU$1080:$AV$1080)&gt;0), "No", "Yes"))</f>
        <v/>
      </c>
      <c r="B1080" s="1" t="str">
        <v>1071</v>
      </c>
      <c r="C1080" s="1" t="str">
        <v>Novolex</v>
      </c>
      <c r="D1080" s="1" t="str">
        <v>CHELMSFORD, MA - UXBRIDGE, MA</v>
      </c>
      <c r="E1080" s="1" t="str">
        <v>01824 - 01569</v>
      </c>
      <c r="F1080" s="1" t="str">
        <v>USA - USA</v>
      </c>
      <c r="G1080" s="1" t="str">
        <v>018 - 015</v>
      </c>
      <c r="H1080" s="1" t="str">
        <v>CHELMSFORD, MA</v>
      </c>
      <c r="I1080" s="1" t="str">
        <v>01824</v>
      </c>
      <c r="J1080" s="1" t="str">
        <v>USA</v>
      </c>
      <c r="K1080" s="1" t="str">
        <v>UXBRIDGE, MA</v>
      </c>
      <c r="L1080" s="1" t="str">
        <v>01569</v>
      </c>
      <c r="M1080" s="1" t="str">
        <v>USA</v>
      </c>
      <c r="N1080" s="1" t="str">
        <v>TL</v>
      </c>
      <c r="O1080" s="1" t="str">
        <v>53' Dry Van</v>
      </c>
      <c r="P1080" s="1" t="str">
        <v>One Way</v>
      </c>
      <c r="Q1080" s="1"/>
      <c r="R1080" s="1"/>
      <c r="S1080" s="1"/>
      <c r="T1080" s="3">
        <v>49</v>
      </c>
      <c r="U1080" s="1" t="str">
        <v>No</v>
      </c>
      <c r="V1080" s="2">
        <v>0</v>
      </c>
      <c r="W1080" s="3">
        <v>0</v>
      </c>
      <c r="X1080" s="1" t="str">
        <v>0</v>
      </c>
      <c r="Y1080" s="1" t="str">
        <v>No</v>
      </c>
      <c r="Z1080" s="2">
        <v>18</v>
      </c>
      <c r="AA1080" s="1"/>
      <c r="AB1080" s="2"/>
      <c r="AC1080" s="1" t="str">
        <v>Net 45</v>
      </c>
      <c r="AD1080" s="1" t="str">
        <v>$1M</v>
      </c>
      <c r="AE1080" s="1" t="str">
        <v>$1M per occurrence / $2M aggregate</v>
      </c>
      <c r="AF1080" s="1" t="str">
        <v>$100K</v>
      </c>
      <c r="AG1080" s="1" t="str">
        <v>N/A</v>
      </c>
      <c r="AH1080" s="1" t="str">
        <v>NA</v>
      </c>
      <c r="AI1080" s="1" t="str">
        <v>No</v>
      </c>
      <c r="AJ1080" s="1" t="str">
        <v>No</v>
      </c>
      <c r="AK1080" s="1"/>
      <c r="AL1080" s="1"/>
      <c r="AM1080" s="1"/>
      <c r="AN1080" s="1" t="str">
        <v>USD</v>
      </c>
      <c r="AO1080" s="1" t="str">
        <v>12 Months</v>
      </c>
      <c r="AP1080" s="4"/>
      <c r="AQ1080" s="1" t="str">
        <v>CPM - DOE Diesel National Average</v>
      </c>
      <c r="AR1080" s="4">
        <v>0.53</v>
      </c>
      <c r="AS1080" s="4" t="str">
        <f>IFERROR(IF(OR(ISBLANK(T1080),ISBLANK(AP1080),ISBLANK(AQ1080),ISBLANK(AR1080)),"",IF( TRIM(AQ1080) = "Percent Based", ROUND(AP1080, 2) * ROUND(AR1080, 2), ROUND(AR1080, 2) * ROUND(T1080, 1))), "")</f>
        <v/>
      </c>
      <c r="AT1080" s="4" t="str">
        <f>IFERROR(IF(OR(ISBLANK(AP1080),ISBLANK(AS1080)),"",ROUND(AP1080, 2) + AS1080), "")</f>
        <v/>
      </c>
      <c r="AU1080"/>
      <c r="AV1080" s="2"/>
      <c r="AW1080"/>
    </row>
    <row r="1081" ht="28.8" customHeight="1">
      <c r="A1081" s="1" t="str">
        <f>IF(AND(COUNTBLANK('Bid Sheet'!$AP$1081:$AP$1081)=1,COUNTBLANK('Bid Sheet'!$AU$1081:$AW$1081)=3),"",IF(OR(COUNTBLANK('Bid Sheet'!$AP$1081:$AP$1081)&gt;0,COUNTBLANK('Bid Sheet'!$AU$1081:$AV$1081)&gt;0), "No", "Yes"))</f>
        <v/>
      </c>
      <c r="B1081" s="1" t="str">
        <v>1072</v>
      </c>
      <c r="C1081" s="1" t="str">
        <v>Novolex</v>
      </c>
      <c r="D1081" s="1" t="str">
        <v>STOCKTON, CA - PLEASANT GROVE, CA</v>
      </c>
      <c r="E1081" s="1" t="str">
        <v>95206 - 95668</v>
      </c>
      <c r="F1081" s="1" t="str">
        <v>USA - USA</v>
      </c>
      <c r="G1081" s="1" t="str">
        <v>952 - 956</v>
      </c>
      <c r="H1081" s="1" t="str">
        <v>STOCKTON, CA</v>
      </c>
      <c r="I1081" s="1" t="str">
        <v>95206</v>
      </c>
      <c r="J1081" s="1" t="str">
        <v>USA</v>
      </c>
      <c r="K1081" s="1" t="str">
        <v>PLEASANT GROVE, CA</v>
      </c>
      <c r="L1081" s="1" t="str">
        <v>95668</v>
      </c>
      <c r="M1081" s="1" t="str">
        <v>USA</v>
      </c>
      <c r="N1081" s="1" t="str">
        <v>TL</v>
      </c>
      <c r="O1081" s="1" t="str">
        <v>53' Dry Van</v>
      </c>
      <c r="P1081" s="1" t="str">
        <v>One Way</v>
      </c>
      <c r="Q1081" s="1"/>
      <c r="R1081" s="1"/>
      <c r="S1081" s="1"/>
      <c r="T1081" s="3">
        <v>69</v>
      </c>
      <c r="U1081" s="1" t="str">
        <v>No</v>
      </c>
      <c r="V1081" s="2">
        <v>0</v>
      </c>
      <c r="W1081" s="3">
        <v>0</v>
      </c>
      <c r="X1081" s="1" t="str">
        <v>0</v>
      </c>
      <c r="Y1081" s="1" t="str">
        <v>No</v>
      </c>
      <c r="Z1081" s="2">
        <v>18</v>
      </c>
      <c r="AA1081" s="1"/>
      <c r="AB1081" s="2"/>
      <c r="AC1081" s="1" t="str">
        <v>Net 45</v>
      </c>
      <c r="AD1081" s="1" t="str">
        <v>$1M</v>
      </c>
      <c r="AE1081" s="1" t="str">
        <v>$1M per occurrence / $2M aggregate</v>
      </c>
      <c r="AF1081" s="1" t="str">
        <v>$100K</v>
      </c>
      <c r="AG1081" s="1" t="str">
        <v>N/A</v>
      </c>
      <c r="AH1081" s="1" t="str">
        <v>Yes</v>
      </c>
      <c r="AI1081" s="1" t="str">
        <v>No</v>
      </c>
      <c r="AJ1081" s="1" t="str">
        <v>No</v>
      </c>
      <c r="AK1081" s="1" t="str">
        <v>High visibility customer; strong service is required and performance is frequently monitored</v>
      </c>
      <c r="AL1081" s="1"/>
      <c r="AM1081" s="1"/>
      <c r="AN1081" s="1" t="str">
        <v>USD</v>
      </c>
      <c r="AO1081" s="1" t="str">
        <v>12 Months</v>
      </c>
      <c r="AP1081" s="5">
        <v>315</v>
      </c>
      <c r="AQ1081" s="1" t="str">
        <v>CPM - Novlex/Pactiv - PADD 5</v>
      </c>
      <c r="AR1081" s="4">
        <v>0.62</v>
      </c>
      <c r="AS1081" s="4" t="str">
        <f>IFERROR(IF(OR(ISBLANK(T1081),ISBLANK(AP1081),ISBLANK(AQ1081),ISBLANK(AR1081)),"",IF( TRIM(AQ1081) = "Percent Based", ROUND(AP1081, 2) * ROUND(AR1081, 2), ROUND(AR1081, 2) * ROUND(T1081, 1))), "")</f>
        <v/>
      </c>
      <c r="AT1081" s="4" t="str">
        <f>IFERROR(IF(OR(ISBLANK(AP1081),ISBLANK(AS1081)),"",ROUND(AP1081, 2) + AS1081), "")</f>
        <v/>
      </c>
      <c r="AU1081"/>
      <c r="AV1081" s="2"/>
      <c r="AW1081"/>
    </row>
    <row r="1082" ht="28.8" customHeight="1">
      <c r="A1082" s="1" t="str">
        <f>IF(AND(COUNTBLANK('Bid Sheet'!$AP$1082:$AP$1082)=1,COUNTBLANK('Bid Sheet'!$AU$1082:$AW$1082)=3),"",IF(OR(COUNTBLANK('Bid Sheet'!$AP$1082:$AP$1082)&gt;0,COUNTBLANK('Bid Sheet'!$AU$1082:$AV$1082)&gt;0), "No", "Yes"))</f>
        <v/>
      </c>
      <c r="B1082" s="1" t="str">
        <v>1073</v>
      </c>
      <c r="C1082" s="1" t="str">
        <v>Novolex</v>
      </c>
      <c r="D1082" s="1" t="str">
        <v>RANCHO CUCAMONGA, CA - LOMA LINDA, CA</v>
      </c>
      <c r="E1082" s="1" t="str">
        <v>91730 - 92354</v>
      </c>
      <c r="F1082" s="1" t="str">
        <v>USA - USA</v>
      </c>
      <c r="G1082" s="1" t="str">
        <v>917 - 923</v>
      </c>
      <c r="H1082" s="1" t="str">
        <v>RANCHO CUCAMONGA, CA</v>
      </c>
      <c r="I1082" s="1" t="str">
        <v>91730</v>
      </c>
      <c r="J1082" s="1" t="str">
        <v>USA</v>
      </c>
      <c r="K1082" s="1" t="str">
        <v>LOMA LINDA, CA</v>
      </c>
      <c r="L1082" s="1" t="str">
        <v>92354</v>
      </c>
      <c r="M1082" s="1" t="str">
        <v>USA</v>
      </c>
      <c r="N1082" s="1" t="str">
        <v>TL</v>
      </c>
      <c r="O1082" s="1" t="str">
        <v>53' Dry Van</v>
      </c>
      <c r="P1082" s="1" t="str">
        <v>One Way</v>
      </c>
      <c r="Q1082" s="1"/>
      <c r="R1082" s="1"/>
      <c r="S1082" s="1"/>
      <c r="T1082" s="3">
        <v>23</v>
      </c>
      <c r="U1082" s="1" t="str">
        <v>No</v>
      </c>
      <c r="V1082" s="2">
        <v>0</v>
      </c>
      <c r="W1082" s="3">
        <v>0</v>
      </c>
      <c r="X1082" s="1" t="str">
        <v>0</v>
      </c>
      <c r="Y1082" s="1" t="str">
        <v>No</v>
      </c>
      <c r="Z1082" s="2">
        <v>18</v>
      </c>
      <c r="AA1082" s="1"/>
      <c r="AB1082" s="2"/>
      <c r="AC1082" s="1" t="str">
        <v>Net 45</v>
      </c>
      <c r="AD1082" s="1" t="str">
        <v>$1M</v>
      </c>
      <c r="AE1082" s="1" t="str">
        <v>$1M per occurrence / $2M aggregate</v>
      </c>
      <c r="AF1082" s="1" t="str">
        <v>$100K</v>
      </c>
      <c r="AG1082" s="1" t="str">
        <v>N/A</v>
      </c>
      <c r="AH1082" s="1" t="str">
        <v>Yes</v>
      </c>
      <c r="AI1082" s="1" t="str">
        <v>No</v>
      </c>
      <c r="AJ1082" s="1" t="str">
        <v>No</v>
      </c>
      <c r="AK1082" s="1" t="str">
        <v>High visibility customer; strong service is required and performance is frequently monitored</v>
      </c>
      <c r="AL1082" s="1"/>
      <c r="AM1082" s="1"/>
      <c r="AN1082" s="1" t="str">
        <v>USD</v>
      </c>
      <c r="AO1082" s="1" t="str">
        <v>12 Months</v>
      </c>
      <c r="AP1082" s="5">
        <v>105</v>
      </c>
      <c r="AQ1082" s="1" t="str">
        <v>CPM - DOE Diesel National Average</v>
      </c>
      <c r="AR1082" s="4">
        <v>0.53</v>
      </c>
      <c r="AS1082" s="4" t="str">
        <f>IFERROR(IF(OR(ISBLANK(T1082),ISBLANK(AP1082),ISBLANK(AQ1082),ISBLANK(AR1082)),"",IF( TRIM(AQ1082) = "Percent Based", ROUND(AP1082, 2) * ROUND(AR1082, 2), ROUND(AR1082, 2) * ROUND(T1082, 1))), "")</f>
        <v/>
      </c>
      <c r="AT1082" s="4" t="str">
        <f>IFERROR(IF(OR(ISBLANK(AP1082),ISBLANK(AS1082)),"",ROUND(AP1082, 2) + AS1082), "")</f>
        <v/>
      </c>
      <c r="AU1082"/>
      <c r="AV1082" s="2"/>
      <c r="AW1082"/>
    </row>
    <row r="1083">
      <c r="A1083" s="1" t="str">
        <f>IF(AND(COUNTBLANK('Bid Sheet'!$AP$1083:$AP$1083)=1,COUNTBLANK('Bid Sheet'!$AU$1083:$AW$1083)=3),"",IF(OR(COUNTBLANK('Bid Sheet'!$AP$1083:$AP$1083)&gt;0,COUNTBLANK('Bid Sheet'!$AU$1083:$AV$1083)&gt;0), "No", "Yes"))</f>
        <v/>
      </c>
      <c r="B1083" s="1" t="str">
        <v>1074</v>
      </c>
      <c r="C1083" s="1" t="str">
        <v>Novolex</v>
      </c>
      <c r="D1083" s="1" t="str">
        <v>BOLTON, ON - MOUNT PEARL, NL</v>
      </c>
      <c r="E1083" s="1" t="str">
        <v>L7E 4G7 - A1N 4S1</v>
      </c>
      <c r="F1083" s="1" t="str">
        <v>CAN - CAN</v>
      </c>
      <c r="G1083" s="1" t="str">
        <v>L7E - A1N</v>
      </c>
      <c r="H1083" s="1" t="str">
        <v>BOLTON, ON</v>
      </c>
      <c r="I1083" s="1" t="str">
        <v>L7E 4G7</v>
      </c>
      <c r="J1083" s="1" t="str">
        <v>CAN</v>
      </c>
      <c r="K1083" s="1" t="str">
        <v>MOUNT PEARL, NL</v>
      </c>
      <c r="L1083" s="1" t="str">
        <v>A1N 4S1</v>
      </c>
      <c r="M1083" s="1" t="str">
        <v>CAN</v>
      </c>
      <c r="N1083" s="1" t="str">
        <v>TL</v>
      </c>
      <c r="O1083" s="1" t="str">
        <v>53' Dry Van</v>
      </c>
      <c r="P1083" s="1" t="str">
        <v>One Way</v>
      </c>
      <c r="Q1083" s="1"/>
      <c r="R1083" s="1"/>
      <c r="S1083" s="1"/>
      <c r="T1083" s="3">
        <v>1918</v>
      </c>
      <c r="U1083" s="1" t="str">
        <v>No</v>
      </c>
      <c r="V1083" s="2">
        <v>0</v>
      </c>
      <c r="W1083" s="3">
        <v>0</v>
      </c>
      <c r="X1083" s="1" t="str">
        <v>0</v>
      </c>
      <c r="Y1083" s="1" t="str">
        <v>No</v>
      </c>
      <c r="Z1083" s="2">
        <v>16</v>
      </c>
      <c r="AA1083" s="1"/>
      <c r="AB1083" s="2"/>
      <c r="AC1083" s="1" t="str">
        <v>Net 45</v>
      </c>
      <c r="AD1083" s="1" t="str">
        <v>$1M</v>
      </c>
      <c r="AE1083" s="1" t="str">
        <v>$1M per occurrence / $2M aggregate</v>
      </c>
      <c r="AF1083" s="1" t="str">
        <v>$100K</v>
      </c>
      <c r="AG1083" s="1" t="str">
        <v>N/A</v>
      </c>
      <c r="AH1083" s="1" t="str">
        <v>NA</v>
      </c>
      <c r="AI1083" s="1" t="str">
        <v>Yes</v>
      </c>
      <c r="AJ1083" s="1" t="str">
        <v>Yes</v>
      </c>
      <c r="AK1083" s="1"/>
      <c r="AL1083" s="1"/>
      <c r="AM1083" s="1"/>
      <c r="AN1083" s="1" t="str">
        <v>CAD</v>
      </c>
      <c r="AO1083" s="1" t="str">
        <v>12 Months</v>
      </c>
      <c r="AP1083" s="4"/>
      <c r="AQ1083" s="1" t="str">
        <v>CPM - DOE Diesel National Average</v>
      </c>
      <c r="AR1083" s="4">
        <v>0.73</v>
      </c>
      <c r="AS1083" s="4" t="str">
        <f>IFERROR(IF(OR(ISBLANK(T1083),ISBLANK(AP1083),ISBLANK(AQ1083),ISBLANK(AR1083)),"",IF( TRIM(AQ1083) = "Percent Based", ROUND(AP1083, 2) * ROUND(AR1083, 2), ROUND(AR1083, 2) * ROUND(T1083, 1))), "")</f>
        <v/>
      </c>
      <c r="AT1083" s="4" t="str">
        <f>IFERROR(IF(OR(ISBLANK(AP1083),ISBLANK(AS1083)),"",ROUND(AP1083, 2) + AS1083), "")</f>
        <v/>
      </c>
      <c r="AU1083"/>
      <c r="AV1083" s="2"/>
      <c r="AW1083"/>
    </row>
    <row r="1084">
      <c r="A1084" s="1" t="str">
        <f>IF(AND(COUNTBLANK('Bid Sheet'!$AP$1084:$AP$1084)=1,COUNTBLANK('Bid Sheet'!$AU$1084:$AW$1084)=3),"",IF(OR(COUNTBLANK('Bid Sheet'!$AP$1084:$AP$1084)&gt;0,COUNTBLANK('Bid Sheet'!$AU$1084:$AV$1084)&gt;0), "No", "Yes"))</f>
        <v/>
      </c>
      <c r="B1084" s="1" t="str">
        <v>1075</v>
      </c>
      <c r="C1084" s="1" t="str">
        <v>Novolex</v>
      </c>
      <c r="D1084" s="1" t="str">
        <v>STOCKTON, CA - HANOVER, PA</v>
      </c>
      <c r="E1084" s="1" t="str">
        <v>95206 - 17331</v>
      </c>
      <c r="F1084" s="1" t="str">
        <v>USA - USA</v>
      </c>
      <c r="G1084" s="1" t="str">
        <v>952 - 173</v>
      </c>
      <c r="H1084" s="1" t="str">
        <v>STOCKTON, CA</v>
      </c>
      <c r="I1084" s="1" t="str">
        <v>95206</v>
      </c>
      <c r="J1084" s="1" t="str">
        <v>USA</v>
      </c>
      <c r="K1084" s="1" t="str">
        <v>HANOVER, PA</v>
      </c>
      <c r="L1084" s="1" t="str">
        <v>17331</v>
      </c>
      <c r="M1084" s="1" t="str">
        <v>USA</v>
      </c>
      <c r="N1084" s="1" t="str">
        <v>TL</v>
      </c>
      <c r="O1084" s="1" t="str">
        <v>53' Dry Van</v>
      </c>
      <c r="P1084" s="1" t="str">
        <v>One Way</v>
      </c>
      <c r="Q1084" s="1"/>
      <c r="R1084" s="1"/>
      <c r="S1084" s="1"/>
      <c r="T1084" s="3">
        <v>2739</v>
      </c>
      <c r="U1084" s="1" t="str">
        <v>No</v>
      </c>
      <c r="V1084" s="2">
        <v>0</v>
      </c>
      <c r="W1084" s="3">
        <v>0</v>
      </c>
      <c r="X1084" s="1" t="str">
        <v>0</v>
      </c>
      <c r="Y1084" s="1" t="str">
        <v>No</v>
      </c>
      <c r="Z1084" s="2">
        <v>16</v>
      </c>
      <c r="AA1084" s="1"/>
      <c r="AB1084" s="2"/>
      <c r="AC1084" s="1" t="str">
        <v>Net 45</v>
      </c>
      <c r="AD1084" s="1" t="str">
        <v>$1M</v>
      </c>
      <c r="AE1084" s="1" t="str">
        <v>$1M per occurrence / $2M aggregate</v>
      </c>
      <c r="AF1084" s="1" t="str">
        <v>$100K</v>
      </c>
      <c r="AG1084" s="1" t="str">
        <v>N/A</v>
      </c>
      <c r="AH1084" s="1" t="str">
        <v>NA</v>
      </c>
      <c r="AI1084" s="1" t="str">
        <v>No</v>
      </c>
      <c r="AJ1084" s="1" t="str">
        <v>No</v>
      </c>
      <c r="AK1084" s="1"/>
      <c r="AL1084" s="1"/>
      <c r="AM1084" s="1"/>
      <c r="AN1084" s="1" t="str">
        <v>USD</v>
      </c>
      <c r="AO1084" s="1" t="str">
        <v>12 Months</v>
      </c>
      <c r="AP1084" s="4"/>
      <c r="AQ1084" s="1" t="str">
        <v>CPM - Novlex/Pactiv - PADD 5</v>
      </c>
      <c r="AR1084" s="4">
        <v>0.62</v>
      </c>
      <c r="AS1084" s="4" t="str">
        <f>IFERROR(IF(OR(ISBLANK(T1084),ISBLANK(AP1084),ISBLANK(AQ1084),ISBLANK(AR1084)),"",IF( TRIM(AQ1084) = "Percent Based", ROUND(AP1084, 2) * ROUND(AR1084, 2), ROUND(AR1084, 2) * ROUND(T1084, 1))), "")</f>
        <v/>
      </c>
      <c r="AT1084" s="4" t="str">
        <f>IFERROR(IF(OR(ISBLANK(AP1084),ISBLANK(AS1084)),"",ROUND(AP1084, 2) + AS1084), "")</f>
        <v/>
      </c>
      <c r="AU1084"/>
      <c r="AV1084" s="2"/>
      <c r="AW1084"/>
    </row>
    <row r="1085" ht="28.8" customHeight="1">
      <c r="A1085" s="1" t="str">
        <f>IF(AND(COUNTBLANK('Bid Sheet'!$AP$1085:$AP$1085)=1,COUNTBLANK('Bid Sheet'!$AU$1085:$AW$1085)=3),"",IF(OR(COUNTBLANK('Bid Sheet'!$AP$1085:$AP$1085)&gt;0,COUNTBLANK('Bid Sheet'!$AU$1085:$AV$1085)&gt;0), "No", "Yes"))</f>
        <v/>
      </c>
      <c r="B1085" s="1" t="str">
        <v>1076</v>
      </c>
      <c r="C1085" s="1" t="str">
        <v>Novolex</v>
      </c>
      <c r="D1085" s="1" t="str">
        <v>CITY OF INDUSTRY, CA - SWEDESBORO, NJ</v>
      </c>
      <c r="E1085" s="1" t="str">
        <v>91748 - 08085</v>
      </c>
      <c r="F1085" s="1" t="str">
        <v>USA - USA</v>
      </c>
      <c r="G1085" s="1" t="str">
        <v>917 - 080</v>
      </c>
      <c r="H1085" s="1" t="str">
        <v>CITY OF INDUSTRY, CA</v>
      </c>
      <c r="I1085" s="1" t="str">
        <v>91748</v>
      </c>
      <c r="J1085" s="1" t="str">
        <v>USA</v>
      </c>
      <c r="K1085" s="1" t="str">
        <v>SWEDESBORO, NJ</v>
      </c>
      <c r="L1085" s="1" t="str">
        <v>08085</v>
      </c>
      <c r="M1085" s="1" t="str">
        <v>USA</v>
      </c>
      <c r="N1085" s="1" t="str">
        <v>TL</v>
      </c>
      <c r="O1085" s="1" t="str">
        <v>53' Dry Van</v>
      </c>
      <c r="P1085" s="1" t="str">
        <v>One Way</v>
      </c>
      <c r="Q1085" s="1"/>
      <c r="R1085" s="1"/>
      <c r="S1085" s="1"/>
      <c r="T1085" s="3">
        <v>2699</v>
      </c>
      <c r="U1085" s="1" t="str">
        <v>No</v>
      </c>
      <c r="V1085" s="2">
        <v>0</v>
      </c>
      <c r="W1085" s="3">
        <v>0</v>
      </c>
      <c r="X1085" s="1" t="str">
        <v>0</v>
      </c>
      <c r="Y1085" s="1" t="str">
        <v>No</v>
      </c>
      <c r="Z1085" s="2">
        <v>16</v>
      </c>
      <c r="AA1085" s="1" t="str">
        <v>LANCASTER, PA - SANTA FE SPRINGS, CA</v>
      </c>
      <c r="AB1085" s="2">
        <v>30</v>
      </c>
      <c r="AC1085" s="1" t="str">
        <v>Net 45</v>
      </c>
      <c r="AD1085" s="1" t="str">
        <v>$1M</v>
      </c>
      <c r="AE1085" s="1" t="str">
        <v>$1M per occurrence / $2M aggregate</v>
      </c>
      <c r="AF1085" s="1" t="str">
        <v>$100K</v>
      </c>
      <c r="AG1085" s="1" t="str">
        <v>N/A</v>
      </c>
      <c r="AH1085" s="1" t="str">
        <v>Yes</v>
      </c>
      <c r="AI1085" s="1" t="str">
        <v>No</v>
      </c>
      <c r="AJ1085" s="1" t="str">
        <v>No</v>
      </c>
      <c r="AK1085" s="1" t="str">
        <v>High visibility customer; strong service is required and performance is frequently monitored</v>
      </c>
      <c r="AL1085" s="1"/>
      <c r="AM1085" s="1"/>
      <c r="AN1085" s="1" t="str">
        <v>USD</v>
      </c>
      <c r="AO1085" s="1" t="str">
        <v>12 Months</v>
      </c>
      <c r="AP1085" s="4"/>
      <c r="AQ1085" s="1" t="str">
        <v>CPM - DOE Diesel National Average</v>
      </c>
      <c r="AR1085" s="4">
        <v>0.53</v>
      </c>
      <c r="AS1085" s="4" t="str">
        <f>IFERROR(IF(OR(ISBLANK(T1085),ISBLANK(AP1085),ISBLANK(AQ1085),ISBLANK(AR1085)),"",IF( TRIM(AQ1085) = "Percent Based", ROUND(AP1085, 2) * ROUND(AR1085, 2), ROUND(AR1085, 2) * ROUND(T1085, 1))), "")</f>
        <v/>
      </c>
      <c r="AT1085" s="4" t="str">
        <f>IFERROR(IF(OR(ISBLANK(AP1085),ISBLANK(AS1085)),"",ROUND(AP1085, 2) + AS1085), "")</f>
        <v/>
      </c>
      <c r="AU1085"/>
      <c r="AV1085" s="2"/>
      <c r="AW1085"/>
    </row>
    <row r="1086">
      <c r="A1086" s="1" t="str">
        <f>IF(AND(COUNTBLANK('Bid Sheet'!$AP$1086:$AP$1086)=1,COUNTBLANK('Bid Sheet'!$AU$1086:$AW$1086)=3),"",IF(OR(COUNTBLANK('Bid Sheet'!$AP$1086:$AP$1086)&gt;0,COUNTBLANK('Bid Sheet'!$AU$1086:$AV$1086)&gt;0), "No", "Yes"))</f>
        <v/>
      </c>
      <c r="B1086" s="1" t="str">
        <v>1077</v>
      </c>
      <c r="C1086" s="1" t="str">
        <v>Novolex</v>
      </c>
      <c r="D1086" s="1" t="str">
        <v>TOLLESON, AZ - AMSTERDAM, NY</v>
      </c>
      <c r="E1086" s="1" t="str">
        <v>85353 - 12010</v>
      </c>
      <c r="F1086" s="1" t="str">
        <v>USA - USA</v>
      </c>
      <c r="G1086" s="1" t="str">
        <v>853 - 120</v>
      </c>
      <c r="H1086" s="1" t="str">
        <v>TOLLESON, AZ</v>
      </c>
      <c r="I1086" s="1" t="str">
        <v>85353</v>
      </c>
      <c r="J1086" s="1" t="str">
        <v>USA</v>
      </c>
      <c r="K1086" s="1" t="str">
        <v>AMSTERDAM, NY</v>
      </c>
      <c r="L1086" s="1" t="str">
        <v>12010</v>
      </c>
      <c r="M1086" s="1" t="str">
        <v>USA</v>
      </c>
      <c r="N1086" s="1" t="str">
        <v>TL</v>
      </c>
      <c r="O1086" s="1" t="str">
        <v>53' Dry Van</v>
      </c>
      <c r="P1086" s="1" t="str">
        <v>One Way</v>
      </c>
      <c r="Q1086" s="1"/>
      <c r="R1086" s="1"/>
      <c r="S1086" s="1"/>
      <c r="T1086" s="3">
        <v>2504</v>
      </c>
      <c r="U1086" s="1" t="str">
        <v>No</v>
      </c>
      <c r="V1086" s="2">
        <v>0</v>
      </c>
      <c r="W1086" s="3">
        <v>0</v>
      </c>
      <c r="X1086" s="1" t="str">
        <v>0</v>
      </c>
      <c r="Y1086" s="1" t="str">
        <v>No</v>
      </c>
      <c r="Z1086" s="2">
        <v>16</v>
      </c>
      <c r="AA1086" s="1"/>
      <c r="AB1086" s="2"/>
      <c r="AC1086" s="1" t="str">
        <v>Net 45</v>
      </c>
      <c r="AD1086" s="1" t="str">
        <v>$1M</v>
      </c>
      <c r="AE1086" s="1" t="str">
        <v>$1M per occurrence / $2M aggregate</v>
      </c>
      <c r="AF1086" s="1" t="str">
        <v>$100K</v>
      </c>
      <c r="AG1086" s="1" t="str">
        <v>N/A</v>
      </c>
      <c r="AH1086" s="1" t="str">
        <v>NA</v>
      </c>
      <c r="AI1086" s="1" t="str">
        <v>No</v>
      </c>
      <c r="AJ1086" s="1" t="str">
        <v>No</v>
      </c>
      <c r="AK1086" s="1"/>
      <c r="AL1086" s="1"/>
      <c r="AM1086" s="1"/>
      <c r="AN1086" s="1" t="str">
        <v>USD</v>
      </c>
      <c r="AO1086" s="1" t="str">
        <v>12 Months</v>
      </c>
      <c r="AP1086" s="4"/>
      <c r="AQ1086" s="1" t="str">
        <v>CPM - DOE Diesel National Average</v>
      </c>
      <c r="AR1086" s="4">
        <v>0.53</v>
      </c>
      <c r="AS1086" s="4" t="str">
        <f>IFERROR(IF(OR(ISBLANK(T1086),ISBLANK(AP1086),ISBLANK(AQ1086),ISBLANK(AR1086)),"",IF( TRIM(AQ1086) = "Percent Based", ROUND(AP1086, 2) * ROUND(AR1086, 2), ROUND(AR1086, 2) * ROUND(T1086, 1))), "")</f>
        <v/>
      </c>
      <c r="AT1086" s="4" t="str">
        <f>IFERROR(IF(OR(ISBLANK(AP1086),ISBLANK(AS1086)),"",ROUND(AP1086, 2) + AS1086), "")</f>
        <v/>
      </c>
      <c r="AU1086"/>
      <c r="AV1086" s="2"/>
      <c r="AW1086"/>
    </row>
    <row r="1087">
      <c r="A1087" s="1" t="str">
        <f>IF(AND(COUNTBLANK('Bid Sheet'!$AP$1087:$AP$1087)=1,COUNTBLANK('Bid Sheet'!$AU$1087:$AW$1087)=3),"",IF(OR(COUNTBLANK('Bid Sheet'!$AP$1087:$AP$1087)&gt;0,COUNTBLANK('Bid Sheet'!$AU$1087:$AV$1087)&gt;0), "No", "Yes"))</f>
        <v/>
      </c>
      <c r="B1087" s="1" t="str">
        <v>1078</v>
      </c>
      <c r="C1087" s="1" t="str">
        <v>Novolex</v>
      </c>
      <c r="D1087" s="1" t="str">
        <v>HOLLEY, NY - COLDSTREAM, BC</v>
      </c>
      <c r="E1087" s="1" t="str">
        <v>14470 - V1B 3C1</v>
      </c>
      <c r="F1087" s="1" t="str">
        <v>USA - CAN</v>
      </c>
      <c r="G1087" s="1" t="str">
        <v>144 - V1B</v>
      </c>
      <c r="H1087" s="1" t="str">
        <v>HOLLEY, NY</v>
      </c>
      <c r="I1087" s="1" t="str">
        <v>14470</v>
      </c>
      <c r="J1087" s="1" t="str">
        <v>USA</v>
      </c>
      <c r="K1087" s="1" t="str">
        <v>COLDSTREAM, BC</v>
      </c>
      <c r="L1087" s="1" t="str">
        <v>V1B 3C1</v>
      </c>
      <c r="M1087" s="1" t="str">
        <v>CAN</v>
      </c>
      <c r="N1087" s="1" t="str">
        <v>TL</v>
      </c>
      <c r="O1087" s="1" t="str">
        <v>53' Dry Van</v>
      </c>
      <c r="P1087" s="1" t="str">
        <v>One Way</v>
      </c>
      <c r="Q1087" s="1"/>
      <c r="R1087" s="1"/>
      <c r="S1087" s="1"/>
      <c r="T1087" s="3">
        <v>2649</v>
      </c>
      <c r="U1087" s="1" t="str">
        <v>No</v>
      </c>
      <c r="V1087" s="2">
        <v>0</v>
      </c>
      <c r="W1087" s="3">
        <v>0</v>
      </c>
      <c r="X1087" s="1" t="str">
        <v>0</v>
      </c>
      <c r="Y1087" s="1" t="str">
        <v>No</v>
      </c>
      <c r="Z1087" s="2">
        <v>16</v>
      </c>
      <c r="AA1087" s="1"/>
      <c r="AB1087" s="2"/>
      <c r="AC1087" s="1" t="str">
        <v>Net 45</v>
      </c>
      <c r="AD1087" s="1" t="str">
        <v>$1M</v>
      </c>
      <c r="AE1087" s="1" t="str">
        <v>$1M per occurrence / $2M aggregate</v>
      </c>
      <c r="AF1087" s="1" t="str">
        <v>$100K</v>
      </c>
      <c r="AG1087" s="1" t="str">
        <v>N/A</v>
      </c>
      <c r="AH1087" s="1" t="str">
        <v>NA</v>
      </c>
      <c r="AI1087" s="1" t="str">
        <v>NA</v>
      </c>
      <c r="AJ1087" s="1" t="str">
        <v>NA</v>
      </c>
      <c r="AK1087" s="1"/>
      <c r="AL1087" s="1"/>
      <c r="AM1087" s="1"/>
      <c r="AN1087" s="1" t="str">
        <v>USD</v>
      </c>
      <c r="AO1087" s="1" t="str">
        <v>12 Months</v>
      </c>
      <c r="AP1087" s="4"/>
      <c r="AQ1087" s="1" t="str">
        <v>CPM - DOE Diesel National Average</v>
      </c>
      <c r="AR1087" s="4">
        <v>0.53</v>
      </c>
      <c r="AS1087" s="4" t="str">
        <f>IFERROR(IF(OR(ISBLANK(T1087),ISBLANK(AP1087),ISBLANK(AQ1087),ISBLANK(AR1087)),"",IF( TRIM(AQ1087) = "Percent Based", ROUND(AP1087, 2) * ROUND(AR1087, 2), ROUND(AR1087, 2) * ROUND(T1087, 1))), "")</f>
        <v/>
      </c>
      <c r="AT1087" s="4" t="str">
        <f>IFERROR(IF(OR(ISBLANK(AP1087),ISBLANK(AS1087)),"",ROUND(AP1087, 2) + AS1087), "")</f>
        <v/>
      </c>
      <c r="AU1087"/>
      <c r="AV1087" s="2"/>
      <c r="AW1087"/>
    </row>
    <row r="1088">
      <c r="A1088" s="1" t="str">
        <f>IF(AND(COUNTBLANK('Bid Sheet'!$AP$1088:$AP$1088)=1,COUNTBLANK('Bid Sheet'!$AU$1088:$AW$1088)=3),"",IF(OR(COUNTBLANK('Bid Sheet'!$AP$1088:$AP$1088)&gt;0,COUNTBLANK('Bid Sheet'!$AU$1088:$AV$1088)&gt;0), "No", "Yes"))</f>
        <v/>
      </c>
      <c r="B1088" s="1" t="str">
        <v>1079</v>
      </c>
      <c r="C1088" s="1" t="str">
        <v>Novolex</v>
      </c>
      <c r="D1088" s="1" t="str">
        <v>CHATTANOOGA, TN - DAYTON, NV</v>
      </c>
      <c r="E1088" s="1" t="str">
        <v>37416 - 89403</v>
      </c>
      <c r="F1088" s="1" t="str">
        <v>USA - USA</v>
      </c>
      <c r="G1088" s="1" t="str">
        <v>374 - 894</v>
      </c>
      <c r="H1088" s="1" t="str">
        <v>CHATTANOOGA, TN</v>
      </c>
      <c r="I1088" s="1" t="str">
        <v>37416</v>
      </c>
      <c r="J1088" s="1" t="str">
        <v>USA</v>
      </c>
      <c r="K1088" s="1" t="str">
        <v>DAYTON, NV</v>
      </c>
      <c r="L1088" s="1" t="str">
        <v>89403</v>
      </c>
      <c r="M1088" s="1" t="str">
        <v>USA</v>
      </c>
      <c r="N1088" s="1" t="str">
        <v>TL</v>
      </c>
      <c r="O1088" s="1" t="str">
        <v>53' Dry Van</v>
      </c>
      <c r="P1088" s="1" t="str">
        <v>One Way</v>
      </c>
      <c r="Q1088" s="1"/>
      <c r="R1088" s="1"/>
      <c r="S1088" s="1"/>
      <c r="T1088" s="3">
        <v>2295</v>
      </c>
      <c r="U1088" s="1" t="str">
        <v>No</v>
      </c>
      <c r="V1088" s="2">
        <v>0</v>
      </c>
      <c r="W1088" s="3">
        <v>0</v>
      </c>
      <c r="X1088" s="1" t="str">
        <v>0</v>
      </c>
      <c r="Y1088" s="1" t="str">
        <v>No</v>
      </c>
      <c r="Z1088" s="2">
        <v>16</v>
      </c>
      <c r="AA1088" s="1" t="str">
        <v>FALLON, NV - NORCROSS, GA</v>
      </c>
      <c r="AB1088" s="2">
        <v>17</v>
      </c>
      <c r="AC1088" s="1" t="str">
        <v>Net 45</v>
      </c>
      <c r="AD1088" s="1" t="str">
        <v>$1M</v>
      </c>
      <c r="AE1088" s="1" t="str">
        <v>$1M per occurrence / $2M aggregate</v>
      </c>
      <c r="AF1088" s="1" t="str">
        <v>$100K</v>
      </c>
      <c r="AG1088" s="1" t="str">
        <v>N/A</v>
      </c>
      <c r="AH1088" s="1" t="str">
        <v>NA</v>
      </c>
      <c r="AI1088" s="1" t="str">
        <v>No</v>
      </c>
      <c r="AJ1088" s="1" t="str">
        <v>Yes</v>
      </c>
      <c r="AK1088" s="1"/>
      <c r="AL1088" s="1"/>
      <c r="AM1088" s="1"/>
      <c r="AN1088" s="1" t="str">
        <v>USD</v>
      </c>
      <c r="AO1088" s="1" t="str">
        <v>12 Months</v>
      </c>
      <c r="AP1088" s="4"/>
      <c r="AQ1088" s="1" t="str">
        <v>CPM - DOE Diesel National Average</v>
      </c>
      <c r="AR1088" s="4">
        <v>0.53</v>
      </c>
      <c r="AS1088" s="4" t="str">
        <f>IFERROR(IF(OR(ISBLANK(T1088),ISBLANK(AP1088),ISBLANK(AQ1088),ISBLANK(AR1088)),"",IF( TRIM(AQ1088) = "Percent Based", ROUND(AP1088, 2) * ROUND(AR1088, 2), ROUND(AR1088, 2) * ROUND(T1088, 1))), "")</f>
        <v/>
      </c>
      <c r="AT1088" s="4" t="str">
        <f>IFERROR(IF(OR(ISBLANK(AP1088),ISBLANK(AS1088)),"",ROUND(AP1088, 2) + AS1088), "")</f>
        <v/>
      </c>
      <c r="AU1088"/>
      <c r="AV1088" s="2"/>
      <c r="AW1088"/>
    </row>
    <row r="1089" ht="28.8" customHeight="1">
      <c r="A1089" s="1" t="str">
        <f>IF(AND(COUNTBLANK('Bid Sheet'!$AP$1089:$AP$1089)=1,COUNTBLANK('Bid Sheet'!$AU$1089:$AW$1089)=3),"",IF(OR(COUNTBLANK('Bid Sheet'!$AP$1089:$AP$1089)&gt;0,COUNTBLANK('Bid Sheet'!$AU$1089:$AV$1089)&gt;0), "No", "Yes"))</f>
        <v/>
      </c>
      <c r="B1089" s="1" t="str">
        <v>1080</v>
      </c>
      <c r="C1089" s="1" t="str">
        <v>Novolex</v>
      </c>
      <c r="D1089" s="1" t="str">
        <v>SAN BERNARDINO, CA - DENVER, CO</v>
      </c>
      <c r="E1089" s="1" t="str">
        <v>92408 - 80238</v>
      </c>
      <c r="F1089" s="1" t="str">
        <v>USA - USA</v>
      </c>
      <c r="G1089" s="1" t="str">
        <v>924 - 802</v>
      </c>
      <c r="H1089" s="1" t="str">
        <v>SAN BERNARDINO, CA</v>
      </c>
      <c r="I1089" s="1" t="str">
        <v>92408</v>
      </c>
      <c r="J1089" s="1" t="str">
        <v>USA</v>
      </c>
      <c r="K1089" s="1" t="str">
        <v>DENVER, CO</v>
      </c>
      <c r="L1089" s="1" t="str">
        <v>80238</v>
      </c>
      <c r="M1089" s="1" t="str">
        <v>USA</v>
      </c>
      <c r="N1089" s="1" t="str">
        <v>TL</v>
      </c>
      <c r="O1089" s="1" t="str">
        <v>53' Dry Van</v>
      </c>
      <c r="P1089" s="1" t="str">
        <v>One Way</v>
      </c>
      <c r="Q1089" s="1"/>
      <c r="R1089" s="1"/>
      <c r="S1089" s="1"/>
      <c r="T1089" s="3">
        <v>982</v>
      </c>
      <c r="U1089" s="1" t="str">
        <v>No</v>
      </c>
      <c r="V1089" s="2">
        <v>0</v>
      </c>
      <c r="W1089" s="3">
        <v>0</v>
      </c>
      <c r="X1089" s="1" t="str">
        <v>0</v>
      </c>
      <c r="Y1089" s="1" t="str">
        <v>No</v>
      </c>
      <c r="Z1089" s="2">
        <v>16</v>
      </c>
      <c r="AA1089" s="1"/>
      <c r="AB1089" s="2"/>
      <c r="AC1089" s="1" t="str">
        <v>Net 45</v>
      </c>
      <c r="AD1089" s="1" t="str">
        <v>$1M</v>
      </c>
      <c r="AE1089" s="1" t="str">
        <v>$1M per occurrence / $2M aggregate</v>
      </c>
      <c r="AF1089" s="1" t="str">
        <v>$100K</v>
      </c>
      <c r="AG1089" s="1" t="str">
        <v>N/A</v>
      </c>
      <c r="AH1089" s="1" t="str">
        <v>Yes</v>
      </c>
      <c r="AI1089" s="1" t="str">
        <v>Yes</v>
      </c>
      <c r="AJ1089" s="1" t="str">
        <v>Yes</v>
      </c>
      <c r="AK1089" s="1" t="str">
        <v>High visibility customer; strong service is required and performance is frequently monitored</v>
      </c>
      <c r="AL1089" s="1"/>
      <c r="AM1089" s="1"/>
      <c r="AN1089" s="1" t="str">
        <v>USD</v>
      </c>
      <c r="AO1089" s="1" t="str">
        <v>12 Months</v>
      </c>
      <c r="AP1089" s="4"/>
      <c r="AQ1089" s="1" t="str">
        <v>CPM - DOE Diesel National Average</v>
      </c>
      <c r="AR1089" s="4">
        <v>0.53</v>
      </c>
      <c r="AS1089" s="4" t="str">
        <f>IFERROR(IF(OR(ISBLANK(T1089),ISBLANK(AP1089),ISBLANK(AQ1089),ISBLANK(AR1089)),"",IF( TRIM(AQ1089) = "Percent Based", ROUND(AP1089, 2) * ROUND(AR1089, 2), ROUND(AR1089, 2) * ROUND(T1089, 1))), "")</f>
        <v/>
      </c>
      <c r="AT1089" s="4" t="str">
        <f>IFERROR(IF(OR(ISBLANK(AP1089),ISBLANK(AS1089)),"",ROUND(AP1089, 2) + AS1089), "")</f>
        <v/>
      </c>
      <c r="AU1089"/>
      <c r="AV1089" s="2"/>
      <c r="AW1089"/>
    </row>
    <row r="1090">
      <c r="A1090" s="1" t="str">
        <f>IF(AND(COUNTBLANK('Bid Sheet'!$AP$1090:$AP$1090)=1,COUNTBLANK('Bid Sheet'!$AU$1090:$AW$1090)=3),"",IF(OR(COUNTBLANK('Bid Sheet'!$AP$1090:$AP$1090)&gt;0,COUNTBLANK('Bid Sheet'!$AU$1090:$AV$1090)&gt;0), "No", "Yes"))</f>
        <v/>
      </c>
      <c r="B1090" s="1" t="str">
        <v>1081</v>
      </c>
      <c r="C1090" s="1" t="str">
        <v>Novolex</v>
      </c>
      <c r="D1090" s="1" t="str">
        <v>BROWNSVILLE, TX - DENVER, CO</v>
      </c>
      <c r="E1090" s="1" t="str">
        <v>78521 - 80238</v>
      </c>
      <c r="F1090" s="1" t="str">
        <v>USA - USA</v>
      </c>
      <c r="G1090" s="1" t="str">
        <v>785 - 802</v>
      </c>
      <c r="H1090" s="1" t="str">
        <v>BROWNSVILLE, TX</v>
      </c>
      <c r="I1090" s="1" t="str">
        <v>78521</v>
      </c>
      <c r="J1090" s="1" t="str">
        <v>USA</v>
      </c>
      <c r="K1090" s="1" t="str">
        <v>DENVER, CO</v>
      </c>
      <c r="L1090" s="1" t="str">
        <v>80238</v>
      </c>
      <c r="M1090" s="1" t="str">
        <v>USA</v>
      </c>
      <c r="N1090" s="1" t="str">
        <v>TL</v>
      </c>
      <c r="O1090" s="1" t="str">
        <v>53' Dry Van</v>
      </c>
      <c r="P1090" s="1" t="str">
        <v>One Way</v>
      </c>
      <c r="Q1090" s="1"/>
      <c r="R1090" s="1"/>
      <c r="S1090" s="1"/>
      <c r="T1090" s="3">
        <v>1224</v>
      </c>
      <c r="U1090" s="1" t="str">
        <v>Yes</v>
      </c>
      <c r="V1090" s="2">
        <v>13</v>
      </c>
      <c r="W1090" s="3">
        <v>1</v>
      </c>
      <c r="X1090" s="1" t="str">
        <v>NA</v>
      </c>
      <c r="Y1090" s="1" t="str">
        <v>No</v>
      </c>
      <c r="Z1090" s="2">
        <v>16</v>
      </c>
      <c r="AA1090" s="1"/>
      <c r="AB1090" s="2"/>
      <c r="AC1090" s="1" t="str">
        <v>Net 45</v>
      </c>
      <c r="AD1090" s="1" t="str">
        <v>$1M</v>
      </c>
      <c r="AE1090" s="1" t="str">
        <v>$1M per occurrence / $2M aggregate</v>
      </c>
      <c r="AF1090" s="1" t="str">
        <v>$100K</v>
      </c>
      <c r="AG1090" s="1" t="str">
        <v>N/A</v>
      </c>
      <c r="AH1090" s="1" t="str">
        <v>NA</v>
      </c>
      <c r="AI1090" s="1" t="str">
        <v>No</v>
      </c>
      <c r="AJ1090" s="1" t="str">
        <v>No</v>
      </c>
      <c r="AK1090" s="1"/>
      <c r="AL1090" s="1"/>
      <c r="AM1090" s="1"/>
      <c r="AN1090" s="1" t="str">
        <v>USD</v>
      </c>
      <c r="AO1090" s="1" t="str">
        <v>12 Months</v>
      </c>
      <c r="AP1090" s="4"/>
      <c r="AQ1090" s="1" t="str">
        <v>CPM - DOE Diesel National Average</v>
      </c>
      <c r="AR1090" s="4">
        <v>0.53</v>
      </c>
      <c r="AS1090" s="4" t="str">
        <f>IFERROR(IF(OR(ISBLANK(T1090),ISBLANK(AP1090),ISBLANK(AQ1090),ISBLANK(AR1090)),"",IF( TRIM(AQ1090) = "Percent Based", ROUND(AP1090, 2) * ROUND(AR1090, 2), ROUND(AR1090, 2) * ROUND(T1090, 1))), "")</f>
        <v/>
      </c>
      <c r="AT1090" s="4" t="str">
        <f>IFERROR(IF(OR(ISBLANK(AP1090),ISBLANK(AS1090)),"",ROUND(AP1090, 2) + AS1090), "")</f>
        <v/>
      </c>
      <c r="AU1090"/>
      <c r="AV1090" s="2"/>
      <c r="AW1090"/>
    </row>
    <row r="1091">
      <c r="A1091" s="1" t="str">
        <f>IF(AND(COUNTBLANK('Bid Sheet'!$AP$1091:$AP$1091)=1,COUNTBLANK('Bid Sheet'!$AU$1091:$AW$1091)=3),"",IF(OR(COUNTBLANK('Bid Sheet'!$AP$1091:$AP$1091)&gt;0,COUNTBLANK('Bid Sheet'!$AU$1091:$AV$1091)&gt;0), "No", "Yes"))</f>
        <v/>
      </c>
      <c r="B1091" s="1" t="str">
        <v>1082</v>
      </c>
      <c r="C1091" s="1" t="str">
        <v>Novolex</v>
      </c>
      <c r="D1091" s="1" t="str">
        <v>FLORENCE, KY - TRACY, CA</v>
      </c>
      <c r="E1091" s="1" t="str">
        <v>41042 - 95377</v>
      </c>
      <c r="F1091" s="1" t="str">
        <v>USA - USA</v>
      </c>
      <c r="G1091" s="1" t="str">
        <v>410 - 953</v>
      </c>
      <c r="H1091" s="1" t="str">
        <v>FLORENCE, KY</v>
      </c>
      <c r="I1091" s="1" t="str">
        <v>41042</v>
      </c>
      <c r="J1091" s="1" t="str">
        <v>USA</v>
      </c>
      <c r="K1091" s="1" t="str">
        <v>TRACY, CA</v>
      </c>
      <c r="L1091" s="1" t="str">
        <v>95377</v>
      </c>
      <c r="M1091" s="1" t="str">
        <v>USA</v>
      </c>
      <c r="N1091" s="1" t="str">
        <v>TL</v>
      </c>
      <c r="O1091" s="1" t="str">
        <v>53' Dry Van</v>
      </c>
      <c r="P1091" s="1" t="str">
        <v>One Way</v>
      </c>
      <c r="Q1091" s="1"/>
      <c r="R1091" s="1"/>
      <c r="S1091" s="1"/>
      <c r="T1091" s="3">
        <v>2385</v>
      </c>
      <c r="U1091" s="1" t="str">
        <v>No</v>
      </c>
      <c r="V1091" s="2">
        <v>0</v>
      </c>
      <c r="W1091" s="3">
        <v>0</v>
      </c>
      <c r="X1091" s="1" t="str">
        <v>0</v>
      </c>
      <c r="Y1091" s="1" t="str">
        <v>No</v>
      </c>
      <c r="Z1091" s="2">
        <v>16</v>
      </c>
      <c r="AA1091" s="1"/>
      <c r="AB1091" s="2"/>
      <c r="AC1091" s="1" t="str">
        <v>Net 45</v>
      </c>
      <c r="AD1091" s="1" t="str">
        <v>$1M</v>
      </c>
      <c r="AE1091" s="1" t="str">
        <v>$1M per occurrence / $2M aggregate</v>
      </c>
      <c r="AF1091" s="1" t="str">
        <v>$100K</v>
      </c>
      <c r="AG1091" s="1" t="str">
        <v>N/A</v>
      </c>
      <c r="AH1091" s="1" t="str">
        <v>NA</v>
      </c>
      <c r="AI1091" s="1" t="str">
        <v>No</v>
      </c>
      <c r="AJ1091" s="1" t="str">
        <v>No</v>
      </c>
      <c r="AK1091" s="1"/>
      <c r="AL1091" s="1"/>
      <c r="AM1091" s="1"/>
      <c r="AN1091" s="1" t="str">
        <v>USD</v>
      </c>
      <c r="AO1091" s="1" t="str">
        <v>12 Months</v>
      </c>
      <c r="AP1091" s="4"/>
      <c r="AQ1091" s="1" t="str">
        <v>CPM - DOE Diesel National Average</v>
      </c>
      <c r="AR1091" s="4">
        <v>0.53</v>
      </c>
      <c r="AS1091" s="4" t="str">
        <f>IFERROR(IF(OR(ISBLANK(T1091),ISBLANK(AP1091),ISBLANK(AQ1091),ISBLANK(AR1091)),"",IF( TRIM(AQ1091) = "Percent Based", ROUND(AP1091, 2) * ROUND(AR1091, 2), ROUND(AR1091, 2) * ROUND(T1091, 1))), "")</f>
        <v/>
      </c>
      <c r="AT1091" s="4" t="str">
        <f>IFERROR(IF(OR(ISBLANK(AP1091),ISBLANK(AS1091)),"",ROUND(AP1091, 2) + AS1091), "")</f>
        <v/>
      </c>
      <c r="AU1091"/>
      <c r="AV1091" s="2"/>
      <c r="AW1091"/>
    </row>
    <row r="1092">
      <c r="A1092" s="1" t="str">
        <f>IF(AND(COUNTBLANK('Bid Sheet'!$AP$1092:$AP$1092)=1,COUNTBLANK('Bid Sheet'!$AU$1092:$AW$1092)=3),"",IF(OR(COUNTBLANK('Bid Sheet'!$AP$1092:$AP$1092)&gt;0,COUNTBLANK('Bid Sheet'!$AU$1092:$AV$1092)&gt;0), "No", "Yes"))</f>
        <v/>
      </c>
      <c r="B1092" s="1" t="str">
        <v>1083</v>
      </c>
      <c r="C1092" s="1" t="str">
        <v>Novolex</v>
      </c>
      <c r="D1092" s="1" t="str">
        <v>MOORHEAD, MN - WOODBURN, OR</v>
      </c>
      <c r="E1092" s="1" t="str">
        <v>56560 - 97071</v>
      </c>
      <c r="F1092" s="1" t="str">
        <v>USA - USA</v>
      </c>
      <c r="G1092" s="1" t="str">
        <v>565 - 970</v>
      </c>
      <c r="H1092" s="1" t="str">
        <v>MOORHEAD, MN</v>
      </c>
      <c r="I1092" s="1" t="str">
        <v>56560</v>
      </c>
      <c r="J1092" s="1" t="str">
        <v>USA</v>
      </c>
      <c r="K1092" s="1" t="str">
        <v>WOODBURN, OR</v>
      </c>
      <c r="L1092" s="1" t="str">
        <v>97071</v>
      </c>
      <c r="M1092" s="1" t="str">
        <v>USA</v>
      </c>
      <c r="N1092" s="1" t="str">
        <v>TL</v>
      </c>
      <c r="O1092" s="1" t="str">
        <v>53' Dry Van</v>
      </c>
      <c r="P1092" s="1" t="str">
        <v>One Way</v>
      </c>
      <c r="Q1092" s="1"/>
      <c r="R1092" s="1"/>
      <c r="S1092" s="1"/>
      <c r="T1092" s="3">
        <v>1524</v>
      </c>
      <c r="U1092" s="1" t="str">
        <v>No</v>
      </c>
      <c r="V1092" s="2">
        <v>0</v>
      </c>
      <c r="W1092" s="3">
        <v>0</v>
      </c>
      <c r="X1092" s="1" t="str">
        <v>0</v>
      </c>
      <c r="Y1092" s="1" t="str">
        <v>No</v>
      </c>
      <c r="Z1092" s="2">
        <v>16</v>
      </c>
      <c r="AA1092" s="1"/>
      <c r="AB1092" s="2"/>
      <c r="AC1092" s="1" t="str">
        <v>Net 45</v>
      </c>
      <c r="AD1092" s="1" t="str">
        <v>$1M</v>
      </c>
      <c r="AE1092" s="1" t="str">
        <v>$1M per occurrence / $2M aggregate</v>
      </c>
      <c r="AF1092" s="1" t="str">
        <v>$100K</v>
      </c>
      <c r="AG1092" s="1" t="str">
        <v>N/A</v>
      </c>
      <c r="AH1092" s="1" t="str">
        <v>NA</v>
      </c>
      <c r="AI1092" s="1" t="str">
        <v>Yes</v>
      </c>
      <c r="AJ1092" s="1" t="str">
        <v>Yes</v>
      </c>
      <c r="AK1092" s="1"/>
      <c r="AL1092" s="1"/>
      <c r="AM1092" s="1"/>
      <c r="AN1092" s="1" t="str">
        <v>USD</v>
      </c>
      <c r="AO1092" s="1" t="str">
        <v>12 Months</v>
      </c>
      <c r="AP1092" s="4"/>
      <c r="AQ1092" s="1" t="str">
        <v>CPM - DOE Diesel National Average</v>
      </c>
      <c r="AR1092" s="4">
        <v>0.53</v>
      </c>
      <c r="AS1092" s="4" t="str">
        <f>IFERROR(IF(OR(ISBLANK(T1092),ISBLANK(AP1092),ISBLANK(AQ1092),ISBLANK(AR1092)),"",IF( TRIM(AQ1092) = "Percent Based", ROUND(AP1092, 2) * ROUND(AR1092, 2), ROUND(AR1092, 2) * ROUND(T1092, 1))), "")</f>
        <v/>
      </c>
      <c r="AT1092" s="4" t="str">
        <f>IFERROR(IF(OR(ISBLANK(AP1092),ISBLANK(AS1092)),"",ROUND(AP1092, 2) + AS1092), "")</f>
        <v/>
      </c>
      <c r="AU1092"/>
      <c r="AV1092" s="2"/>
      <c r="AW1092"/>
    </row>
    <row r="1093">
      <c r="A1093" s="1" t="str">
        <f>IF(AND(COUNTBLANK('Bid Sheet'!$AP$1093:$AP$1093)=1,COUNTBLANK('Bid Sheet'!$AU$1093:$AW$1093)=3),"",IF(OR(COUNTBLANK('Bid Sheet'!$AP$1093:$AP$1093)&gt;0,COUNTBLANK('Bid Sheet'!$AU$1093:$AV$1093)&gt;0), "No", "Yes"))</f>
        <v/>
      </c>
      <c r="B1093" s="1" t="str">
        <v>1084</v>
      </c>
      <c r="C1093" s="1" t="str">
        <v>Novolex</v>
      </c>
      <c r="D1093" s="1" t="str">
        <v>CHELMSFORD, MA - SAINT CHARLES, MO</v>
      </c>
      <c r="E1093" s="1" t="str">
        <v>01824 - 63301</v>
      </c>
      <c r="F1093" s="1" t="str">
        <v>USA - USA</v>
      </c>
      <c r="G1093" s="1" t="str">
        <v>018 - 633</v>
      </c>
      <c r="H1093" s="1" t="str">
        <v>CHELMSFORD, MA</v>
      </c>
      <c r="I1093" s="1" t="str">
        <v>01824</v>
      </c>
      <c r="J1093" s="1" t="str">
        <v>USA</v>
      </c>
      <c r="K1093" s="1" t="str">
        <v>SAINT CHARLES, MO</v>
      </c>
      <c r="L1093" s="1" t="str">
        <v>63301</v>
      </c>
      <c r="M1093" s="1" t="str">
        <v>USA</v>
      </c>
      <c r="N1093" s="1" t="str">
        <v>TL</v>
      </c>
      <c r="O1093" s="1" t="str">
        <v>53' Dry Van</v>
      </c>
      <c r="P1093" s="1" t="str">
        <v>One Way</v>
      </c>
      <c r="Q1093" s="1"/>
      <c r="R1093" s="1"/>
      <c r="S1093" s="1"/>
      <c r="T1093" s="3">
        <v>1195</v>
      </c>
      <c r="U1093" s="1" t="str">
        <v>No</v>
      </c>
      <c r="V1093" s="2">
        <v>0</v>
      </c>
      <c r="W1093" s="3">
        <v>0</v>
      </c>
      <c r="X1093" s="1" t="str">
        <v>0</v>
      </c>
      <c r="Y1093" s="1" t="str">
        <v>No</v>
      </c>
      <c r="Z1093" s="2">
        <v>16</v>
      </c>
      <c r="AA1093" s="1"/>
      <c r="AB1093" s="2"/>
      <c r="AC1093" s="1" t="str">
        <v>Net 45</v>
      </c>
      <c r="AD1093" s="1" t="str">
        <v>$1M</v>
      </c>
      <c r="AE1093" s="1" t="str">
        <v>$1M per occurrence / $2M aggregate</v>
      </c>
      <c r="AF1093" s="1" t="str">
        <v>$100K</v>
      </c>
      <c r="AG1093" s="1" t="str">
        <v>N/A</v>
      </c>
      <c r="AH1093" s="1" t="str">
        <v>NA</v>
      </c>
      <c r="AI1093" s="1" t="str">
        <v>No</v>
      </c>
      <c r="AJ1093" s="1" t="str">
        <v>No</v>
      </c>
      <c r="AK1093" s="1"/>
      <c r="AL1093" s="1"/>
      <c r="AM1093" s="1"/>
      <c r="AN1093" s="1" t="str">
        <v>USD</v>
      </c>
      <c r="AO1093" s="1" t="str">
        <v>12 Months</v>
      </c>
      <c r="AP1093" s="4"/>
      <c r="AQ1093" s="1" t="str">
        <v>CPM - DOE Diesel National Average</v>
      </c>
      <c r="AR1093" s="4">
        <v>0.53</v>
      </c>
      <c r="AS1093" s="4" t="str">
        <f>IFERROR(IF(OR(ISBLANK(T1093),ISBLANK(AP1093),ISBLANK(AQ1093),ISBLANK(AR1093)),"",IF( TRIM(AQ1093) = "Percent Based", ROUND(AP1093, 2) * ROUND(AR1093, 2), ROUND(AR1093, 2) * ROUND(T1093, 1))), "")</f>
        <v/>
      </c>
      <c r="AT1093" s="4" t="str">
        <f>IFERROR(IF(OR(ISBLANK(AP1093),ISBLANK(AS1093)),"",ROUND(AP1093, 2) + AS1093), "")</f>
        <v/>
      </c>
      <c r="AU1093"/>
      <c r="AV1093" s="2"/>
      <c r="AW1093"/>
    </row>
    <row r="1094" ht="28.8" customHeight="1">
      <c r="A1094" s="1" t="str">
        <f>IF(AND(COUNTBLANK('Bid Sheet'!$AP$1094:$AP$1094)=1,COUNTBLANK('Bid Sheet'!$AU$1094:$AW$1094)=3),"",IF(OR(COUNTBLANK('Bid Sheet'!$AP$1094:$AP$1094)&gt;0,COUNTBLANK('Bid Sheet'!$AU$1094:$AV$1094)&gt;0), "No", "Yes"))</f>
        <v/>
      </c>
      <c r="B1094" s="1" t="str">
        <v>1085</v>
      </c>
      <c r="C1094" s="1" t="str">
        <v>Novolex</v>
      </c>
      <c r="D1094" s="1" t="str">
        <v>STOCKTON, CA - SAINT PAUL, MN</v>
      </c>
      <c r="E1094" s="1" t="str">
        <v>95206 - 55112</v>
      </c>
      <c r="F1094" s="1" t="str">
        <v>USA - USA</v>
      </c>
      <c r="G1094" s="1" t="str">
        <v>952 - 551</v>
      </c>
      <c r="H1094" s="1" t="str">
        <v>STOCKTON, CA</v>
      </c>
      <c r="I1094" s="1" t="str">
        <v>95206</v>
      </c>
      <c r="J1094" s="1" t="str">
        <v>USA</v>
      </c>
      <c r="K1094" s="1" t="str">
        <v>SAINT PAUL, MN</v>
      </c>
      <c r="L1094" s="1" t="str">
        <v>55112</v>
      </c>
      <c r="M1094" s="1" t="str">
        <v>USA</v>
      </c>
      <c r="N1094" s="1" t="str">
        <v>TL</v>
      </c>
      <c r="O1094" s="1" t="str">
        <v>53' Dry Van</v>
      </c>
      <c r="P1094" s="1" t="str">
        <v>One Way</v>
      </c>
      <c r="Q1094" s="1"/>
      <c r="R1094" s="1"/>
      <c r="S1094" s="1"/>
      <c r="T1094" s="3">
        <v>2011</v>
      </c>
      <c r="U1094" s="1" t="str">
        <v>No</v>
      </c>
      <c r="V1094" s="2">
        <v>0</v>
      </c>
      <c r="W1094" s="3">
        <v>0</v>
      </c>
      <c r="X1094" s="1" t="str">
        <v>0</v>
      </c>
      <c r="Y1094" s="1" t="str">
        <v>No</v>
      </c>
      <c r="Z1094" s="2">
        <v>16</v>
      </c>
      <c r="AA1094" s="1"/>
      <c r="AB1094" s="2"/>
      <c r="AC1094" s="1" t="str">
        <v>Net 45</v>
      </c>
      <c r="AD1094" s="1" t="str">
        <v>$1M</v>
      </c>
      <c r="AE1094" s="1" t="str">
        <v>$1M per occurrence / $2M aggregate</v>
      </c>
      <c r="AF1094" s="1" t="str">
        <v>$100K</v>
      </c>
      <c r="AG1094" s="1" t="str">
        <v>N/A</v>
      </c>
      <c r="AH1094" s="1" t="str">
        <v>Yes</v>
      </c>
      <c r="AI1094" s="1" t="str">
        <v>No</v>
      </c>
      <c r="AJ1094" s="1" t="str">
        <v>No</v>
      </c>
      <c r="AK1094" s="1" t="str">
        <v>High visibility customer; strong service is required and performance is frequently monitored</v>
      </c>
      <c r="AL1094" s="1"/>
      <c r="AM1094" s="1"/>
      <c r="AN1094" s="1" t="str">
        <v>USD</v>
      </c>
      <c r="AO1094" s="1" t="str">
        <v>12 Months</v>
      </c>
      <c r="AP1094" s="4"/>
      <c r="AQ1094" s="1" t="str">
        <v>CPM - Novlex/Pactiv - PADD 5</v>
      </c>
      <c r="AR1094" s="4">
        <v>0.62</v>
      </c>
      <c r="AS1094" s="4" t="str">
        <f>IFERROR(IF(OR(ISBLANK(T1094),ISBLANK(AP1094),ISBLANK(AQ1094),ISBLANK(AR1094)),"",IF( TRIM(AQ1094) = "Percent Based", ROUND(AP1094, 2) * ROUND(AR1094, 2), ROUND(AR1094, 2) * ROUND(T1094, 1))), "")</f>
        <v/>
      </c>
      <c r="AT1094" s="4" t="str">
        <f>IFERROR(IF(OR(ISBLANK(AP1094),ISBLANK(AS1094)),"",ROUND(AP1094, 2) + AS1094), "")</f>
        <v/>
      </c>
      <c r="AU1094"/>
      <c r="AV1094" s="2"/>
      <c r="AW1094"/>
    </row>
    <row r="1095">
      <c r="A1095" s="1" t="str">
        <f>IF(AND(COUNTBLANK('Bid Sheet'!$AP$1095:$AP$1095)=1,COUNTBLANK('Bid Sheet'!$AU$1095:$AW$1095)=3),"",IF(OR(COUNTBLANK('Bid Sheet'!$AP$1095:$AP$1095)&gt;0,COUNTBLANK('Bid Sheet'!$AU$1095:$AV$1095)&gt;0), "No", "Yes"))</f>
        <v/>
      </c>
      <c r="B1095" s="1" t="str">
        <v>1086</v>
      </c>
      <c r="C1095" s="1" t="str">
        <v>Novolex</v>
      </c>
      <c r="D1095" s="1" t="str">
        <v>MACON, GA - ELBRIDGE, NY</v>
      </c>
      <c r="E1095" s="1" t="str">
        <v>31216 - 13060</v>
      </c>
      <c r="F1095" s="1" t="str">
        <v>USA - USA</v>
      </c>
      <c r="G1095" s="1" t="str">
        <v>312 - 130</v>
      </c>
      <c r="H1095" s="1" t="str">
        <v>MACON, GA</v>
      </c>
      <c r="I1095" s="1" t="str">
        <v>31216</v>
      </c>
      <c r="J1095" s="1" t="str">
        <v>USA</v>
      </c>
      <c r="K1095" s="1" t="str">
        <v>ELBRIDGE, NY</v>
      </c>
      <c r="L1095" s="1" t="str">
        <v>13060</v>
      </c>
      <c r="M1095" s="1" t="str">
        <v>USA</v>
      </c>
      <c r="N1095" s="1" t="str">
        <v>TL</v>
      </c>
      <c r="O1095" s="1" t="str">
        <v>53' Dry Van</v>
      </c>
      <c r="P1095" s="1" t="str">
        <v>One Way</v>
      </c>
      <c r="Q1095" s="1"/>
      <c r="R1095" s="1"/>
      <c r="S1095" s="1"/>
      <c r="T1095" s="3">
        <v>1034</v>
      </c>
      <c r="U1095" s="1" t="str">
        <v>No</v>
      </c>
      <c r="V1095" s="2">
        <v>0</v>
      </c>
      <c r="W1095" s="3">
        <v>0</v>
      </c>
      <c r="X1095" s="1" t="str">
        <v>0</v>
      </c>
      <c r="Y1095" s="1" t="str">
        <v>No</v>
      </c>
      <c r="Z1095" s="2">
        <v>16</v>
      </c>
      <c r="AA1095" s="1" t="str">
        <v>HOLLEY, NY - SMYRNA, GA</v>
      </c>
      <c r="AB1095" s="2">
        <v>46</v>
      </c>
      <c r="AC1095" s="1" t="str">
        <v>Net 45</v>
      </c>
      <c r="AD1095" s="1" t="str">
        <v>$1M</v>
      </c>
      <c r="AE1095" s="1" t="str">
        <v>$1M per occurrence / $2M aggregate</v>
      </c>
      <c r="AF1095" s="1" t="str">
        <v>$100K</v>
      </c>
      <c r="AG1095" s="1" t="str">
        <v>N/A</v>
      </c>
      <c r="AH1095" s="1" t="str">
        <v>NA</v>
      </c>
      <c r="AI1095" s="1" t="str">
        <v>Yes</v>
      </c>
      <c r="AJ1095" s="1" t="str">
        <v>Yes</v>
      </c>
      <c r="AK1095" s="1"/>
      <c r="AL1095" s="1"/>
      <c r="AM1095" s="1"/>
      <c r="AN1095" s="1" t="str">
        <v>USD</v>
      </c>
      <c r="AO1095" s="1" t="str">
        <v>12 Months</v>
      </c>
      <c r="AP1095" s="4"/>
      <c r="AQ1095" s="1" t="str">
        <v>CPM - DOE Diesel National Average</v>
      </c>
      <c r="AR1095" s="4">
        <v>0.53</v>
      </c>
      <c r="AS1095" s="4" t="str">
        <f>IFERROR(IF(OR(ISBLANK(T1095),ISBLANK(AP1095),ISBLANK(AQ1095),ISBLANK(AR1095)),"",IF( TRIM(AQ1095) = "Percent Based", ROUND(AP1095, 2) * ROUND(AR1095, 2), ROUND(AR1095, 2) * ROUND(T1095, 1))), "")</f>
        <v/>
      </c>
      <c r="AT1095" s="4" t="str">
        <f>IFERROR(IF(OR(ISBLANK(AP1095),ISBLANK(AS1095)),"",ROUND(AP1095, 2) + AS1095), "")</f>
        <v/>
      </c>
      <c r="AU1095"/>
      <c r="AV1095" s="2"/>
      <c r="AW1095"/>
    </row>
    <row r="1096">
      <c r="A1096" s="1" t="str">
        <f>IF(AND(COUNTBLANK('Bid Sheet'!$AP$1096:$AP$1096)=1,COUNTBLANK('Bid Sheet'!$AU$1096:$AW$1096)=3),"",IF(OR(COUNTBLANK('Bid Sheet'!$AP$1096:$AP$1096)&gt;0,COUNTBLANK('Bid Sheet'!$AU$1096:$AV$1096)&gt;0), "No", "Yes"))</f>
        <v/>
      </c>
      <c r="B1096" s="1" t="str">
        <v>1087</v>
      </c>
      <c r="C1096" s="1" t="str">
        <v>Novolex</v>
      </c>
      <c r="D1096" s="1" t="str">
        <v>MOORHEAD, MN - LITITZ, PA</v>
      </c>
      <c r="E1096" s="1" t="str">
        <v>56560 - 17543</v>
      </c>
      <c r="F1096" s="1" t="str">
        <v>USA - USA</v>
      </c>
      <c r="G1096" s="1" t="str">
        <v>565 - 175</v>
      </c>
      <c r="H1096" s="1" t="str">
        <v>MOORHEAD, MN</v>
      </c>
      <c r="I1096" s="1" t="str">
        <v>56560</v>
      </c>
      <c r="J1096" s="1" t="str">
        <v>USA</v>
      </c>
      <c r="K1096" s="1" t="str">
        <v>LITITZ, PA</v>
      </c>
      <c r="L1096" s="1" t="str">
        <v>17543</v>
      </c>
      <c r="M1096" s="1" t="str">
        <v>USA</v>
      </c>
      <c r="N1096" s="1" t="str">
        <v>TL</v>
      </c>
      <c r="O1096" s="1" t="str">
        <v>53' Dry Van</v>
      </c>
      <c r="P1096" s="1" t="str">
        <v>One Way</v>
      </c>
      <c r="Q1096" s="1"/>
      <c r="R1096" s="1"/>
      <c r="S1096" s="1"/>
      <c r="T1096" s="3">
        <v>1336</v>
      </c>
      <c r="U1096" s="1" t="str">
        <v>Yes</v>
      </c>
      <c r="V1096" s="2">
        <v>13</v>
      </c>
      <c r="W1096" s="3">
        <v>2</v>
      </c>
      <c r="X1096" s="1" t="str">
        <v>NA</v>
      </c>
      <c r="Y1096" s="1" t="str">
        <v>No</v>
      </c>
      <c r="Z1096" s="2">
        <v>16</v>
      </c>
      <c r="AA1096" s="1"/>
      <c r="AB1096" s="2"/>
      <c r="AC1096" s="1" t="str">
        <v>Net 45</v>
      </c>
      <c r="AD1096" s="1" t="str">
        <v>$1M</v>
      </c>
      <c r="AE1096" s="1" t="str">
        <v>$1M per occurrence / $2M aggregate</v>
      </c>
      <c r="AF1096" s="1" t="str">
        <v>$100K</v>
      </c>
      <c r="AG1096" s="1" t="str">
        <v>N/A</v>
      </c>
      <c r="AH1096" s="1" t="str">
        <v>NA</v>
      </c>
      <c r="AI1096" s="1" t="str">
        <v>Yes</v>
      </c>
      <c r="AJ1096" s="1" t="str">
        <v>Yes</v>
      </c>
      <c r="AK1096" s="1"/>
      <c r="AL1096" s="1"/>
      <c r="AM1096" s="1"/>
      <c r="AN1096" s="1" t="str">
        <v>USD</v>
      </c>
      <c r="AO1096" s="1" t="str">
        <v>12 Months</v>
      </c>
      <c r="AP1096" s="4"/>
      <c r="AQ1096" s="1" t="str">
        <v>CPM - DOE Diesel National Average</v>
      </c>
      <c r="AR1096" s="4">
        <v>0.53</v>
      </c>
      <c r="AS1096" s="4" t="str">
        <f>IFERROR(IF(OR(ISBLANK(T1096),ISBLANK(AP1096),ISBLANK(AQ1096),ISBLANK(AR1096)),"",IF( TRIM(AQ1096) = "Percent Based", ROUND(AP1096, 2) * ROUND(AR1096, 2), ROUND(AR1096, 2) * ROUND(T1096, 1))), "")</f>
        <v/>
      </c>
      <c r="AT1096" s="4" t="str">
        <f>IFERROR(IF(OR(ISBLANK(AP1096),ISBLANK(AS1096)),"",ROUND(AP1096, 2) + AS1096), "")</f>
        <v/>
      </c>
      <c r="AU1096"/>
      <c r="AV1096" s="2"/>
      <c r="AW1096"/>
    </row>
    <row r="1097">
      <c r="A1097" s="1" t="str">
        <f>IF(AND(COUNTBLANK('Bid Sheet'!$AP$1097:$AP$1097)=1,COUNTBLANK('Bid Sheet'!$AU$1097:$AW$1097)=3),"",IF(OR(COUNTBLANK('Bid Sheet'!$AP$1097:$AP$1097)&gt;0,COUNTBLANK('Bid Sheet'!$AU$1097:$AV$1097)&gt;0), "No", "Yes"))</f>
        <v/>
      </c>
      <c r="B1097" s="1" t="str">
        <v>1088</v>
      </c>
      <c r="C1097" s="1" t="str">
        <v>Novolex</v>
      </c>
      <c r="D1097" s="1" t="str">
        <v>ONTARIO, CA - JEROME, ID</v>
      </c>
      <c r="E1097" s="1" t="str">
        <v>91761 - 83338</v>
      </c>
      <c r="F1097" s="1" t="str">
        <v>USA - USA</v>
      </c>
      <c r="G1097" s="1" t="str">
        <v>917 - 833</v>
      </c>
      <c r="H1097" s="1" t="str">
        <v>ONTARIO, CA</v>
      </c>
      <c r="I1097" s="1" t="str">
        <v>91761</v>
      </c>
      <c r="J1097" s="1" t="str">
        <v>USA</v>
      </c>
      <c r="K1097" s="1" t="str">
        <v>JEROME, ID</v>
      </c>
      <c r="L1097" s="1" t="str">
        <v>83338</v>
      </c>
      <c r="M1097" s="1" t="str">
        <v>USA</v>
      </c>
      <c r="N1097" s="1" t="str">
        <v>TL</v>
      </c>
      <c r="O1097" s="1" t="str">
        <v>53' Dry Van</v>
      </c>
      <c r="P1097" s="1" t="str">
        <v>One Way</v>
      </c>
      <c r="Q1097" s="1"/>
      <c r="R1097" s="1"/>
      <c r="S1097" s="1"/>
      <c r="T1097" s="3">
        <v>742</v>
      </c>
      <c r="U1097" s="1" t="str">
        <v>No</v>
      </c>
      <c r="V1097" s="2">
        <v>0</v>
      </c>
      <c r="W1097" s="3">
        <v>0</v>
      </c>
      <c r="X1097" s="1" t="str">
        <v>0</v>
      </c>
      <c r="Y1097" s="1" t="str">
        <v>No</v>
      </c>
      <c r="Z1097" s="2">
        <v>16</v>
      </c>
      <c r="AA1097" s="1" t="str">
        <v>JEROME, ID - ONTARIO, CA</v>
      </c>
      <c r="AB1097" s="2">
        <v>16</v>
      </c>
      <c r="AC1097" s="1" t="str">
        <v>Net 45</v>
      </c>
      <c r="AD1097" s="1" t="str">
        <v>$1M</v>
      </c>
      <c r="AE1097" s="1" t="str">
        <v>$1M per occurrence / $2M aggregate</v>
      </c>
      <c r="AF1097" s="1" t="str">
        <v>$100K</v>
      </c>
      <c r="AG1097" s="1" t="str">
        <v>N/A</v>
      </c>
      <c r="AH1097" s="1" t="str">
        <v>NA</v>
      </c>
      <c r="AI1097" s="1" t="str">
        <v>No</v>
      </c>
      <c r="AJ1097" s="1" t="str">
        <v>No</v>
      </c>
      <c r="AK1097" s="1"/>
      <c r="AL1097" s="1"/>
      <c r="AM1097" s="1"/>
      <c r="AN1097" s="1" t="str">
        <v>USD</v>
      </c>
      <c r="AO1097" s="1" t="str">
        <v>12 Months</v>
      </c>
      <c r="AP1097" s="4"/>
      <c r="AQ1097" s="1" t="str">
        <v>CPM - DOE Diesel National Average</v>
      </c>
      <c r="AR1097" s="4">
        <v>0.53</v>
      </c>
      <c r="AS1097" s="4" t="str">
        <f>IFERROR(IF(OR(ISBLANK(T1097),ISBLANK(AP1097),ISBLANK(AQ1097),ISBLANK(AR1097)),"",IF( TRIM(AQ1097) = "Percent Based", ROUND(AP1097, 2) * ROUND(AR1097, 2), ROUND(AR1097, 2) * ROUND(T1097, 1))), "")</f>
        <v/>
      </c>
      <c r="AT1097" s="4" t="str">
        <f>IFERROR(IF(OR(ISBLANK(AP1097),ISBLANK(AS1097)),"",ROUND(AP1097, 2) + AS1097), "")</f>
        <v/>
      </c>
      <c r="AU1097"/>
      <c r="AV1097" s="2"/>
      <c r="AW1097"/>
    </row>
    <row r="1098">
      <c r="A1098" s="1" t="str">
        <f>IF(AND(COUNTBLANK('Bid Sheet'!$AP$1098:$AP$1098)=1,COUNTBLANK('Bid Sheet'!$AU$1098:$AW$1098)=3),"",IF(OR(COUNTBLANK('Bid Sheet'!$AP$1098:$AP$1098)&gt;0,COUNTBLANK('Bid Sheet'!$AU$1098:$AV$1098)&gt;0), "No", "Yes"))</f>
        <v/>
      </c>
      <c r="B1098" s="1" t="str">
        <v>1089</v>
      </c>
      <c r="C1098" s="1" t="str">
        <v>Novolex</v>
      </c>
      <c r="D1098" s="1" t="str">
        <v>STOCKTON, CA - ROMEOVILLE, IL</v>
      </c>
      <c r="E1098" s="1" t="str">
        <v>95206 - 60446</v>
      </c>
      <c r="F1098" s="1" t="str">
        <v>USA - USA</v>
      </c>
      <c r="G1098" s="1" t="str">
        <v>952 - 604</v>
      </c>
      <c r="H1098" s="1" t="str">
        <v>STOCKTON, CA</v>
      </c>
      <c r="I1098" s="1" t="str">
        <v>95206</v>
      </c>
      <c r="J1098" s="1" t="str">
        <v>USA</v>
      </c>
      <c r="K1098" s="1" t="str">
        <v>ROMEOVILLE, IL</v>
      </c>
      <c r="L1098" s="1" t="str">
        <v>60446</v>
      </c>
      <c r="M1098" s="1" t="str">
        <v>USA</v>
      </c>
      <c r="N1098" s="1" t="str">
        <v>TL</v>
      </c>
      <c r="O1098" s="1" t="str">
        <v>53' Dry Van</v>
      </c>
      <c r="P1098" s="1" t="str">
        <v>One Way</v>
      </c>
      <c r="Q1098" s="1"/>
      <c r="R1098" s="1"/>
      <c r="S1098" s="1"/>
      <c r="T1098" s="3">
        <v>2074</v>
      </c>
      <c r="U1098" s="1" t="str">
        <v>No</v>
      </c>
      <c r="V1098" s="2">
        <v>0</v>
      </c>
      <c r="W1098" s="3">
        <v>0</v>
      </c>
      <c r="X1098" s="1" t="str">
        <v>0</v>
      </c>
      <c r="Y1098" s="1" t="str">
        <v>No</v>
      </c>
      <c r="Z1098" s="2">
        <v>16</v>
      </c>
      <c r="AA1098" s="1" t="str">
        <v>CHICAGO, IL - TRACY, CA</v>
      </c>
      <c r="AB1098" s="2">
        <v>36</v>
      </c>
      <c r="AC1098" s="1" t="str">
        <v>Net 45</v>
      </c>
      <c r="AD1098" s="1" t="str">
        <v>$1M</v>
      </c>
      <c r="AE1098" s="1" t="str">
        <v>$1M per occurrence / $2M aggregate</v>
      </c>
      <c r="AF1098" s="1" t="str">
        <v>$100K</v>
      </c>
      <c r="AG1098" s="1" t="str">
        <v>N/A</v>
      </c>
      <c r="AH1098" s="1" t="str">
        <v>NA</v>
      </c>
      <c r="AI1098" s="1" t="str">
        <v>Yes</v>
      </c>
      <c r="AJ1098" s="1" t="str">
        <v>Yes</v>
      </c>
      <c r="AK1098" s="1"/>
      <c r="AL1098" s="1"/>
      <c r="AM1098" s="1"/>
      <c r="AN1098" s="1" t="str">
        <v>USD</v>
      </c>
      <c r="AO1098" s="1" t="str">
        <v>12 Months</v>
      </c>
      <c r="AP1098" s="4"/>
      <c r="AQ1098" s="1" t="str">
        <v>CPM - Novlex/Pactiv - PADD 5</v>
      </c>
      <c r="AR1098" s="4">
        <v>0.62</v>
      </c>
      <c r="AS1098" s="4" t="str">
        <f>IFERROR(IF(OR(ISBLANK(T1098),ISBLANK(AP1098),ISBLANK(AQ1098),ISBLANK(AR1098)),"",IF( TRIM(AQ1098) = "Percent Based", ROUND(AP1098, 2) * ROUND(AR1098, 2), ROUND(AR1098, 2) * ROUND(T1098, 1))), "")</f>
        <v/>
      </c>
      <c r="AT1098" s="4" t="str">
        <f>IFERROR(IF(OR(ISBLANK(AP1098),ISBLANK(AS1098)),"",ROUND(AP1098, 2) + AS1098), "")</f>
        <v/>
      </c>
      <c r="AU1098"/>
      <c r="AV1098" s="2"/>
      <c r="AW1098"/>
    </row>
    <row r="1099">
      <c r="A1099" s="1" t="str">
        <f>IF(AND(COUNTBLANK('Bid Sheet'!$AP$1099:$AP$1099)=1,COUNTBLANK('Bid Sheet'!$AU$1099:$AW$1099)=3),"",IF(OR(COUNTBLANK('Bid Sheet'!$AP$1099:$AP$1099)&gt;0,COUNTBLANK('Bid Sheet'!$AU$1099:$AV$1099)&gt;0), "No", "Yes"))</f>
        <v/>
      </c>
      <c r="B1099" s="1" t="str">
        <v>1090</v>
      </c>
      <c r="C1099" s="1" t="str">
        <v>Novolex</v>
      </c>
      <c r="D1099" s="1" t="str">
        <v>CHATTANOOGA, TN - WEST BOYLSTON, MA</v>
      </c>
      <c r="E1099" s="1" t="str">
        <v>37416 - 01583</v>
      </c>
      <c r="F1099" s="1" t="str">
        <v>USA - USA</v>
      </c>
      <c r="G1099" s="1" t="str">
        <v>374 - 015</v>
      </c>
      <c r="H1099" s="1" t="str">
        <v>CHATTANOOGA, TN</v>
      </c>
      <c r="I1099" s="1" t="str">
        <v>37416</v>
      </c>
      <c r="J1099" s="1" t="str">
        <v>USA</v>
      </c>
      <c r="K1099" s="1" t="str">
        <v>WEST BOYLSTON, MA</v>
      </c>
      <c r="L1099" s="1" t="str">
        <v>01583</v>
      </c>
      <c r="M1099" s="1" t="str">
        <v>USA</v>
      </c>
      <c r="N1099" s="1" t="str">
        <v>TL</v>
      </c>
      <c r="O1099" s="1" t="str">
        <v>53' Dry Van</v>
      </c>
      <c r="P1099" s="1" t="str">
        <v>One Way</v>
      </c>
      <c r="Q1099" s="1"/>
      <c r="R1099" s="1"/>
      <c r="S1099" s="1"/>
      <c r="T1099" s="3">
        <v>994</v>
      </c>
      <c r="U1099" s="1" t="str">
        <v>No</v>
      </c>
      <c r="V1099" s="2">
        <v>0</v>
      </c>
      <c r="W1099" s="3">
        <v>0</v>
      </c>
      <c r="X1099" s="1" t="str">
        <v>0</v>
      </c>
      <c r="Y1099" s="1" t="str">
        <v>No</v>
      </c>
      <c r="Z1099" s="2">
        <v>16</v>
      </c>
      <c r="AA1099" s="1" t="str">
        <v>CHELMSFORD, MA - CHATTANOOGA, TN</v>
      </c>
      <c r="AB1099" s="2">
        <v>28</v>
      </c>
      <c r="AC1099" s="1" t="str">
        <v>Net 45</v>
      </c>
      <c r="AD1099" s="1" t="str">
        <v>$1M</v>
      </c>
      <c r="AE1099" s="1" t="str">
        <v>$1M per occurrence / $2M aggregate</v>
      </c>
      <c r="AF1099" s="1" t="str">
        <v>$100K</v>
      </c>
      <c r="AG1099" s="1" t="str">
        <v>N/A</v>
      </c>
      <c r="AH1099" s="1" t="str">
        <v>NA</v>
      </c>
      <c r="AI1099" s="1" t="str">
        <v>No</v>
      </c>
      <c r="AJ1099" s="1" t="str">
        <v>Yes</v>
      </c>
      <c r="AK1099" s="1"/>
      <c r="AL1099" s="1"/>
      <c r="AM1099" s="1"/>
      <c r="AN1099" s="1" t="str">
        <v>USD</v>
      </c>
      <c r="AO1099" s="1" t="str">
        <v>12 Months</v>
      </c>
      <c r="AP1099" s="4"/>
      <c r="AQ1099" s="1" t="str">
        <v>CPM - DOE Diesel National Average</v>
      </c>
      <c r="AR1099" s="4">
        <v>0.53</v>
      </c>
      <c r="AS1099" s="4" t="str">
        <f>IFERROR(IF(OR(ISBLANK(T1099),ISBLANK(AP1099),ISBLANK(AQ1099),ISBLANK(AR1099)),"",IF( TRIM(AQ1099) = "Percent Based", ROUND(AP1099, 2) * ROUND(AR1099, 2), ROUND(AR1099, 2) * ROUND(T1099, 1))), "")</f>
        <v/>
      </c>
      <c r="AT1099" s="4" t="str">
        <f>IFERROR(IF(OR(ISBLANK(AP1099),ISBLANK(AS1099)),"",ROUND(AP1099, 2) + AS1099), "")</f>
        <v/>
      </c>
      <c r="AU1099"/>
      <c r="AV1099" s="2"/>
      <c r="AW1099"/>
    </row>
    <row r="1100" ht="28.8" customHeight="1">
      <c r="A1100" s="1" t="str">
        <f>IF(AND(COUNTBLANK('Bid Sheet'!$AP$1100:$AP$1100)=1,COUNTBLANK('Bid Sheet'!$AU$1100:$AW$1100)=3),"",IF(OR(COUNTBLANK('Bid Sheet'!$AP$1100:$AP$1100)&gt;0,COUNTBLANK('Bid Sheet'!$AU$1100:$AV$1100)&gt;0), "No", "Yes"))</f>
        <v/>
      </c>
      <c r="B1100" s="1" t="str">
        <v>1091</v>
      </c>
      <c r="C1100" s="1" t="str">
        <v>Novolex</v>
      </c>
      <c r="D1100" s="1" t="str">
        <v>ERLANGER, KY - JACKSONVILLE, FL</v>
      </c>
      <c r="E1100" s="1" t="str">
        <v>41018 - 32218</v>
      </c>
      <c r="F1100" s="1" t="str">
        <v>USA - USA</v>
      </c>
      <c r="G1100" s="1" t="str">
        <v>410 - 322</v>
      </c>
      <c r="H1100" s="1" t="str">
        <v>ERLANGER, KY</v>
      </c>
      <c r="I1100" s="1" t="str">
        <v>41018</v>
      </c>
      <c r="J1100" s="1" t="str">
        <v>USA</v>
      </c>
      <c r="K1100" s="1" t="str">
        <v>JACKSONVILLE, FL</v>
      </c>
      <c r="L1100" s="1" t="str">
        <v>32218</v>
      </c>
      <c r="M1100" s="1" t="str">
        <v>USA</v>
      </c>
      <c r="N1100" s="1" t="str">
        <v>TL</v>
      </c>
      <c r="O1100" s="1" t="str">
        <v>53' Dry Van</v>
      </c>
      <c r="P1100" s="1" t="str">
        <v>One Way</v>
      </c>
      <c r="Q1100" s="1"/>
      <c r="R1100" s="1"/>
      <c r="S1100" s="1"/>
      <c r="T1100" s="3">
        <v>777</v>
      </c>
      <c r="U1100" s="1" t="str">
        <v>Yes</v>
      </c>
      <c r="V1100" s="2">
        <v>25</v>
      </c>
      <c r="W1100" s="3">
        <v>1</v>
      </c>
      <c r="X1100" s="1" t="str">
        <v>NA</v>
      </c>
      <c r="Y1100" s="1" t="str">
        <v>No</v>
      </c>
      <c r="Z1100" s="2">
        <v>16</v>
      </c>
      <c r="AA1100" s="1" t="str">
        <v>JACKSONVILLE, FL - NORTH VERNON, IN</v>
      </c>
      <c r="AB1100" s="2">
        <v>76</v>
      </c>
      <c r="AC1100" s="1" t="str">
        <v>Net 45</v>
      </c>
      <c r="AD1100" s="1" t="str">
        <v>$1M</v>
      </c>
      <c r="AE1100" s="1" t="str">
        <v>$1M per occurrence / $2M aggregate</v>
      </c>
      <c r="AF1100" s="1" t="str">
        <v>$100K</v>
      </c>
      <c r="AG1100" s="1" t="str">
        <v>N/A</v>
      </c>
      <c r="AH1100" s="1" t="str">
        <v>Yes</v>
      </c>
      <c r="AI1100" s="1" t="str">
        <v>Yes</v>
      </c>
      <c r="AJ1100" s="1" t="str">
        <v>Yes</v>
      </c>
      <c r="AK1100" s="1" t="str">
        <v>High visibility customer; strong service is required and performance is frequently monitored</v>
      </c>
      <c r="AL1100" s="1"/>
      <c r="AM1100" s="1"/>
      <c r="AN1100" s="1" t="str">
        <v>USD</v>
      </c>
      <c r="AO1100" s="1" t="str">
        <v>12 Months</v>
      </c>
      <c r="AP1100" s="4"/>
      <c r="AQ1100" s="1" t="str">
        <v>CPM - DOE Diesel National Average</v>
      </c>
      <c r="AR1100" s="4">
        <v>0.53</v>
      </c>
      <c r="AS1100" s="4" t="str">
        <f>IFERROR(IF(OR(ISBLANK(T1100),ISBLANK(AP1100),ISBLANK(AQ1100),ISBLANK(AR1100)),"",IF( TRIM(AQ1100) = "Percent Based", ROUND(AP1100, 2) * ROUND(AR1100, 2), ROUND(AR1100, 2) * ROUND(T1100, 1))), "")</f>
        <v/>
      </c>
      <c r="AT1100" s="4" t="str">
        <f>IFERROR(IF(OR(ISBLANK(AP1100),ISBLANK(AS1100)),"",ROUND(AP1100, 2) + AS1100), "")</f>
        <v/>
      </c>
      <c r="AU1100"/>
      <c r="AV1100" s="2"/>
      <c r="AW1100"/>
    </row>
    <row r="1101">
      <c r="A1101" s="1" t="str">
        <f>IF(AND(COUNTBLANK('Bid Sheet'!$AP$1101:$AP$1101)=1,COUNTBLANK('Bid Sheet'!$AU$1101:$AW$1101)=3),"",IF(OR(COUNTBLANK('Bid Sheet'!$AP$1101:$AP$1101)&gt;0,COUNTBLANK('Bid Sheet'!$AU$1101:$AV$1101)&gt;0), "No", "Yes"))</f>
        <v/>
      </c>
      <c r="B1101" s="1" t="str">
        <v>1092</v>
      </c>
      <c r="C1101" s="1" t="str">
        <v>Novolex</v>
      </c>
      <c r="D1101" s="1" t="str">
        <v>ERLANGER, KY - HIALEAH, FL</v>
      </c>
      <c r="E1101" s="1" t="str">
        <v>41018 - 33012</v>
      </c>
      <c r="F1101" s="1" t="str">
        <v>USA - USA</v>
      </c>
      <c r="G1101" s="1" t="str">
        <v>410 - 330</v>
      </c>
      <c r="H1101" s="1" t="str">
        <v>ERLANGER, KY</v>
      </c>
      <c r="I1101" s="1" t="str">
        <v>41018</v>
      </c>
      <c r="J1101" s="1" t="str">
        <v>USA</v>
      </c>
      <c r="K1101" s="1" t="str">
        <v>HIALEAH, FL</v>
      </c>
      <c r="L1101" s="1" t="str">
        <v>33012</v>
      </c>
      <c r="M1101" s="1" t="str">
        <v>USA</v>
      </c>
      <c r="N1101" s="1" t="str">
        <v>TL</v>
      </c>
      <c r="O1101" s="1" t="str">
        <v>53' Dry Van</v>
      </c>
      <c r="P1101" s="1" t="str">
        <v>One Way</v>
      </c>
      <c r="Q1101" s="1"/>
      <c r="R1101" s="1"/>
      <c r="S1101" s="1"/>
      <c r="T1101" s="3">
        <v>1133</v>
      </c>
      <c r="U1101" s="1" t="str">
        <v>Yes</v>
      </c>
      <c r="V1101" s="2">
        <v>25</v>
      </c>
      <c r="W1101" s="3">
        <v>1</v>
      </c>
      <c r="X1101" s="1" t="str">
        <v>NA</v>
      </c>
      <c r="Y1101" s="1" t="str">
        <v>No</v>
      </c>
      <c r="Z1101" s="2">
        <v>16</v>
      </c>
      <c r="AA1101" s="1"/>
      <c r="AB1101" s="2"/>
      <c r="AC1101" s="1" t="str">
        <v>Net 45</v>
      </c>
      <c r="AD1101" s="1" t="str">
        <v>$1M</v>
      </c>
      <c r="AE1101" s="1" t="str">
        <v>$1M per occurrence / $2M aggregate</v>
      </c>
      <c r="AF1101" s="1" t="str">
        <v>$100K</v>
      </c>
      <c r="AG1101" s="1" t="str">
        <v>N/A</v>
      </c>
      <c r="AH1101" s="1" t="str">
        <v>NA</v>
      </c>
      <c r="AI1101" s="1" t="str">
        <v>Yes</v>
      </c>
      <c r="AJ1101" s="1" t="str">
        <v>Yes</v>
      </c>
      <c r="AK1101" s="1"/>
      <c r="AL1101" s="1"/>
      <c r="AM1101" s="1"/>
      <c r="AN1101" s="1" t="str">
        <v>USD</v>
      </c>
      <c r="AO1101" s="1" t="str">
        <v>12 Months</v>
      </c>
      <c r="AP1101" s="4"/>
      <c r="AQ1101" s="1" t="str">
        <v>CPM - DOE Diesel National Average</v>
      </c>
      <c r="AR1101" s="4">
        <v>0.53</v>
      </c>
      <c r="AS1101" s="4" t="str">
        <f>IFERROR(IF(OR(ISBLANK(T1101),ISBLANK(AP1101),ISBLANK(AQ1101),ISBLANK(AR1101)),"",IF( TRIM(AQ1101) = "Percent Based", ROUND(AP1101, 2) * ROUND(AR1101, 2), ROUND(AR1101, 2) * ROUND(T1101, 1))), "")</f>
        <v/>
      </c>
      <c r="AT1101" s="4" t="str">
        <f>IFERROR(IF(OR(ISBLANK(AP1101),ISBLANK(AS1101)),"",ROUND(AP1101, 2) + AS1101), "")</f>
        <v/>
      </c>
      <c r="AU1101"/>
      <c r="AV1101" s="2"/>
      <c r="AW1101"/>
    </row>
    <row r="1102">
      <c r="A1102" s="1" t="str">
        <f>IF(AND(COUNTBLANK('Bid Sheet'!$AP$1102:$AP$1102)=1,COUNTBLANK('Bid Sheet'!$AU$1102:$AW$1102)=3),"",IF(OR(COUNTBLANK('Bid Sheet'!$AP$1102:$AP$1102)&gt;0,COUNTBLANK('Bid Sheet'!$AU$1102:$AV$1102)&gt;0), "No", "Yes"))</f>
        <v/>
      </c>
      <c r="B1102" s="1" t="str">
        <v>1093</v>
      </c>
      <c r="C1102" s="1" t="str">
        <v>Novolex</v>
      </c>
      <c r="D1102" s="1" t="str">
        <v>TOLLESON, AZ - PORTLAND, OR</v>
      </c>
      <c r="E1102" s="1" t="str">
        <v>85353 - 97230</v>
      </c>
      <c r="F1102" s="1" t="str">
        <v>USA - USA</v>
      </c>
      <c r="G1102" s="1" t="str">
        <v>853 - 972</v>
      </c>
      <c r="H1102" s="1" t="str">
        <v>TOLLESON, AZ</v>
      </c>
      <c r="I1102" s="1" t="str">
        <v>85353</v>
      </c>
      <c r="J1102" s="1" t="str">
        <v>USA</v>
      </c>
      <c r="K1102" s="1" t="str">
        <v>PORTLAND, OR</v>
      </c>
      <c r="L1102" s="1" t="str">
        <v>97230</v>
      </c>
      <c r="M1102" s="1" t="str">
        <v>USA</v>
      </c>
      <c r="N1102" s="1" t="str">
        <v>TL</v>
      </c>
      <c r="O1102" s="1" t="str">
        <v>53' Dry Van</v>
      </c>
      <c r="P1102" s="1" t="str">
        <v>One Way</v>
      </c>
      <c r="Q1102" s="1"/>
      <c r="R1102" s="1"/>
      <c r="S1102" s="1"/>
      <c r="T1102" s="3">
        <v>1334</v>
      </c>
      <c r="U1102" s="1" t="str">
        <v>No</v>
      </c>
      <c r="V1102" s="2">
        <v>0</v>
      </c>
      <c r="W1102" s="3">
        <v>0</v>
      </c>
      <c r="X1102" s="1" t="str">
        <v>0</v>
      </c>
      <c r="Y1102" s="1" t="str">
        <v>No</v>
      </c>
      <c r="Z1102" s="2">
        <v>16</v>
      </c>
      <c r="AA1102" s="1"/>
      <c r="AB1102" s="2"/>
      <c r="AC1102" s="1" t="str">
        <v>Net 45</v>
      </c>
      <c r="AD1102" s="1" t="str">
        <v>$1M</v>
      </c>
      <c r="AE1102" s="1" t="str">
        <v>$1M per occurrence / $2M aggregate</v>
      </c>
      <c r="AF1102" s="1" t="str">
        <v>$100K</v>
      </c>
      <c r="AG1102" s="1" t="str">
        <v>N/A</v>
      </c>
      <c r="AH1102" s="1" t="str">
        <v>NA</v>
      </c>
      <c r="AI1102" s="1" t="str">
        <v>No</v>
      </c>
      <c r="AJ1102" s="1" t="str">
        <v>No</v>
      </c>
      <c r="AK1102" s="1"/>
      <c r="AL1102" s="1"/>
      <c r="AM1102" s="1"/>
      <c r="AN1102" s="1" t="str">
        <v>USD</v>
      </c>
      <c r="AO1102" s="1" t="str">
        <v>12 Months</v>
      </c>
      <c r="AP1102" s="4"/>
      <c r="AQ1102" s="1" t="str">
        <v>CPM - DOE Diesel National Average</v>
      </c>
      <c r="AR1102" s="4">
        <v>0.53</v>
      </c>
      <c r="AS1102" s="4" t="str">
        <f>IFERROR(IF(OR(ISBLANK(T1102),ISBLANK(AP1102),ISBLANK(AQ1102),ISBLANK(AR1102)),"",IF( TRIM(AQ1102) = "Percent Based", ROUND(AP1102, 2) * ROUND(AR1102, 2), ROUND(AR1102, 2) * ROUND(T1102, 1))), "")</f>
        <v/>
      </c>
      <c r="AT1102" s="4" t="str">
        <f>IFERROR(IF(OR(ISBLANK(AP1102),ISBLANK(AS1102)),"",ROUND(AP1102, 2) + AS1102), "")</f>
        <v/>
      </c>
      <c r="AU1102"/>
      <c r="AV1102" s="2"/>
      <c r="AW1102"/>
    </row>
    <row r="1103">
      <c r="A1103" s="1" t="str">
        <f>IF(AND(COUNTBLANK('Bid Sheet'!$AP$1103:$AP$1103)=1,COUNTBLANK('Bid Sheet'!$AU$1103:$AW$1103)=3),"",IF(OR(COUNTBLANK('Bid Sheet'!$AP$1103:$AP$1103)&gt;0,COUNTBLANK('Bid Sheet'!$AU$1103:$AV$1103)&gt;0), "No", "Yes"))</f>
        <v/>
      </c>
      <c r="B1103" s="1" t="str">
        <v>1094</v>
      </c>
      <c r="C1103" s="1" t="str">
        <v>Novolex</v>
      </c>
      <c r="D1103" s="1" t="str">
        <v>ERLANGER, KY - FARMINGDALE, NY</v>
      </c>
      <c r="E1103" s="1" t="str">
        <v>41018 - 11735</v>
      </c>
      <c r="F1103" s="1" t="str">
        <v>USA - USA</v>
      </c>
      <c r="G1103" s="1" t="str">
        <v>410 - 117</v>
      </c>
      <c r="H1103" s="1" t="str">
        <v>ERLANGER, KY</v>
      </c>
      <c r="I1103" s="1" t="str">
        <v>41018</v>
      </c>
      <c r="J1103" s="1" t="str">
        <v>USA</v>
      </c>
      <c r="K1103" s="1" t="str">
        <v>FARMINGDALE, NY</v>
      </c>
      <c r="L1103" s="1" t="str">
        <v>11735</v>
      </c>
      <c r="M1103" s="1" t="str">
        <v>USA</v>
      </c>
      <c r="N1103" s="1" t="str">
        <v>TL</v>
      </c>
      <c r="O1103" s="1" t="str">
        <v>53' Dry Van</v>
      </c>
      <c r="P1103" s="1" t="str">
        <v>One Way</v>
      </c>
      <c r="Q1103" s="1"/>
      <c r="R1103" s="1"/>
      <c r="S1103" s="1"/>
      <c r="T1103" s="3">
        <v>692</v>
      </c>
      <c r="U1103" s="1" t="str">
        <v>No</v>
      </c>
      <c r="V1103" s="2">
        <v>0</v>
      </c>
      <c r="W1103" s="3">
        <v>0</v>
      </c>
      <c r="X1103" s="1" t="str">
        <v>0</v>
      </c>
      <c r="Y1103" s="1" t="str">
        <v>No</v>
      </c>
      <c r="Z1103" s="2">
        <v>16</v>
      </c>
      <c r="AA1103" s="1" t="str">
        <v>EDISON, NJ - RICHMOND, IN</v>
      </c>
      <c r="AB1103" s="2">
        <v>26</v>
      </c>
      <c r="AC1103" s="1" t="str">
        <v>Net 45</v>
      </c>
      <c r="AD1103" s="1" t="str">
        <v>$1M</v>
      </c>
      <c r="AE1103" s="1" t="str">
        <v>$1M per occurrence / $2M aggregate</v>
      </c>
      <c r="AF1103" s="1" t="str">
        <v>$100K</v>
      </c>
      <c r="AG1103" s="1" t="str">
        <v>N/A</v>
      </c>
      <c r="AH1103" s="1" t="str">
        <v>NA</v>
      </c>
      <c r="AI1103" s="1" t="str">
        <v>Yes</v>
      </c>
      <c r="AJ1103" s="1" t="str">
        <v>Yes</v>
      </c>
      <c r="AK1103" s="1"/>
      <c r="AL1103" s="1"/>
      <c r="AM1103" s="1"/>
      <c r="AN1103" s="1" t="str">
        <v>USD</v>
      </c>
      <c r="AO1103" s="1" t="str">
        <v>12 Months</v>
      </c>
      <c r="AP1103" s="4"/>
      <c r="AQ1103" s="1" t="str">
        <v>CPM - DOE Diesel National Average</v>
      </c>
      <c r="AR1103" s="4">
        <v>0.53</v>
      </c>
      <c r="AS1103" s="4" t="str">
        <f>IFERROR(IF(OR(ISBLANK(T1103),ISBLANK(AP1103),ISBLANK(AQ1103),ISBLANK(AR1103)),"",IF( TRIM(AQ1103) = "Percent Based", ROUND(AP1103, 2) * ROUND(AR1103, 2), ROUND(AR1103, 2) * ROUND(T1103, 1))), "")</f>
        <v/>
      </c>
      <c r="AT1103" s="4" t="str">
        <f>IFERROR(IF(OR(ISBLANK(AP1103),ISBLANK(AS1103)),"",ROUND(AP1103, 2) + AS1103), "")</f>
        <v/>
      </c>
      <c r="AU1103"/>
      <c r="AV1103" s="2"/>
      <c r="AW1103"/>
    </row>
    <row r="1104">
      <c r="A1104" s="1" t="str">
        <f>IF(AND(COUNTBLANK('Bid Sheet'!$AP$1104:$AP$1104)=1,COUNTBLANK('Bid Sheet'!$AU$1104:$AW$1104)=3),"",IF(OR(COUNTBLANK('Bid Sheet'!$AP$1104:$AP$1104)&gt;0,COUNTBLANK('Bid Sheet'!$AU$1104:$AV$1104)&gt;0), "No", "Yes"))</f>
        <v/>
      </c>
      <c r="B1104" s="1" t="str">
        <v>1095</v>
      </c>
      <c r="C1104" s="1" t="str">
        <v>Novolex</v>
      </c>
      <c r="D1104" s="1" t="str">
        <v>YAKIMA, WA - WAUKEGAN, IL</v>
      </c>
      <c r="E1104" s="1" t="str">
        <v>98902 - 60085</v>
      </c>
      <c r="F1104" s="1" t="str">
        <v>USA - USA</v>
      </c>
      <c r="G1104" s="1" t="str">
        <v>989 - 600</v>
      </c>
      <c r="H1104" s="1" t="str">
        <v>YAKIMA, WA</v>
      </c>
      <c r="I1104" s="1" t="str">
        <v>98902</v>
      </c>
      <c r="J1104" s="1" t="str">
        <v>USA</v>
      </c>
      <c r="K1104" s="1" t="str">
        <v>WAUKEGAN, IL</v>
      </c>
      <c r="L1104" s="1" t="str">
        <v>60085</v>
      </c>
      <c r="M1104" s="1" t="str">
        <v>USA</v>
      </c>
      <c r="N1104" s="1" t="str">
        <v>TL</v>
      </c>
      <c r="O1104" s="1" t="str">
        <v>53' Dry Van</v>
      </c>
      <c r="P1104" s="1" t="str">
        <v>One Way</v>
      </c>
      <c r="Q1104" s="1"/>
      <c r="R1104" s="1"/>
      <c r="S1104" s="1"/>
      <c r="T1104" s="3">
        <v>1963</v>
      </c>
      <c r="U1104" s="1" t="str">
        <v>Yes</v>
      </c>
      <c r="V1104" s="2">
        <v>13</v>
      </c>
      <c r="W1104" s="3">
        <v>1</v>
      </c>
      <c r="X1104" s="1" t="str">
        <v>NA</v>
      </c>
      <c r="Y1104" s="1" t="str">
        <v>No</v>
      </c>
      <c r="Z1104" s="2">
        <v>16</v>
      </c>
      <c r="AA1104" s="1" t="str">
        <v>CHICAGO, IL - SUMNER, WA</v>
      </c>
      <c r="AB1104" s="2">
        <v>44</v>
      </c>
      <c r="AC1104" s="1" t="str">
        <v>Net 45</v>
      </c>
      <c r="AD1104" s="1" t="str">
        <v>$1M</v>
      </c>
      <c r="AE1104" s="1" t="str">
        <v>$1M per occurrence / $2M aggregate</v>
      </c>
      <c r="AF1104" s="1" t="str">
        <v>$100K</v>
      </c>
      <c r="AG1104" s="1" t="str">
        <v>N/A</v>
      </c>
      <c r="AH1104" s="1" t="str">
        <v>NA</v>
      </c>
      <c r="AI1104" s="1" t="str">
        <v>No</v>
      </c>
      <c r="AJ1104" s="1" t="str">
        <v>Yes</v>
      </c>
      <c r="AK1104" s="1"/>
      <c r="AL1104" s="1"/>
      <c r="AM1104" s="1"/>
      <c r="AN1104" s="1" t="str">
        <v>USD</v>
      </c>
      <c r="AO1104" s="1" t="str">
        <v>12 Months</v>
      </c>
      <c r="AP1104" s="4"/>
      <c r="AQ1104" s="1" t="str">
        <v>CPM - DOE Diesel National Average</v>
      </c>
      <c r="AR1104" s="4">
        <v>0.53</v>
      </c>
      <c r="AS1104" s="4" t="str">
        <f>IFERROR(IF(OR(ISBLANK(T1104),ISBLANK(AP1104),ISBLANK(AQ1104),ISBLANK(AR1104)),"",IF( TRIM(AQ1104) = "Percent Based", ROUND(AP1104, 2) * ROUND(AR1104, 2), ROUND(AR1104, 2) * ROUND(T1104, 1))), "")</f>
        <v/>
      </c>
      <c r="AT1104" s="4" t="str">
        <f>IFERROR(IF(OR(ISBLANK(AP1104),ISBLANK(AS1104)),"",ROUND(AP1104, 2) + AS1104), "")</f>
        <v/>
      </c>
      <c r="AU1104"/>
      <c r="AV1104" s="2"/>
      <c r="AW1104"/>
    </row>
    <row r="1105">
      <c r="A1105" s="1" t="str">
        <f>IF(AND(COUNTBLANK('Bid Sheet'!$AP$1105:$AP$1105)=1,COUNTBLANK('Bid Sheet'!$AU$1105:$AW$1105)=3),"",IF(OR(COUNTBLANK('Bid Sheet'!$AP$1105:$AP$1105)&gt;0,COUNTBLANK('Bid Sheet'!$AU$1105:$AV$1105)&gt;0), "No", "Yes"))</f>
        <v/>
      </c>
      <c r="B1105" s="1" t="str">
        <v>1096</v>
      </c>
      <c r="C1105" s="1" t="str">
        <v>Novolex</v>
      </c>
      <c r="D1105" s="1" t="str">
        <v>FARMERS BRANCH, TX - MILESBURG, PA</v>
      </c>
      <c r="E1105" s="1" t="str">
        <v>75244 - 16853</v>
      </c>
      <c r="F1105" s="1" t="str">
        <v>USA - USA</v>
      </c>
      <c r="G1105" s="1" t="str">
        <v>752 - 168</v>
      </c>
      <c r="H1105" s="1" t="str">
        <v>FARMERS BRANCH, TX</v>
      </c>
      <c r="I1105" s="1" t="str">
        <v>75244</v>
      </c>
      <c r="J1105" s="1" t="str">
        <v>USA</v>
      </c>
      <c r="K1105" s="1" t="str">
        <v>MILESBURG, PA</v>
      </c>
      <c r="L1105" s="1" t="str">
        <v>16853</v>
      </c>
      <c r="M1105" s="1" t="str">
        <v>USA</v>
      </c>
      <c r="N1105" s="1" t="str">
        <v>TL</v>
      </c>
      <c r="O1105" s="1" t="str">
        <v>53' Dry Van</v>
      </c>
      <c r="P1105" s="1" t="str">
        <v>One Way</v>
      </c>
      <c r="Q1105" s="1"/>
      <c r="R1105" s="1"/>
      <c r="S1105" s="1"/>
      <c r="T1105" s="3">
        <v>1371</v>
      </c>
      <c r="U1105" s="1" t="str">
        <v>No</v>
      </c>
      <c r="V1105" s="2">
        <v>0</v>
      </c>
      <c r="W1105" s="3">
        <v>0</v>
      </c>
      <c r="X1105" s="1" t="str">
        <v>0</v>
      </c>
      <c r="Y1105" s="1" t="str">
        <v>No</v>
      </c>
      <c r="Z1105" s="2">
        <v>16</v>
      </c>
      <c r="AA1105" s="1" t="str">
        <v>MILESBURG, PA - CARROLLTON, TX</v>
      </c>
      <c r="AB1105" s="2">
        <v>52</v>
      </c>
      <c r="AC1105" s="1" t="str">
        <v>Net 45</v>
      </c>
      <c r="AD1105" s="1" t="str">
        <v>$1M</v>
      </c>
      <c r="AE1105" s="1" t="str">
        <v>$1M per occurrence / $2M aggregate</v>
      </c>
      <c r="AF1105" s="1" t="str">
        <v>$100K</v>
      </c>
      <c r="AG1105" s="1" t="str">
        <v>N/A</v>
      </c>
      <c r="AH1105" s="1" t="str">
        <v>NA</v>
      </c>
      <c r="AI1105" s="1" t="str">
        <v>No</v>
      </c>
      <c r="AJ1105" s="1" t="str">
        <v>No</v>
      </c>
      <c r="AK1105" s="1"/>
      <c r="AL1105" s="1"/>
      <c r="AM1105" s="1"/>
      <c r="AN1105" s="1" t="str">
        <v>USD</v>
      </c>
      <c r="AO1105" s="1" t="str">
        <v>12 Months</v>
      </c>
      <c r="AP1105" s="4"/>
      <c r="AQ1105" s="1" t="str">
        <v>CPM - DOE Diesel National Average</v>
      </c>
      <c r="AR1105" s="4">
        <v>0.53</v>
      </c>
      <c r="AS1105" s="4" t="str">
        <f>IFERROR(IF(OR(ISBLANK(T1105),ISBLANK(AP1105),ISBLANK(AQ1105),ISBLANK(AR1105)),"",IF( TRIM(AQ1105) = "Percent Based", ROUND(AP1105, 2) * ROUND(AR1105, 2), ROUND(AR1105, 2) * ROUND(T1105, 1))), "")</f>
        <v/>
      </c>
      <c r="AT1105" s="4" t="str">
        <f>IFERROR(IF(OR(ISBLANK(AP1105),ISBLANK(AS1105)),"",ROUND(AP1105, 2) + AS1105), "")</f>
        <v/>
      </c>
      <c r="AU1105"/>
      <c r="AV1105" s="2"/>
      <c r="AW1105"/>
    </row>
    <row r="1106">
      <c r="A1106" s="1" t="str">
        <f>IF(AND(COUNTBLANK('Bid Sheet'!$AP$1106:$AP$1106)=1,COUNTBLANK('Bid Sheet'!$AU$1106:$AW$1106)=3),"",IF(OR(COUNTBLANK('Bid Sheet'!$AP$1106:$AP$1106)&gt;0,COUNTBLANK('Bid Sheet'!$AU$1106:$AV$1106)&gt;0), "No", "Yes"))</f>
        <v/>
      </c>
      <c r="B1106" s="1" t="str">
        <v>1097</v>
      </c>
      <c r="C1106" s="1" t="str">
        <v>Novolex</v>
      </c>
      <c r="D1106" s="1" t="str">
        <v>ATHENS, GA - MIAMI, FL</v>
      </c>
      <c r="E1106" s="1" t="str">
        <v>30607 - 33138</v>
      </c>
      <c r="F1106" s="1" t="str">
        <v>USA - USA</v>
      </c>
      <c r="G1106" s="1" t="str">
        <v>306 - 331</v>
      </c>
      <c r="H1106" s="1" t="str">
        <v>ATHENS, GA</v>
      </c>
      <c r="I1106" s="1" t="str">
        <v>30607</v>
      </c>
      <c r="J1106" s="1" t="str">
        <v>USA</v>
      </c>
      <c r="K1106" s="1" t="str">
        <v>MIAMI, FL</v>
      </c>
      <c r="L1106" s="1" t="str">
        <v>33138</v>
      </c>
      <c r="M1106" s="1" t="str">
        <v>USA</v>
      </c>
      <c r="N1106" s="1" t="str">
        <v>TL</v>
      </c>
      <c r="O1106" s="1" t="str">
        <v>53' Dry Van</v>
      </c>
      <c r="P1106" s="1" t="str">
        <v>One Way</v>
      </c>
      <c r="Q1106" s="1"/>
      <c r="R1106" s="1"/>
      <c r="S1106" s="1"/>
      <c r="T1106" s="3">
        <v>678</v>
      </c>
      <c r="U1106" s="1" t="str">
        <v>No</v>
      </c>
      <c r="V1106" s="2">
        <v>0</v>
      </c>
      <c r="W1106" s="3">
        <v>0</v>
      </c>
      <c r="X1106" s="1" t="str">
        <v>0</v>
      </c>
      <c r="Y1106" s="1" t="str">
        <v>No</v>
      </c>
      <c r="Z1106" s="2">
        <v>16</v>
      </c>
      <c r="AA1106" s="1"/>
      <c r="AB1106" s="2"/>
      <c r="AC1106" s="1" t="str">
        <v>Net 45</v>
      </c>
      <c r="AD1106" s="1" t="str">
        <v>$1M</v>
      </c>
      <c r="AE1106" s="1" t="str">
        <v>$1M per occurrence / $2M aggregate</v>
      </c>
      <c r="AF1106" s="1" t="str">
        <v>$100K</v>
      </c>
      <c r="AG1106" s="1" t="str">
        <v>N/A</v>
      </c>
      <c r="AH1106" s="1" t="str">
        <v>NA</v>
      </c>
      <c r="AI1106" s="1" t="str">
        <v>No</v>
      </c>
      <c r="AJ1106" s="1" t="str">
        <v>No</v>
      </c>
      <c r="AK1106" s="1"/>
      <c r="AL1106" s="1"/>
      <c r="AM1106" s="1"/>
      <c r="AN1106" s="1" t="str">
        <v>USD</v>
      </c>
      <c r="AO1106" s="1" t="str">
        <v>12 Months</v>
      </c>
      <c r="AP1106" s="4"/>
      <c r="AQ1106" s="1" t="str">
        <v>CPM - DOE Diesel National Average</v>
      </c>
      <c r="AR1106" s="4">
        <v>0.53</v>
      </c>
      <c r="AS1106" s="4" t="str">
        <f>IFERROR(IF(OR(ISBLANK(T1106),ISBLANK(AP1106),ISBLANK(AQ1106),ISBLANK(AR1106)),"",IF( TRIM(AQ1106) = "Percent Based", ROUND(AP1106, 2) * ROUND(AR1106, 2), ROUND(AR1106, 2) * ROUND(T1106, 1))), "")</f>
        <v/>
      </c>
      <c r="AT1106" s="4" t="str">
        <f>IFERROR(IF(OR(ISBLANK(AP1106),ISBLANK(AS1106)),"",ROUND(AP1106, 2) + AS1106), "")</f>
        <v/>
      </c>
      <c r="AU1106"/>
      <c r="AV1106" s="2"/>
      <c r="AW1106"/>
    </row>
    <row r="1107">
      <c r="A1107" s="1" t="str">
        <f>IF(AND(COUNTBLANK('Bid Sheet'!$AP$1107:$AP$1107)=1,COUNTBLANK('Bid Sheet'!$AU$1107:$AW$1107)=3),"",IF(OR(COUNTBLANK('Bid Sheet'!$AP$1107:$AP$1107)&gt;0,COUNTBLANK('Bid Sheet'!$AU$1107:$AV$1107)&gt;0), "No", "Yes"))</f>
        <v/>
      </c>
      <c r="B1107" s="1" t="str">
        <v>1098</v>
      </c>
      <c r="C1107" s="1" t="str">
        <v>Novolex</v>
      </c>
      <c r="D1107" s="1" t="str">
        <v>CHELMSFORD, MA - CLEVELAND, OH</v>
      </c>
      <c r="E1107" s="1" t="str">
        <v>01824 - 44135</v>
      </c>
      <c r="F1107" s="1" t="str">
        <v>USA - USA</v>
      </c>
      <c r="G1107" s="1" t="str">
        <v>018 - 441</v>
      </c>
      <c r="H1107" s="1" t="str">
        <v>CHELMSFORD, MA</v>
      </c>
      <c r="I1107" s="1" t="str">
        <v>01824</v>
      </c>
      <c r="J1107" s="1" t="str">
        <v>USA</v>
      </c>
      <c r="K1107" s="1" t="str">
        <v>CLEVELAND, OH</v>
      </c>
      <c r="L1107" s="1" t="str">
        <v>44135</v>
      </c>
      <c r="M1107" s="1" t="str">
        <v>USA</v>
      </c>
      <c r="N1107" s="1" t="str">
        <v>TL</v>
      </c>
      <c r="O1107" s="1" t="str">
        <v>53' Dry Van</v>
      </c>
      <c r="P1107" s="1" t="str">
        <v>One Way</v>
      </c>
      <c r="Q1107" s="1"/>
      <c r="R1107" s="1"/>
      <c r="S1107" s="1"/>
      <c r="T1107" s="3">
        <v>664</v>
      </c>
      <c r="U1107" s="1" t="str">
        <v>No</v>
      </c>
      <c r="V1107" s="2">
        <v>0</v>
      </c>
      <c r="W1107" s="3">
        <v>0</v>
      </c>
      <c r="X1107" s="1" t="str">
        <v>0</v>
      </c>
      <c r="Y1107" s="1" t="str">
        <v>No</v>
      </c>
      <c r="Z1107" s="2">
        <v>16</v>
      </c>
      <c r="AA1107" s="1"/>
      <c r="AB1107" s="2"/>
      <c r="AC1107" s="1" t="str">
        <v>Net 45</v>
      </c>
      <c r="AD1107" s="1" t="str">
        <v>$1M</v>
      </c>
      <c r="AE1107" s="1" t="str">
        <v>$1M per occurrence / $2M aggregate</v>
      </c>
      <c r="AF1107" s="1" t="str">
        <v>$100K</v>
      </c>
      <c r="AG1107" s="1" t="str">
        <v>N/A</v>
      </c>
      <c r="AH1107" s="1" t="str">
        <v>NA</v>
      </c>
      <c r="AI1107" s="1" t="str">
        <v>No</v>
      </c>
      <c r="AJ1107" s="1" t="str">
        <v>No</v>
      </c>
      <c r="AK1107" s="1"/>
      <c r="AL1107" s="1"/>
      <c r="AM1107" s="1"/>
      <c r="AN1107" s="1" t="str">
        <v>USD</v>
      </c>
      <c r="AO1107" s="1" t="str">
        <v>12 Months</v>
      </c>
      <c r="AP1107" s="4"/>
      <c r="AQ1107" s="1" t="str">
        <v>CPM - DOE Diesel National Average</v>
      </c>
      <c r="AR1107" s="4">
        <v>0.53</v>
      </c>
      <c r="AS1107" s="4" t="str">
        <f>IFERROR(IF(OR(ISBLANK(T1107),ISBLANK(AP1107),ISBLANK(AQ1107),ISBLANK(AR1107)),"",IF( TRIM(AQ1107) = "Percent Based", ROUND(AP1107, 2) * ROUND(AR1107, 2), ROUND(AR1107, 2) * ROUND(T1107, 1))), "")</f>
        <v/>
      </c>
      <c r="AT1107" s="4" t="str">
        <f>IFERROR(IF(OR(ISBLANK(AP1107),ISBLANK(AS1107)),"",ROUND(AP1107, 2) + AS1107), "")</f>
        <v/>
      </c>
      <c r="AU1107"/>
      <c r="AV1107" s="2"/>
      <c r="AW1107"/>
    </row>
    <row r="1108">
      <c r="A1108" s="1" t="str">
        <f>IF(AND(COUNTBLANK('Bid Sheet'!$AP$1108:$AP$1108)=1,COUNTBLANK('Bid Sheet'!$AU$1108:$AW$1108)=3),"",IF(OR(COUNTBLANK('Bid Sheet'!$AP$1108:$AP$1108)&gt;0,COUNTBLANK('Bid Sheet'!$AU$1108:$AV$1108)&gt;0), "No", "Yes"))</f>
        <v/>
      </c>
      <c r="B1108" s="1" t="str">
        <v>1099</v>
      </c>
      <c r="C1108" s="1" t="str">
        <v>Novolex</v>
      </c>
      <c r="D1108" s="1" t="str">
        <v>MACON, GA - WARWICK, MD</v>
      </c>
      <c r="E1108" s="1" t="str">
        <v>31216 - 21912</v>
      </c>
      <c r="F1108" s="1" t="str">
        <v>USA - USA</v>
      </c>
      <c r="G1108" s="1" t="str">
        <v>312 - 219</v>
      </c>
      <c r="H1108" s="1" t="str">
        <v>MACON, GA</v>
      </c>
      <c r="I1108" s="1" t="str">
        <v>31216</v>
      </c>
      <c r="J1108" s="1" t="str">
        <v>USA</v>
      </c>
      <c r="K1108" s="1" t="str">
        <v>WARWICK, MD</v>
      </c>
      <c r="L1108" s="1" t="str">
        <v>21912</v>
      </c>
      <c r="M1108" s="1" t="str">
        <v>USA</v>
      </c>
      <c r="N1108" s="1" t="str">
        <v>TL</v>
      </c>
      <c r="O1108" s="1" t="str">
        <v>53' Dry Van</v>
      </c>
      <c r="P1108" s="1" t="str">
        <v>One Way</v>
      </c>
      <c r="Q1108" s="1"/>
      <c r="R1108" s="1"/>
      <c r="S1108" s="1"/>
      <c r="T1108" s="3">
        <v>772</v>
      </c>
      <c r="U1108" s="1" t="str">
        <v>Yes</v>
      </c>
      <c r="V1108" s="2">
        <v>13</v>
      </c>
      <c r="W1108" s="3">
        <v>1</v>
      </c>
      <c r="X1108" s="1" t="str">
        <v>NA</v>
      </c>
      <c r="Y1108" s="1" t="str">
        <v>No</v>
      </c>
      <c r="Z1108" s="2">
        <v>16</v>
      </c>
      <c r="AA1108" s="1"/>
      <c r="AB1108" s="2"/>
      <c r="AC1108" s="1" t="str">
        <v>Net 45</v>
      </c>
      <c r="AD1108" s="1" t="str">
        <v>$1M</v>
      </c>
      <c r="AE1108" s="1" t="str">
        <v>$1M per occurrence / $2M aggregate</v>
      </c>
      <c r="AF1108" s="1" t="str">
        <v>$100K</v>
      </c>
      <c r="AG1108" s="1" t="str">
        <v>N/A</v>
      </c>
      <c r="AH1108" s="1" t="str">
        <v>NA</v>
      </c>
      <c r="AI1108" s="1" t="str">
        <v>Yes</v>
      </c>
      <c r="AJ1108" s="1" t="str">
        <v>Yes</v>
      </c>
      <c r="AK1108" s="1"/>
      <c r="AL1108" s="1"/>
      <c r="AM1108" s="1"/>
      <c r="AN1108" s="1" t="str">
        <v>USD</v>
      </c>
      <c r="AO1108" s="1" t="str">
        <v>12 Months</v>
      </c>
      <c r="AP1108" s="4"/>
      <c r="AQ1108" s="1" t="str">
        <v>CPM - DOE Diesel National Average</v>
      </c>
      <c r="AR1108" s="4">
        <v>0.53</v>
      </c>
      <c r="AS1108" s="4" t="str">
        <f>IFERROR(IF(OR(ISBLANK(T1108),ISBLANK(AP1108),ISBLANK(AQ1108),ISBLANK(AR1108)),"",IF( TRIM(AQ1108) = "Percent Based", ROUND(AP1108, 2) * ROUND(AR1108, 2), ROUND(AR1108, 2) * ROUND(T1108, 1))), "")</f>
        <v/>
      </c>
      <c r="AT1108" s="4" t="str">
        <f>IFERROR(IF(OR(ISBLANK(AP1108),ISBLANK(AS1108)),"",ROUND(AP1108, 2) + AS1108), "")</f>
        <v/>
      </c>
      <c r="AU1108"/>
      <c r="AV1108" s="2"/>
      <c r="AW1108"/>
    </row>
    <row r="1109">
      <c r="A1109" s="1" t="str">
        <f>IF(AND(COUNTBLANK('Bid Sheet'!$AP$1109:$AP$1109)=1,COUNTBLANK('Bid Sheet'!$AU$1109:$AW$1109)=3),"",IF(OR(COUNTBLANK('Bid Sheet'!$AP$1109:$AP$1109)&gt;0,COUNTBLANK('Bid Sheet'!$AU$1109:$AV$1109)&gt;0), "No", "Yes"))</f>
        <v/>
      </c>
      <c r="B1109" s="1" t="str">
        <v>1100</v>
      </c>
      <c r="C1109" s="1" t="str">
        <v>Novolex</v>
      </c>
      <c r="D1109" s="1" t="str">
        <v>MACON, GA - ELIZABETHTOWN, PA</v>
      </c>
      <c r="E1109" s="1" t="str">
        <v>31216 - 17022</v>
      </c>
      <c r="F1109" s="1" t="str">
        <v>USA - USA</v>
      </c>
      <c r="G1109" s="1" t="str">
        <v>312 - 170</v>
      </c>
      <c r="H1109" s="1" t="str">
        <v>MACON, GA</v>
      </c>
      <c r="I1109" s="1" t="str">
        <v>31216</v>
      </c>
      <c r="J1109" s="1" t="str">
        <v>USA</v>
      </c>
      <c r="K1109" s="1" t="str">
        <v>ELIZABETHTOWN, PA</v>
      </c>
      <c r="L1109" s="1" t="str">
        <v>17022</v>
      </c>
      <c r="M1109" s="1" t="str">
        <v>USA</v>
      </c>
      <c r="N1109" s="1" t="str">
        <v>TL</v>
      </c>
      <c r="O1109" s="1" t="str">
        <v>53' Dry Van</v>
      </c>
      <c r="P1109" s="1" t="str">
        <v>One Way</v>
      </c>
      <c r="Q1109" s="1"/>
      <c r="R1109" s="1"/>
      <c r="S1109" s="1"/>
      <c r="T1109" s="3">
        <v>788</v>
      </c>
      <c r="U1109" s="1" t="str">
        <v>No</v>
      </c>
      <c r="V1109" s="2">
        <v>0</v>
      </c>
      <c r="W1109" s="3">
        <v>0</v>
      </c>
      <c r="X1109" s="1" t="str">
        <v>0</v>
      </c>
      <c r="Y1109" s="1" t="str">
        <v>No</v>
      </c>
      <c r="Z1109" s="2">
        <v>16</v>
      </c>
      <c r="AA1109" s="1"/>
      <c r="AB1109" s="2"/>
      <c r="AC1109" s="1" t="str">
        <v>Net 45</v>
      </c>
      <c r="AD1109" s="1" t="str">
        <v>$1M</v>
      </c>
      <c r="AE1109" s="1" t="str">
        <v>$1M per occurrence / $2M aggregate</v>
      </c>
      <c r="AF1109" s="1" t="str">
        <v>$100K</v>
      </c>
      <c r="AG1109" s="1" t="str">
        <v>N/A</v>
      </c>
      <c r="AH1109" s="1" t="str">
        <v>NA</v>
      </c>
      <c r="AI1109" s="1" t="str">
        <v>Yes</v>
      </c>
      <c r="AJ1109" s="1" t="str">
        <v>Yes</v>
      </c>
      <c r="AK1109" s="1"/>
      <c r="AL1109" s="1"/>
      <c r="AM1109" s="1"/>
      <c r="AN1109" s="1" t="str">
        <v>USD</v>
      </c>
      <c r="AO1109" s="1" t="str">
        <v>12 Months</v>
      </c>
      <c r="AP1109" s="4"/>
      <c r="AQ1109" s="1" t="str">
        <v>CPM - DOE Diesel National Average</v>
      </c>
      <c r="AR1109" s="4">
        <v>0.53</v>
      </c>
      <c r="AS1109" s="4" t="str">
        <f>IFERROR(IF(OR(ISBLANK(T1109),ISBLANK(AP1109),ISBLANK(AQ1109),ISBLANK(AR1109)),"",IF( TRIM(AQ1109) = "Percent Based", ROUND(AP1109, 2) * ROUND(AR1109, 2), ROUND(AR1109, 2) * ROUND(T1109, 1))), "")</f>
        <v/>
      </c>
      <c r="AT1109" s="4" t="str">
        <f>IFERROR(IF(OR(ISBLANK(AP1109),ISBLANK(AS1109)),"",ROUND(AP1109, 2) + AS1109), "")</f>
        <v/>
      </c>
      <c r="AU1109"/>
      <c r="AV1109" s="2"/>
      <c r="AW1109"/>
    </row>
    <row r="1110" ht="28.8" customHeight="1">
      <c r="A1110" s="1" t="str">
        <f>IF(AND(COUNTBLANK('Bid Sheet'!$AP$1110:$AP$1110)=1,COUNTBLANK('Bid Sheet'!$AU$1110:$AW$1110)=3),"",IF(OR(COUNTBLANK('Bid Sheet'!$AP$1110:$AP$1110)&gt;0,COUNTBLANK('Bid Sheet'!$AU$1110:$AV$1110)&gt;0), "No", "Yes"))</f>
        <v/>
      </c>
      <c r="B1110" s="1" t="str">
        <v>1101</v>
      </c>
      <c r="C1110" s="1" t="str">
        <v>Novolex</v>
      </c>
      <c r="D1110" s="1" t="str">
        <v>COVINGTON, GA - BORDENTOWN, NJ</v>
      </c>
      <c r="E1110" s="1" t="str">
        <v>30014 - 08505</v>
      </c>
      <c r="F1110" s="1" t="str">
        <v>USA - USA</v>
      </c>
      <c r="G1110" s="1" t="str">
        <v>300 - 085</v>
      </c>
      <c r="H1110" s="1" t="str">
        <v>COVINGTON, GA</v>
      </c>
      <c r="I1110" s="1" t="str">
        <v>30014</v>
      </c>
      <c r="J1110" s="1" t="str">
        <v>USA</v>
      </c>
      <c r="K1110" s="1" t="str">
        <v>BORDENTOWN, NJ</v>
      </c>
      <c r="L1110" s="1" t="str">
        <v>08505</v>
      </c>
      <c r="M1110" s="1" t="str">
        <v>USA</v>
      </c>
      <c r="N1110" s="1" t="str">
        <v>TL</v>
      </c>
      <c r="O1110" s="1" t="str">
        <v>53' Dry Van</v>
      </c>
      <c r="P1110" s="1" t="str">
        <v>One Way</v>
      </c>
      <c r="Q1110" s="1"/>
      <c r="R1110" s="1"/>
      <c r="S1110" s="1"/>
      <c r="T1110" s="3">
        <v>807</v>
      </c>
      <c r="U1110" s="1" t="str">
        <v>No</v>
      </c>
      <c r="V1110" s="2">
        <v>0</v>
      </c>
      <c r="W1110" s="3">
        <v>0</v>
      </c>
      <c r="X1110" s="1" t="str">
        <v>0</v>
      </c>
      <c r="Y1110" s="1" t="str">
        <v>No</v>
      </c>
      <c r="Z1110" s="2">
        <v>16</v>
      </c>
      <c r="AA1110" s="1" t="str">
        <v>EDISON, NJ - NEWNAN, GA</v>
      </c>
      <c r="AB1110" s="2">
        <v>27</v>
      </c>
      <c r="AC1110" s="1" t="str">
        <v>Net 45</v>
      </c>
      <c r="AD1110" s="1" t="str">
        <v>$1M</v>
      </c>
      <c r="AE1110" s="1" t="str">
        <v>$1M per occurrence / $2M aggregate</v>
      </c>
      <c r="AF1110" s="1" t="str">
        <v>$100K</v>
      </c>
      <c r="AG1110" s="1" t="str">
        <v>N/A</v>
      </c>
      <c r="AH1110" s="1" t="str">
        <v>Yes</v>
      </c>
      <c r="AI1110" s="1" t="str">
        <v>Yes</v>
      </c>
      <c r="AJ1110" s="1" t="str">
        <v>Yes</v>
      </c>
      <c r="AK1110" s="1" t="str">
        <v>High visibility customer; strong service is required and performance is frequently monitored</v>
      </c>
      <c r="AL1110" s="1"/>
      <c r="AM1110" s="1"/>
      <c r="AN1110" s="1" t="str">
        <v>USD</v>
      </c>
      <c r="AO1110" s="1" t="str">
        <v>12 Months</v>
      </c>
      <c r="AP1110" s="4"/>
      <c r="AQ1110" s="1" t="str">
        <v>CPM - DOE Diesel National Average</v>
      </c>
      <c r="AR1110" s="4">
        <v>0.53</v>
      </c>
      <c r="AS1110" s="4" t="str">
        <f>IFERROR(IF(OR(ISBLANK(T1110),ISBLANK(AP1110),ISBLANK(AQ1110),ISBLANK(AR1110)),"",IF( TRIM(AQ1110) = "Percent Based", ROUND(AP1110, 2) * ROUND(AR1110, 2), ROUND(AR1110, 2) * ROUND(T1110, 1))), "")</f>
        <v/>
      </c>
      <c r="AT1110" s="4" t="str">
        <f>IFERROR(IF(OR(ISBLANK(AP1110),ISBLANK(AS1110)),"",ROUND(AP1110, 2) + AS1110), "")</f>
        <v/>
      </c>
      <c r="AU1110"/>
      <c r="AV1110" s="2"/>
      <c r="AW1110"/>
    </row>
    <row r="1111">
      <c r="A1111" s="1" t="str">
        <f>IF(AND(COUNTBLANK('Bid Sheet'!$AP$1111:$AP$1111)=1,COUNTBLANK('Bid Sheet'!$AU$1111:$AW$1111)=3),"",IF(OR(COUNTBLANK('Bid Sheet'!$AP$1111:$AP$1111)&gt;0,COUNTBLANK('Bid Sheet'!$AU$1111:$AV$1111)&gt;0), "No", "Yes"))</f>
        <v/>
      </c>
      <c r="B1111" s="1" t="str">
        <v>1102</v>
      </c>
      <c r="C1111" s="1" t="str">
        <v>Novolex</v>
      </c>
      <c r="D1111" s="1" t="str">
        <v>FLORENCE, KY - BROOKSHIRE, TX</v>
      </c>
      <c r="E1111" s="1" t="str">
        <v>41042 - 77423</v>
      </c>
      <c r="F1111" s="1" t="str">
        <v>USA - USA</v>
      </c>
      <c r="G1111" s="1" t="str">
        <v>410 - 774</v>
      </c>
      <c r="H1111" s="1" t="str">
        <v>FLORENCE, KY</v>
      </c>
      <c r="I1111" s="1" t="str">
        <v>41042</v>
      </c>
      <c r="J1111" s="1" t="str">
        <v>USA</v>
      </c>
      <c r="K1111" s="1" t="str">
        <v>BROOKSHIRE, TX</v>
      </c>
      <c r="L1111" s="1" t="str">
        <v>77423</v>
      </c>
      <c r="M1111" s="1" t="str">
        <v>USA</v>
      </c>
      <c r="N1111" s="1" t="str">
        <v>TL</v>
      </c>
      <c r="O1111" s="1" t="str">
        <v>53' Dry Van</v>
      </c>
      <c r="P1111" s="1" t="str">
        <v>One Way</v>
      </c>
      <c r="Q1111" s="1"/>
      <c r="R1111" s="1"/>
      <c r="S1111" s="1"/>
      <c r="T1111" s="3">
        <v>1071</v>
      </c>
      <c r="U1111" s="1" t="str">
        <v>No</v>
      </c>
      <c r="V1111" s="2">
        <v>0</v>
      </c>
      <c r="W1111" s="3">
        <v>0</v>
      </c>
      <c r="X1111" s="1" t="str">
        <v>0</v>
      </c>
      <c r="Y1111" s="1" t="str">
        <v>No</v>
      </c>
      <c r="Z1111" s="2">
        <v>16</v>
      </c>
      <c r="AA1111" s="1"/>
      <c r="AB1111" s="2"/>
      <c r="AC1111" s="1" t="str">
        <v>Net 45</v>
      </c>
      <c r="AD1111" s="1" t="str">
        <v>$1M</v>
      </c>
      <c r="AE1111" s="1" t="str">
        <v>$1M per occurrence / $2M aggregate</v>
      </c>
      <c r="AF1111" s="1" t="str">
        <v>$100K</v>
      </c>
      <c r="AG1111" s="1" t="str">
        <v>N/A</v>
      </c>
      <c r="AH1111" s="1" t="str">
        <v>NA</v>
      </c>
      <c r="AI1111" s="1" t="str">
        <v>No</v>
      </c>
      <c r="AJ1111" s="1" t="str">
        <v>No</v>
      </c>
      <c r="AK1111" s="1"/>
      <c r="AL1111" s="1"/>
      <c r="AM1111" s="1"/>
      <c r="AN1111" s="1" t="str">
        <v>USD</v>
      </c>
      <c r="AO1111" s="1" t="str">
        <v>12 Months</v>
      </c>
      <c r="AP1111" s="5">
        <v>1285</v>
      </c>
      <c r="AQ1111" s="1" t="str">
        <v>CPM - DOE Diesel National Average</v>
      </c>
      <c r="AR1111" s="4">
        <v>0.53</v>
      </c>
      <c r="AS1111" s="4" t="str">
        <f>IFERROR(IF(OR(ISBLANK(T1111),ISBLANK(AP1111),ISBLANK(AQ1111),ISBLANK(AR1111)),"",IF( TRIM(AQ1111) = "Percent Based", ROUND(AP1111, 2) * ROUND(AR1111, 2), ROUND(AR1111, 2) * ROUND(T1111, 1))), "")</f>
        <v/>
      </c>
      <c r="AT1111" s="4" t="str">
        <f>IFERROR(IF(OR(ISBLANK(AP1111),ISBLANK(AS1111)),"",ROUND(AP1111, 2) + AS1111), "")</f>
        <v/>
      </c>
      <c r="AU1111"/>
      <c r="AV1111" s="2"/>
      <c r="AW1111"/>
    </row>
    <row r="1112">
      <c r="A1112" s="1" t="str">
        <f>IF(AND(COUNTBLANK('Bid Sheet'!$AP$1112:$AP$1112)=1,COUNTBLANK('Bid Sheet'!$AU$1112:$AW$1112)=3),"",IF(OR(COUNTBLANK('Bid Sheet'!$AP$1112:$AP$1112)&gt;0,COUNTBLANK('Bid Sheet'!$AU$1112:$AV$1112)&gt;0), "No", "Yes"))</f>
        <v/>
      </c>
      <c r="B1112" s="1" t="str">
        <v>1103</v>
      </c>
      <c r="C1112" s="1" t="str">
        <v>Novolex</v>
      </c>
      <c r="D1112" s="1" t="str">
        <v>KENDALL, NY - SMYRNA, GA</v>
      </c>
      <c r="E1112" s="1" t="str">
        <v>14476 - 30082</v>
      </c>
      <c r="F1112" s="1" t="str">
        <v>USA - USA</v>
      </c>
      <c r="G1112" s="1" t="str">
        <v>144 - 300</v>
      </c>
      <c r="H1112" s="1" t="str">
        <v>KENDALL, NY</v>
      </c>
      <c r="I1112" s="1" t="str">
        <v>14476</v>
      </c>
      <c r="J1112" s="1" t="str">
        <v>USA</v>
      </c>
      <c r="K1112" s="1" t="str">
        <v>SMYRNA, GA</v>
      </c>
      <c r="L1112" s="1" t="str">
        <v>30082</v>
      </c>
      <c r="M1112" s="1" t="str">
        <v>USA</v>
      </c>
      <c r="N1112" s="1" t="str">
        <v>TL</v>
      </c>
      <c r="O1112" s="1" t="str">
        <v>53' Dry Van</v>
      </c>
      <c r="P1112" s="1" t="str">
        <v>One Way</v>
      </c>
      <c r="Q1112" s="1"/>
      <c r="R1112" s="1"/>
      <c r="S1112" s="1"/>
      <c r="T1112" s="3">
        <v>943</v>
      </c>
      <c r="U1112" s="1" t="str">
        <v>No</v>
      </c>
      <c r="V1112" s="2">
        <v>0</v>
      </c>
      <c r="W1112" s="3">
        <v>0</v>
      </c>
      <c r="X1112" s="1" t="str">
        <v>0</v>
      </c>
      <c r="Y1112" s="1" t="str">
        <v>No</v>
      </c>
      <c r="Z1112" s="2">
        <v>16</v>
      </c>
      <c r="AA1112" s="1" t="str">
        <v>BREMEN, GA - CANANDAIGUA, NY</v>
      </c>
      <c r="AB1112" s="2">
        <v>14</v>
      </c>
      <c r="AC1112" s="1" t="str">
        <v>Net 45</v>
      </c>
      <c r="AD1112" s="1" t="str">
        <v>$1M</v>
      </c>
      <c r="AE1112" s="1" t="str">
        <v>$1M per occurrence / $2M aggregate</v>
      </c>
      <c r="AF1112" s="1" t="str">
        <v>$100K</v>
      </c>
      <c r="AG1112" s="1" t="str">
        <v>N/A</v>
      </c>
      <c r="AH1112" s="1" t="str">
        <v>NA</v>
      </c>
      <c r="AI1112" s="1" t="str">
        <v>No</v>
      </c>
      <c r="AJ1112" s="1" t="str">
        <v>No</v>
      </c>
      <c r="AK1112" s="1"/>
      <c r="AL1112" s="1"/>
      <c r="AM1112" s="1"/>
      <c r="AN1112" s="1" t="str">
        <v>USD</v>
      </c>
      <c r="AO1112" s="1" t="str">
        <v>12 Months</v>
      </c>
      <c r="AP1112" s="5">
        <v>1509</v>
      </c>
      <c r="AQ1112" s="1" t="str">
        <v>CPM - DOE Diesel National Average</v>
      </c>
      <c r="AR1112" s="4">
        <v>0.53</v>
      </c>
      <c r="AS1112" s="4" t="str">
        <f>IFERROR(IF(OR(ISBLANK(T1112),ISBLANK(AP1112),ISBLANK(AQ1112),ISBLANK(AR1112)),"",IF( TRIM(AQ1112) = "Percent Based", ROUND(AP1112, 2) * ROUND(AR1112, 2), ROUND(AR1112, 2) * ROUND(T1112, 1))), "")</f>
        <v/>
      </c>
      <c r="AT1112" s="4" t="str">
        <f>IFERROR(IF(OR(ISBLANK(AP1112),ISBLANK(AS1112)),"",ROUND(AP1112, 2) + AS1112), "")</f>
        <v/>
      </c>
      <c r="AU1112"/>
      <c r="AV1112" s="2"/>
      <c r="AW1112"/>
    </row>
    <row r="1113" ht="28.8" customHeight="1">
      <c r="A1113" s="1" t="str">
        <f>IF(AND(COUNTBLANK('Bid Sheet'!$AP$1113:$AP$1113)=1,COUNTBLANK('Bid Sheet'!$AU$1113:$AW$1113)=3),"",IF(OR(COUNTBLANK('Bid Sheet'!$AP$1113:$AP$1113)&gt;0,COUNTBLANK('Bid Sheet'!$AU$1113:$AV$1113)&gt;0), "No", "Yes"))</f>
        <v/>
      </c>
      <c r="B1113" s="1" t="str">
        <v>1104</v>
      </c>
      <c r="C1113" s="1" t="str">
        <v>Novolex</v>
      </c>
      <c r="D1113" s="1" t="str">
        <v>BAXTER SPRINGS, KS - TOLLESON, AZ</v>
      </c>
      <c r="E1113" s="1" t="str">
        <v>66713 - 85353</v>
      </c>
      <c r="F1113" s="1" t="str">
        <v>USA - USA</v>
      </c>
      <c r="G1113" s="1" t="str">
        <v>667 - 853</v>
      </c>
      <c r="H1113" s="1" t="str">
        <v>BAXTER SPRINGS, KS</v>
      </c>
      <c r="I1113" s="1" t="str">
        <v>66713</v>
      </c>
      <c r="J1113" s="1" t="str">
        <v>USA</v>
      </c>
      <c r="K1113" s="1" t="str">
        <v>TOLLESON, AZ</v>
      </c>
      <c r="L1113" s="1" t="str">
        <v>85353</v>
      </c>
      <c r="M1113" s="1" t="str">
        <v>USA</v>
      </c>
      <c r="N1113" s="1" t="str">
        <v>TL</v>
      </c>
      <c r="O1113" s="1" t="str">
        <v>53' Dry Van</v>
      </c>
      <c r="P1113" s="1" t="str">
        <v>One Way</v>
      </c>
      <c r="Q1113" s="1"/>
      <c r="R1113" s="1"/>
      <c r="S1113" s="1"/>
      <c r="T1113" s="3">
        <v>1212</v>
      </c>
      <c r="U1113" s="1" t="str">
        <v>No</v>
      </c>
      <c r="V1113" s="2">
        <v>0</v>
      </c>
      <c r="W1113" s="3">
        <v>0</v>
      </c>
      <c r="X1113" s="1" t="str">
        <v>0</v>
      </c>
      <c r="Y1113" s="1" t="str">
        <v>No</v>
      </c>
      <c r="Z1113" s="2">
        <v>16</v>
      </c>
      <c r="AA1113" s="1"/>
      <c r="AB1113" s="2"/>
      <c r="AC1113" s="1" t="str">
        <v>Net 45</v>
      </c>
      <c r="AD1113" s="1" t="str">
        <v>$1M</v>
      </c>
      <c r="AE1113" s="1" t="str">
        <v>$1M per occurrence / $2M aggregate</v>
      </c>
      <c r="AF1113" s="1" t="str">
        <v>$100K</v>
      </c>
      <c r="AG1113" s="1" t="str">
        <v>N/A</v>
      </c>
      <c r="AH1113" s="1" t="str">
        <v>Yes</v>
      </c>
      <c r="AI1113" s="1" t="str">
        <v>Yes</v>
      </c>
      <c r="AJ1113" s="1" t="str">
        <v>Yes</v>
      </c>
      <c r="AK1113" s="1" t="str">
        <v>High visibility customer; strong service is required and performance is frequently monitored</v>
      </c>
      <c r="AL1113" s="1"/>
      <c r="AM1113" s="1"/>
      <c r="AN1113" s="1" t="str">
        <v>USD</v>
      </c>
      <c r="AO1113" s="1" t="str">
        <v>12 Months</v>
      </c>
      <c r="AP1113" s="4"/>
      <c r="AQ1113" s="1" t="str">
        <v>CPM - DOE Diesel National Average</v>
      </c>
      <c r="AR1113" s="4">
        <v>0.53</v>
      </c>
      <c r="AS1113" s="4" t="str">
        <f>IFERROR(IF(OR(ISBLANK(T1113),ISBLANK(AP1113),ISBLANK(AQ1113),ISBLANK(AR1113)),"",IF( TRIM(AQ1113) = "Percent Based", ROUND(AP1113, 2) * ROUND(AR1113, 2), ROUND(AR1113, 2) * ROUND(T1113, 1))), "")</f>
        <v/>
      </c>
      <c r="AT1113" s="4" t="str">
        <f>IFERROR(IF(OR(ISBLANK(AP1113),ISBLANK(AS1113)),"",ROUND(AP1113, 2) + AS1113), "")</f>
        <v/>
      </c>
      <c r="AU1113"/>
      <c r="AV1113" s="2"/>
      <c r="AW1113"/>
    </row>
    <row r="1114">
      <c r="A1114" s="1" t="str">
        <f>IF(AND(COUNTBLANK('Bid Sheet'!$AP$1114:$AP$1114)=1,COUNTBLANK('Bid Sheet'!$AU$1114:$AW$1114)=3),"",IF(OR(COUNTBLANK('Bid Sheet'!$AP$1114:$AP$1114)&gt;0,COUNTBLANK('Bid Sheet'!$AU$1114:$AV$1114)&gt;0), "No", "Yes"))</f>
        <v/>
      </c>
      <c r="B1114" s="1" t="str">
        <v>1105</v>
      </c>
      <c r="C1114" s="1" t="str">
        <v>Novolex</v>
      </c>
      <c r="D1114" s="1" t="str">
        <v>DALLAS, TX - BELMONT, NC</v>
      </c>
      <c r="E1114" s="1" t="str">
        <v>75228 - 28012</v>
      </c>
      <c r="F1114" s="1" t="str">
        <v>USA - USA</v>
      </c>
      <c r="G1114" s="1" t="str">
        <v>752 - 280</v>
      </c>
      <c r="H1114" s="1" t="str">
        <v>DALLAS, TX</v>
      </c>
      <c r="I1114" s="1" t="str">
        <v>75228</v>
      </c>
      <c r="J1114" s="1" t="str">
        <v>USA</v>
      </c>
      <c r="K1114" s="1" t="str">
        <v>BELMONT, NC</v>
      </c>
      <c r="L1114" s="1" t="str">
        <v>28012</v>
      </c>
      <c r="M1114" s="1" t="str">
        <v>USA</v>
      </c>
      <c r="N1114" s="1" t="str">
        <v>TL</v>
      </c>
      <c r="O1114" s="1" t="str">
        <v>53' Dry Van</v>
      </c>
      <c r="P1114" s="1" t="str">
        <v>One Way</v>
      </c>
      <c r="Q1114" s="1"/>
      <c r="R1114" s="1"/>
      <c r="S1114" s="1"/>
      <c r="T1114" s="3">
        <v>1009</v>
      </c>
      <c r="U1114" s="1" t="str">
        <v>No</v>
      </c>
      <c r="V1114" s="2">
        <v>0</v>
      </c>
      <c r="W1114" s="3">
        <v>0</v>
      </c>
      <c r="X1114" s="1" t="str">
        <v>0</v>
      </c>
      <c r="Y1114" s="1" t="str">
        <v>No</v>
      </c>
      <c r="Z1114" s="2">
        <v>16</v>
      </c>
      <c r="AA1114" s="1"/>
      <c r="AB1114" s="2"/>
      <c r="AC1114" s="1" t="str">
        <v>Net 45</v>
      </c>
      <c r="AD1114" s="1" t="str">
        <v>$1M</v>
      </c>
      <c r="AE1114" s="1" t="str">
        <v>$1M per occurrence / $2M aggregate</v>
      </c>
      <c r="AF1114" s="1" t="str">
        <v>$100K</v>
      </c>
      <c r="AG1114" s="1" t="str">
        <v>N/A</v>
      </c>
      <c r="AH1114" s="1" t="str">
        <v>NA</v>
      </c>
      <c r="AI1114" s="1" t="str">
        <v>No</v>
      </c>
      <c r="AJ1114" s="1" t="str">
        <v>No</v>
      </c>
      <c r="AK1114" s="1"/>
      <c r="AL1114" s="1"/>
      <c r="AM1114" s="1"/>
      <c r="AN1114" s="1" t="str">
        <v>USD</v>
      </c>
      <c r="AO1114" s="1" t="str">
        <v>12 Months</v>
      </c>
      <c r="AP1114" s="4"/>
      <c r="AQ1114" s="1" t="str">
        <v>CPM - DOE Diesel National Average</v>
      </c>
      <c r="AR1114" s="4">
        <v>0.53</v>
      </c>
      <c r="AS1114" s="4" t="str">
        <f>IFERROR(IF(OR(ISBLANK(T1114),ISBLANK(AP1114),ISBLANK(AQ1114),ISBLANK(AR1114)),"",IF( TRIM(AQ1114) = "Percent Based", ROUND(AP1114, 2) * ROUND(AR1114, 2), ROUND(AR1114, 2) * ROUND(T1114, 1))), "")</f>
        <v/>
      </c>
      <c r="AT1114" s="4" t="str">
        <f>IFERROR(IF(OR(ISBLANK(AP1114),ISBLANK(AS1114)),"",ROUND(AP1114, 2) + AS1114), "")</f>
        <v/>
      </c>
      <c r="AU1114"/>
      <c r="AV1114" s="2"/>
      <c r="AW1114"/>
    </row>
    <row r="1115">
      <c r="A1115" s="1" t="str">
        <f>IF(AND(COUNTBLANK('Bid Sheet'!$AP$1115:$AP$1115)=1,COUNTBLANK('Bid Sheet'!$AU$1115:$AW$1115)=3),"",IF(OR(COUNTBLANK('Bid Sheet'!$AP$1115:$AP$1115)&gt;0,COUNTBLANK('Bid Sheet'!$AU$1115:$AV$1115)&gt;0), "No", "Yes"))</f>
        <v/>
      </c>
      <c r="B1115" s="1" t="str">
        <v>1106</v>
      </c>
      <c r="C1115" s="1" t="str">
        <v>Novolex</v>
      </c>
      <c r="D1115" s="1" t="str">
        <v>BROWNSVILLE, TX - ST ROSE, LA</v>
      </c>
      <c r="E1115" s="1" t="str">
        <v>78521 - 70087</v>
      </c>
      <c r="F1115" s="1" t="str">
        <v>USA - USA</v>
      </c>
      <c r="G1115" s="1" t="str">
        <v>785 - 700</v>
      </c>
      <c r="H1115" s="1" t="str">
        <v>BROWNSVILLE, TX</v>
      </c>
      <c r="I1115" s="1" t="str">
        <v>78521</v>
      </c>
      <c r="J1115" s="1" t="str">
        <v>USA</v>
      </c>
      <c r="K1115" s="1" t="str">
        <v>ST ROSE, LA</v>
      </c>
      <c r="L1115" s="1" t="str">
        <v>70087</v>
      </c>
      <c r="M1115" s="1" t="str">
        <v>USA</v>
      </c>
      <c r="N1115" s="1" t="str">
        <v>TL</v>
      </c>
      <c r="O1115" s="1" t="str">
        <v>53' Dry Van</v>
      </c>
      <c r="P1115" s="1" t="str">
        <v>One Way</v>
      </c>
      <c r="Q1115" s="1"/>
      <c r="R1115" s="1"/>
      <c r="S1115" s="1"/>
      <c r="T1115" s="3">
        <v>686</v>
      </c>
      <c r="U1115" s="1" t="str">
        <v>No</v>
      </c>
      <c r="V1115" s="2">
        <v>0</v>
      </c>
      <c r="W1115" s="3">
        <v>0</v>
      </c>
      <c r="X1115" s="1" t="str">
        <v>0</v>
      </c>
      <c r="Y1115" s="1" t="str">
        <v>No</v>
      </c>
      <c r="Z1115" s="2">
        <v>16</v>
      </c>
      <c r="AA1115" s="1"/>
      <c r="AB1115" s="2"/>
      <c r="AC1115" s="1" t="str">
        <v>Net 45</v>
      </c>
      <c r="AD1115" s="1" t="str">
        <v>$1M</v>
      </c>
      <c r="AE1115" s="1" t="str">
        <v>$1M per occurrence / $2M aggregate</v>
      </c>
      <c r="AF1115" s="1" t="str">
        <v>$100K</v>
      </c>
      <c r="AG1115" s="1" t="str">
        <v>N/A</v>
      </c>
      <c r="AH1115" s="1" t="str">
        <v>NA</v>
      </c>
      <c r="AI1115" s="1" t="str">
        <v>No</v>
      </c>
      <c r="AJ1115" s="1" t="str">
        <v>No</v>
      </c>
      <c r="AK1115" s="1"/>
      <c r="AL1115" s="1"/>
      <c r="AM1115" s="1"/>
      <c r="AN1115" s="1" t="str">
        <v>USD</v>
      </c>
      <c r="AO1115" s="1" t="str">
        <v>12 Months</v>
      </c>
      <c r="AP1115" s="4"/>
      <c r="AQ1115" s="1" t="str">
        <v>CPM - DOE Diesel National Average</v>
      </c>
      <c r="AR1115" s="4">
        <v>0.53</v>
      </c>
      <c r="AS1115" s="4" t="str">
        <f>IFERROR(IF(OR(ISBLANK(T1115),ISBLANK(AP1115),ISBLANK(AQ1115),ISBLANK(AR1115)),"",IF( TRIM(AQ1115) = "Percent Based", ROUND(AP1115, 2) * ROUND(AR1115, 2), ROUND(AR1115, 2) * ROUND(T1115, 1))), "")</f>
        <v/>
      </c>
      <c r="AT1115" s="4" t="str">
        <f>IFERROR(IF(OR(ISBLANK(AP1115),ISBLANK(AS1115)),"",ROUND(AP1115, 2) + AS1115), "")</f>
        <v/>
      </c>
      <c r="AU1115"/>
      <c r="AV1115" s="2"/>
      <c r="AW1115"/>
    </row>
    <row r="1116">
      <c r="A1116" s="1" t="str">
        <f>IF(AND(COUNTBLANK('Bid Sheet'!$AP$1116:$AP$1116)=1,COUNTBLANK('Bid Sheet'!$AU$1116:$AW$1116)=3),"",IF(OR(COUNTBLANK('Bid Sheet'!$AP$1116:$AP$1116)&gt;0,COUNTBLANK('Bid Sheet'!$AU$1116:$AV$1116)&gt;0), "No", "Yes"))</f>
        <v/>
      </c>
      <c r="B1116" s="1" t="str">
        <v>1107</v>
      </c>
      <c r="C1116" s="1" t="str">
        <v>Novolex</v>
      </c>
      <c r="D1116" s="1" t="str">
        <v>BROWNSVILLE, TX - BATON ROUGE, LA</v>
      </c>
      <c r="E1116" s="1" t="str">
        <v>78521 - 70806</v>
      </c>
      <c r="F1116" s="1" t="str">
        <v>USA - USA</v>
      </c>
      <c r="G1116" s="1" t="str">
        <v>785 - 708</v>
      </c>
      <c r="H1116" s="1" t="str">
        <v>BROWNSVILLE, TX</v>
      </c>
      <c r="I1116" s="1" t="str">
        <v>78521</v>
      </c>
      <c r="J1116" s="1" t="str">
        <v>USA</v>
      </c>
      <c r="K1116" s="1" t="str">
        <v>BATON ROUGE, LA</v>
      </c>
      <c r="L1116" s="1" t="str">
        <v>70806</v>
      </c>
      <c r="M1116" s="1" t="str">
        <v>USA</v>
      </c>
      <c r="N1116" s="1" t="str">
        <v>TL</v>
      </c>
      <c r="O1116" s="1" t="str">
        <v>53' Dry Van</v>
      </c>
      <c r="P1116" s="1" t="str">
        <v>One Way</v>
      </c>
      <c r="Q1116" s="1"/>
      <c r="R1116" s="1"/>
      <c r="S1116" s="1"/>
      <c r="T1116" s="3">
        <v>625</v>
      </c>
      <c r="U1116" s="1" t="str">
        <v>No</v>
      </c>
      <c r="V1116" s="2">
        <v>0</v>
      </c>
      <c r="W1116" s="3">
        <v>0</v>
      </c>
      <c r="X1116" s="1" t="str">
        <v>0</v>
      </c>
      <c r="Y1116" s="1" t="str">
        <v>No</v>
      </c>
      <c r="Z1116" s="2">
        <v>16</v>
      </c>
      <c r="AA1116" s="1"/>
      <c r="AB1116" s="2"/>
      <c r="AC1116" s="1" t="str">
        <v>Net 45</v>
      </c>
      <c r="AD1116" s="1" t="str">
        <v>$1M</v>
      </c>
      <c r="AE1116" s="1" t="str">
        <v>$1M per occurrence / $2M aggregate</v>
      </c>
      <c r="AF1116" s="1" t="str">
        <v>$100K</v>
      </c>
      <c r="AG1116" s="1" t="str">
        <v>N/A</v>
      </c>
      <c r="AH1116" s="1" t="str">
        <v>NA</v>
      </c>
      <c r="AI1116" s="1" t="str">
        <v>No</v>
      </c>
      <c r="AJ1116" s="1" t="str">
        <v>No</v>
      </c>
      <c r="AK1116" s="1"/>
      <c r="AL1116" s="1"/>
      <c r="AM1116" s="1"/>
      <c r="AN1116" s="1" t="str">
        <v>USD</v>
      </c>
      <c r="AO1116" s="1" t="str">
        <v>12 Months</v>
      </c>
      <c r="AP1116" s="4"/>
      <c r="AQ1116" s="1" t="str">
        <v>CPM - DOE Diesel National Average</v>
      </c>
      <c r="AR1116" s="4">
        <v>0.53</v>
      </c>
      <c r="AS1116" s="4" t="str">
        <f>IFERROR(IF(OR(ISBLANK(T1116),ISBLANK(AP1116),ISBLANK(AQ1116),ISBLANK(AR1116)),"",IF( TRIM(AQ1116) = "Percent Based", ROUND(AP1116, 2) * ROUND(AR1116, 2), ROUND(AR1116, 2) * ROUND(T1116, 1))), "")</f>
        <v/>
      </c>
      <c r="AT1116" s="4" t="str">
        <f>IFERROR(IF(OR(ISBLANK(AP1116),ISBLANK(AS1116)),"",ROUND(AP1116, 2) + AS1116), "")</f>
        <v/>
      </c>
      <c r="AU1116"/>
      <c r="AV1116" s="2"/>
      <c r="AW1116"/>
    </row>
    <row r="1117">
      <c r="A1117" s="1" t="str">
        <f>IF(AND(COUNTBLANK('Bid Sheet'!$AP$1117:$AP$1117)=1,COUNTBLANK('Bid Sheet'!$AU$1117:$AW$1117)=3),"",IF(OR(COUNTBLANK('Bid Sheet'!$AP$1117:$AP$1117)&gt;0,COUNTBLANK('Bid Sheet'!$AU$1117:$AV$1117)&gt;0), "No", "Yes"))</f>
        <v/>
      </c>
      <c r="B1117" s="1" t="str">
        <v>1108</v>
      </c>
      <c r="C1117" s="1" t="str">
        <v>Novolex</v>
      </c>
      <c r="D1117" s="1" t="str">
        <v>MOUNT VERNON, OH - BAXTER SPRINGS, KS</v>
      </c>
      <c r="E1117" s="1" t="str">
        <v>43050 - 66713</v>
      </c>
      <c r="F1117" s="1" t="str">
        <v>USA - USA</v>
      </c>
      <c r="G1117" s="1" t="str">
        <v>430 - 667</v>
      </c>
      <c r="H1117" s="1" t="str">
        <v>MOUNT VERNON, OH</v>
      </c>
      <c r="I1117" s="1" t="str">
        <v>43050</v>
      </c>
      <c r="J1117" s="1" t="str">
        <v>USA</v>
      </c>
      <c r="K1117" s="1" t="str">
        <v>BAXTER SPRINGS, KS</v>
      </c>
      <c r="L1117" s="1" t="str">
        <v>66713</v>
      </c>
      <c r="M1117" s="1" t="str">
        <v>USA</v>
      </c>
      <c r="N1117" s="1" t="str">
        <v>TL</v>
      </c>
      <c r="O1117" s="1" t="str">
        <v>53' Dry Van</v>
      </c>
      <c r="P1117" s="1" t="str">
        <v>One Way</v>
      </c>
      <c r="Q1117" s="1"/>
      <c r="R1117" s="1"/>
      <c r="S1117" s="1"/>
      <c r="T1117" s="3">
        <v>769</v>
      </c>
      <c r="U1117" s="1" t="str">
        <v>Yes</v>
      </c>
      <c r="V1117" s="2">
        <v>13</v>
      </c>
      <c r="W1117" s="3">
        <v>2</v>
      </c>
      <c r="X1117" s="1" t="str">
        <v>NA</v>
      </c>
      <c r="Y1117" s="1" t="str">
        <v>No</v>
      </c>
      <c r="Z1117" s="2">
        <v>16</v>
      </c>
      <c r="AA1117" s="1"/>
      <c r="AB1117" s="2"/>
      <c r="AC1117" s="1" t="str">
        <v>Net 45</v>
      </c>
      <c r="AD1117" s="1" t="str">
        <v>$1M</v>
      </c>
      <c r="AE1117" s="1" t="str">
        <v>$1M per occurrence / $2M aggregate</v>
      </c>
      <c r="AF1117" s="1" t="str">
        <v>$100K</v>
      </c>
      <c r="AG1117" s="1" t="str">
        <v>N/A</v>
      </c>
      <c r="AH1117" s="1" t="str">
        <v>NA</v>
      </c>
      <c r="AI1117" s="1" t="str">
        <v>No</v>
      </c>
      <c r="AJ1117" s="1" t="str">
        <v>No</v>
      </c>
      <c r="AK1117" s="1"/>
      <c r="AL1117" s="1"/>
      <c r="AM1117" s="1"/>
      <c r="AN1117" s="1" t="str">
        <v>USD</v>
      </c>
      <c r="AO1117" s="1" t="str">
        <v>12 Months</v>
      </c>
      <c r="AP1117" s="4"/>
      <c r="AQ1117" s="1" t="str">
        <v>CPM - DOE Diesel National Average</v>
      </c>
      <c r="AR1117" s="4">
        <v>0.53</v>
      </c>
      <c r="AS1117" s="4" t="str">
        <f>IFERROR(IF(OR(ISBLANK(T1117),ISBLANK(AP1117),ISBLANK(AQ1117),ISBLANK(AR1117)),"",IF( TRIM(AQ1117) = "Percent Based", ROUND(AP1117, 2) * ROUND(AR1117, 2), ROUND(AR1117, 2) * ROUND(T1117, 1))), "")</f>
        <v/>
      </c>
      <c r="AT1117" s="4" t="str">
        <f>IFERROR(IF(OR(ISBLANK(AP1117),ISBLANK(AS1117)),"",ROUND(AP1117, 2) + AS1117), "")</f>
        <v/>
      </c>
      <c r="AU1117"/>
      <c r="AV1117" s="2"/>
      <c r="AW1117"/>
    </row>
    <row r="1118">
      <c r="A1118" s="1" t="str">
        <f>IF(AND(COUNTBLANK('Bid Sheet'!$AP$1118:$AP$1118)=1,COUNTBLANK('Bid Sheet'!$AU$1118:$AW$1118)=3),"",IF(OR(COUNTBLANK('Bid Sheet'!$AP$1118:$AP$1118)&gt;0,COUNTBLANK('Bid Sheet'!$AU$1118:$AV$1118)&gt;0), "No", "Yes"))</f>
        <v/>
      </c>
      <c r="B1118" s="1" t="str">
        <v>1109</v>
      </c>
      <c r="C1118" s="1" t="str">
        <v>Novolex</v>
      </c>
      <c r="D1118" s="1" t="str">
        <v>COVINGTON, GA - CANANDAIGUA, NY</v>
      </c>
      <c r="E1118" s="1" t="str">
        <v>30014 - 14424</v>
      </c>
      <c r="F1118" s="1" t="str">
        <v>USA - USA</v>
      </c>
      <c r="G1118" s="1" t="str">
        <v>300 - 144</v>
      </c>
      <c r="H1118" s="1" t="str">
        <v>COVINGTON, GA</v>
      </c>
      <c r="I1118" s="1" t="str">
        <v>30014</v>
      </c>
      <c r="J1118" s="1" t="str">
        <v>USA</v>
      </c>
      <c r="K1118" s="1" t="str">
        <v>CANANDAIGUA, NY</v>
      </c>
      <c r="L1118" s="1" t="str">
        <v>14424</v>
      </c>
      <c r="M1118" s="1" t="str">
        <v>USA</v>
      </c>
      <c r="N1118" s="1" t="str">
        <v>TL</v>
      </c>
      <c r="O1118" s="1" t="str">
        <v>53' Dry Van</v>
      </c>
      <c r="P1118" s="1" t="str">
        <v>One Way</v>
      </c>
      <c r="Q1118" s="1"/>
      <c r="R1118" s="1"/>
      <c r="S1118" s="1"/>
      <c r="T1118" s="3">
        <v>929</v>
      </c>
      <c r="U1118" s="1" t="str">
        <v>No</v>
      </c>
      <c r="V1118" s="2">
        <v>0</v>
      </c>
      <c r="W1118" s="3">
        <v>0</v>
      </c>
      <c r="X1118" s="1" t="str">
        <v>0</v>
      </c>
      <c r="Y1118" s="1" t="str">
        <v>No</v>
      </c>
      <c r="Z1118" s="2">
        <v>16</v>
      </c>
      <c r="AA1118" s="1" t="str">
        <v>HOLLEY, NY - SMYRNA, GA</v>
      </c>
      <c r="AB1118" s="2">
        <v>46</v>
      </c>
      <c r="AC1118" s="1" t="str">
        <v>Net 45</v>
      </c>
      <c r="AD1118" s="1" t="str">
        <v>$1M</v>
      </c>
      <c r="AE1118" s="1" t="str">
        <v>$1M per occurrence / $2M aggregate</v>
      </c>
      <c r="AF1118" s="1" t="str">
        <v>$100K</v>
      </c>
      <c r="AG1118" s="1" t="str">
        <v>N/A</v>
      </c>
      <c r="AH1118" s="1" t="str">
        <v>NA</v>
      </c>
      <c r="AI1118" s="1" t="str">
        <v>Yes</v>
      </c>
      <c r="AJ1118" s="1" t="str">
        <v>Yes</v>
      </c>
      <c r="AK1118" s="1"/>
      <c r="AL1118" s="1"/>
      <c r="AM1118" s="1"/>
      <c r="AN1118" s="1" t="str">
        <v>USD</v>
      </c>
      <c r="AO1118" s="1" t="str">
        <v>12 Months</v>
      </c>
      <c r="AP1118" s="4"/>
      <c r="AQ1118" s="1" t="str">
        <v>CPM - DOE Diesel National Average</v>
      </c>
      <c r="AR1118" s="4">
        <v>0.53</v>
      </c>
      <c r="AS1118" s="4" t="str">
        <f>IFERROR(IF(OR(ISBLANK(T1118),ISBLANK(AP1118),ISBLANK(AQ1118),ISBLANK(AR1118)),"",IF( TRIM(AQ1118) = "Percent Based", ROUND(AP1118, 2) * ROUND(AR1118, 2), ROUND(AR1118, 2) * ROUND(T1118, 1))), "")</f>
        <v/>
      </c>
      <c r="AT1118" s="4" t="str">
        <f>IFERROR(IF(OR(ISBLANK(AP1118),ISBLANK(AS1118)),"",ROUND(AP1118, 2) + AS1118), "")</f>
        <v/>
      </c>
      <c r="AU1118"/>
      <c r="AV1118" s="2"/>
      <c r="AW1118"/>
    </row>
    <row r="1119">
      <c r="A1119" s="1" t="str">
        <f>IF(AND(COUNTBLANK('Bid Sheet'!$AP$1119:$AP$1119)=1,COUNTBLANK('Bid Sheet'!$AU$1119:$AW$1119)=3),"",IF(OR(COUNTBLANK('Bid Sheet'!$AP$1119:$AP$1119)&gt;0,COUNTBLANK('Bid Sheet'!$AU$1119:$AV$1119)&gt;0), "No", "Yes"))</f>
        <v/>
      </c>
      <c r="B1119" s="1" t="str">
        <v>1110</v>
      </c>
      <c r="C1119" s="1" t="str">
        <v>Novolex</v>
      </c>
      <c r="D1119" s="1" t="str">
        <v>MACON, GA - MOUNT JOY, PA</v>
      </c>
      <c r="E1119" s="1" t="str">
        <v>31216 - 17552</v>
      </c>
      <c r="F1119" s="1" t="str">
        <v>USA - USA</v>
      </c>
      <c r="G1119" s="1" t="str">
        <v>312 - 175</v>
      </c>
      <c r="H1119" s="1" t="str">
        <v>MACON, GA</v>
      </c>
      <c r="I1119" s="1" t="str">
        <v>31216</v>
      </c>
      <c r="J1119" s="1" t="str">
        <v>USA</v>
      </c>
      <c r="K1119" s="1" t="str">
        <v>MOUNT JOY, PA</v>
      </c>
      <c r="L1119" s="1" t="str">
        <v>17552</v>
      </c>
      <c r="M1119" s="1" t="str">
        <v>USA</v>
      </c>
      <c r="N1119" s="1" t="str">
        <v>TL</v>
      </c>
      <c r="O1119" s="1" t="str">
        <v>53' Dry Van</v>
      </c>
      <c r="P1119" s="1" t="str">
        <v>One Way</v>
      </c>
      <c r="Q1119" s="1"/>
      <c r="R1119" s="1"/>
      <c r="S1119" s="1"/>
      <c r="T1119" s="3">
        <v>796</v>
      </c>
      <c r="U1119" s="1" t="str">
        <v>No</v>
      </c>
      <c r="V1119" s="2">
        <v>0</v>
      </c>
      <c r="W1119" s="3">
        <v>0</v>
      </c>
      <c r="X1119" s="1" t="str">
        <v>0</v>
      </c>
      <c r="Y1119" s="1" t="str">
        <v>No</v>
      </c>
      <c r="Z1119" s="2">
        <v>16</v>
      </c>
      <c r="AA1119" s="1" t="str">
        <v>LANCASTER, PA - EASTMAN, GA</v>
      </c>
      <c r="AB1119" s="2">
        <v>13</v>
      </c>
      <c r="AC1119" s="1" t="str">
        <v>Net 45</v>
      </c>
      <c r="AD1119" s="1" t="str">
        <v>$1M</v>
      </c>
      <c r="AE1119" s="1" t="str">
        <v>$1M per occurrence / $2M aggregate</v>
      </c>
      <c r="AF1119" s="1" t="str">
        <v>$100K</v>
      </c>
      <c r="AG1119" s="1" t="str">
        <v>N/A</v>
      </c>
      <c r="AH1119" s="1" t="str">
        <v>NA</v>
      </c>
      <c r="AI1119" s="1" t="str">
        <v>Yes</v>
      </c>
      <c r="AJ1119" s="1" t="str">
        <v>Yes</v>
      </c>
      <c r="AK1119" s="1"/>
      <c r="AL1119" s="1"/>
      <c r="AM1119" s="1"/>
      <c r="AN1119" s="1" t="str">
        <v>USD</v>
      </c>
      <c r="AO1119" s="1" t="str">
        <v>12 Months</v>
      </c>
      <c r="AP1119" s="4"/>
      <c r="AQ1119" s="1" t="str">
        <v>CPM - DOE Diesel National Average</v>
      </c>
      <c r="AR1119" s="4">
        <v>0.53</v>
      </c>
      <c r="AS1119" s="4" t="str">
        <f>IFERROR(IF(OR(ISBLANK(T1119),ISBLANK(AP1119),ISBLANK(AQ1119),ISBLANK(AR1119)),"",IF( TRIM(AQ1119) = "Percent Based", ROUND(AP1119, 2) * ROUND(AR1119, 2), ROUND(AR1119, 2) * ROUND(T1119, 1))), "")</f>
        <v/>
      </c>
      <c r="AT1119" s="4" t="str">
        <f>IFERROR(IF(OR(ISBLANK(AP1119),ISBLANK(AS1119)),"",ROUND(AP1119, 2) + AS1119), "")</f>
        <v/>
      </c>
      <c r="AU1119"/>
      <c r="AV1119" s="2"/>
      <c r="AW1119"/>
    </row>
    <row r="1120" ht="28.8" customHeight="1">
      <c r="A1120" s="1" t="str">
        <f>IF(AND(COUNTBLANK('Bid Sheet'!$AP$1120:$AP$1120)=1,COUNTBLANK('Bid Sheet'!$AU$1120:$AW$1120)=3),"",IF(OR(COUNTBLANK('Bid Sheet'!$AP$1120:$AP$1120)&gt;0,COUNTBLANK('Bid Sheet'!$AU$1120:$AV$1120)&gt;0), "No", "Yes"))</f>
        <v/>
      </c>
      <c r="B1120" s="1" t="str">
        <v>1111</v>
      </c>
      <c r="C1120" s="1" t="str">
        <v>Novolex</v>
      </c>
      <c r="D1120" s="1" t="str">
        <v>HANOVER, PA - ALACHUA, FL</v>
      </c>
      <c r="E1120" s="1" t="str">
        <v>17331 - 32615</v>
      </c>
      <c r="F1120" s="1" t="str">
        <v>USA - USA</v>
      </c>
      <c r="G1120" s="1" t="str">
        <v>173 - 326</v>
      </c>
      <c r="H1120" s="1" t="str">
        <v>HANOVER, PA</v>
      </c>
      <c r="I1120" s="1" t="str">
        <v>17331</v>
      </c>
      <c r="J1120" s="1" t="str">
        <v>USA</v>
      </c>
      <c r="K1120" s="1" t="str">
        <v>ALACHUA, FL</v>
      </c>
      <c r="L1120" s="1" t="str">
        <v>32615</v>
      </c>
      <c r="M1120" s="1" t="str">
        <v>USA</v>
      </c>
      <c r="N1120" s="1" t="str">
        <v>TL</v>
      </c>
      <c r="O1120" s="1" t="str">
        <v>53' Dry Van</v>
      </c>
      <c r="P1120" s="1" t="str">
        <v>One Way</v>
      </c>
      <c r="Q1120" s="1"/>
      <c r="R1120" s="1"/>
      <c r="S1120" s="1"/>
      <c r="T1120" s="3">
        <v>854</v>
      </c>
      <c r="U1120" s="1" t="str">
        <v>No</v>
      </c>
      <c r="V1120" s="2">
        <v>0</v>
      </c>
      <c r="W1120" s="3">
        <v>0</v>
      </c>
      <c r="X1120" s="1" t="str">
        <v>0</v>
      </c>
      <c r="Y1120" s="1" t="str">
        <v>No</v>
      </c>
      <c r="Z1120" s="2">
        <v>16</v>
      </c>
      <c r="AA1120" s="1"/>
      <c r="AB1120" s="2"/>
      <c r="AC1120" s="1" t="str">
        <v>Net 45</v>
      </c>
      <c r="AD1120" s="1" t="str">
        <v>$1M</v>
      </c>
      <c r="AE1120" s="1" t="str">
        <v>$1M per occurrence / $2M aggregate</v>
      </c>
      <c r="AF1120" s="1" t="str">
        <v>$100K</v>
      </c>
      <c r="AG1120" s="1" t="str">
        <v>N/A</v>
      </c>
      <c r="AH1120" s="1" t="str">
        <v>Yes</v>
      </c>
      <c r="AI1120" s="1" t="str">
        <v>No</v>
      </c>
      <c r="AJ1120" s="1" t="str">
        <v>Yes</v>
      </c>
      <c r="AK1120" s="1" t="str">
        <v>High visibility customer; strong service is required and performance is frequently monitored</v>
      </c>
      <c r="AL1120" s="1"/>
      <c r="AM1120" s="1"/>
      <c r="AN1120" s="1" t="str">
        <v>USD</v>
      </c>
      <c r="AO1120" s="1" t="str">
        <v>12 Months</v>
      </c>
      <c r="AP1120" s="5">
        <v>2109</v>
      </c>
      <c r="AQ1120" s="1" t="str">
        <v>CPM - DOE Diesel National Average</v>
      </c>
      <c r="AR1120" s="4">
        <v>0.53</v>
      </c>
      <c r="AS1120" s="4" t="str">
        <f>IFERROR(IF(OR(ISBLANK(T1120),ISBLANK(AP1120),ISBLANK(AQ1120),ISBLANK(AR1120)),"",IF( TRIM(AQ1120) = "Percent Based", ROUND(AP1120, 2) * ROUND(AR1120, 2), ROUND(AR1120, 2) * ROUND(T1120, 1))), "")</f>
        <v/>
      </c>
      <c r="AT1120" s="4" t="str">
        <f>IFERROR(IF(OR(ISBLANK(AP1120),ISBLANK(AS1120)),"",ROUND(AP1120, 2) + AS1120), "")</f>
        <v/>
      </c>
      <c r="AU1120"/>
      <c r="AV1120" s="2"/>
      <c r="AW1120"/>
    </row>
    <row r="1121">
      <c r="A1121" s="1" t="str">
        <f>IF(AND(COUNTBLANK('Bid Sheet'!$AP$1121:$AP$1121)=1,COUNTBLANK('Bid Sheet'!$AU$1121:$AW$1121)=3),"",IF(OR(COUNTBLANK('Bid Sheet'!$AP$1121:$AP$1121)&gt;0,COUNTBLANK('Bid Sheet'!$AU$1121:$AV$1121)&gt;0), "No", "Yes"))</f>
        <v/>
      </c>
      <c r="B1121" s="1" t="str">
        <v>1112</v>
      </c>
      <c r="C1121" s="1" t="str">
        <v>Novolex</v>
      </c>
      <c r="D1121" s="1" t="str">
        <v>CHATTANOOGA, TN - LEETSDALE, PA</v>
      </c>
      <c r="E1121" s="1" t="str">
        <v>37416 - 15056</v>
      </c>
      <c r="F1121" s="1" t="str">
        <v>USA - USA</v>
      </c>
      <c r="G1121" s="1" t="str">
        <v>374 - 150</v>
      </c>
      <c r="H1121" s="1" t="str">
        <v>CHATTANOOGA, TN</v>
      </c>
      <c r="I1121" s="1" t="str">
        <v>37416</v>
      </c>
      <c r="J1121" s="1" t="str">
        <v>USA</v>
      </c>
      <c r="K1121" s="1" t="str">
        <v>LEETSDALE, PA</v>
      </c>
      <c r="L1121" s="1" t="str">
        <v>15056</v>
      </c>
      <c r="M1121" s="1" t="str">
        <v>USA</v>
      </c>
      <c r="N1121" s="1" t="str">
        <v>TL</v>
      </c>
      <c r="O1121" s="1" t="str">
        <v>53' Dry Van</v>
      </c>
      <c r="P1121" s="1" t="str">
        <v>One Way</v>
      </c>
      <c r="Q1121" s="1"/>
      <c r="R1121" s="1"/>
      <c r="S1121" s="1"/>
      <c r="T1121" s="3">
        <v>603</v>
      </c>
      <c r="U1121" s="1" t="str">
        <v>No</v>
      </c>
      <c r="V1121" s="2">
        <v>0</v>
      </c>
      <c r="W1121" s="3">
        <v>0</v>
      </c>
      <c r="X1121" s="1" t="str">
        <v>0</v>
      </c>
      <c r="Y1121" s="1" t="str">
        <v>No</v>
      </c>
      <c r="Z1121" s="2">
        <v>16</v>
      </c>
      <c r="AA1121" s="1"/>
      <c r="AB1121" s="2"/>
      <c r="AC1121" s="1" t="str">
        <v>Net 45</v>
      </c>
      <c r="AD1121" s="1" t="str">
        <v>$1M</v>
      </c>
      <c r="AE1121" s="1" t="str">
        <v>$1M per occurrence / $2M aggregate</v>
      </c>
      <c r="AF1121" s="1" t="str">
        <v>$100K</v>
      </c>
      <c r="AG1121" s="1" t="str">
        <v>N/A</v>
      </c>
      <c r="AH1121" s="1" t="str">
        <v>NA</v>
      </c>
      <c r="AI1121" s="1" t="str">
        <v>No</v>
      </c>
      <c r="AJ1121" s="1" t="str">
        <v>Yes</v>
      </c>
      <c r="AK1121" s="1"/>
      <c r="AL1121" s="1"/>
      <c r="AM1121" s="1"/>
      <c r="AN1121" s="1" t="str">
        <v>USD</v>
      </c>
      <c r="AO1121" s="1" t="str">
        <v>12 Months</v>
      </c>
      <c r="AP1121" s="4"/>
      <c r="AQ1121" s="1" t="str">
        <v>CPM - DOE Diesel National Average</v>
      </c>
      <c r="AR1121" s="4">
        <v>0.53</v>
      </c>
      <c r="AS1121" s="4" t="str">
        <f>IFERROR(IF(OR(ISBLANK(T1121),ISBLANK(AP1121),ISBLANK(AQ1121),ISBLANK(AR1121)),"",IF( TRIM(AQ1121) = "Percent Based", ROUND(AP1121, 2) * ROUND(AR1121, 2), ROUND(AR1121, 2) * ROUND(T1121, 1))), "")</f>
        <v/>
      </c>
      <c r="AT1121" s="4" t="str">
        <f>IFERROR(IF(OR(ISBLANK(AP1121),ISBLANK(AS1121)),"",ROUND(AP1121, 2) + AS1121), "")</f>
        <v/>
      </c>
      <c r="AU1121"/>
      <c r="AV1121" s="2"/>
      <c r="AW1121"/>
    </row>
    <row r="1122">
      <c r="A1122" s="1" t="str">
        <f>IF(AND(COUNTBLANK('Bid Sheet'!$AP$1122:$AP$1122)=1,COUNTBLANK('Bid Sheet'!$AU$1122:$AW$1122)=3),"",IF(OR(COUNTBLANK('Bid Sheet'!$AP$1122:$AP$1122)&gt;0,COUNTBLANK('Bid Sheet'!$AU$1122:$AV$1122)&gt;0), "No", "Yes"))</f>
        <v/>
      </c>
      <c r="B1122" s="1" t="str">
        <v>1113</v>
      </c>
      <c r="C1122" s="1" t="str">
        <v>Novolex</v>
      </c>
      <c r="D1122" s="1" t="str">
        <v>MACON, GA - GREENFIELD, IN</v>
      </c>
      <c r="E1122" s="1" t="str">
        <v>31216 - 46140</v>
      </c>
      <c r="F1122" s="1" t="str">
        <v>USA - USA</v>
      </c>
      <c r="G1122" s="1" t="str">
        <v>312 - 461</v>
      </c>
      <c r="H1122" s="1" t="str">
        <v>MACON, GA</v>
      </c>
      <c r="I1122" s="1" t="str">
        <v>31216</v>
      </c>
      <c r="J1122" s="1" t="str">
        <v>USA</v>
      </c>
      <c r="K1122" s="1" t="str">
        <v>GREENFIELD, IN</v>
      </c>
      <c r="L1122" s="1" t="str">
        <v>46140</v>
      </c>
      <c r="M1122" s="1" t="str">
        <v>USA</v>
      </c>
      <c r="N1122" s="1" t="str">
        <v>TL</v>
      </c>
      <c r="O1122" s="1" t="str">
        <v>53' Dry Van</v>
      </c>
      <c r="P1122" s="1" t="str">
        <v>One Way</v>
      </c>
      <c r="Q1122" s="1"/>
      <c r="R1122" s="1"/>
      <c r="S1122" s="1"/>
      <c r="T1122" s="3">
        <v>645</v>
      </c>
      <c r="U1122" s="1" t="str">
        <v>No</v>
      </c>
      <c r="V1122" s="2">
        <v>0</v>
      </c>
      <c r="W1122" s="3">
        <v>0</v>
      </c>
      <c r="X1122" s="1" t="str">
        <v>0</v>
      </c>
      <c r="Y1122" s="1" t="str">
        <v>No</v>
      </c>
      <c r="Z1122" s="2">
        <v>16</v>
      </c>
      <c r="AA1122" s="1" t="str">
        <v>NORTH VERNON, IN - LITHIA SPRINGS, GA</v>
      </c>
      <c r="AB1122" s="2">
        <v>108</v>
      </c>
      <c r="AC1122" s="1" t="str">
        <v>Net 45</v>
      </c>
      <c r="AD1122" s="1" t="str">
        <v>$1M</v>
      </c>
      <c r="AE1122" s="1" t="str">
        <v>$1M per occurrence / $2M aggregate</v>
      </c>
      <c r="AF1122" s="1" t="str">
        <v>$100K</v>
      </c>
      <c r="AG1122" s="1" t="str">
        <v>N/A</v>
      </c>
      <c r="AH1122" s="1" t="str">
        <v>NA</v>
      </c>
      <c r="AI1122" s="1" t="str">
        <v>Yes</v>
      </c>
      <c r="AJ1122" s="1" t="str">
        <v>Yes</v>
      </c>
      <c r="AK1122" s="1"/>
      <c r="AL1122" s="1"/>
      <c r="AM1122" s="1"/>
      <c r="AN1122" s="1" t="str">
        <v>USD</v>
      </c>
      <c r="AO1122" s="1" t="str">
        <v>12 Months</v>
      </c>
      <c r="AP1122" s="4"/>
      <c r="AQ1122" s="1" t="str">
        <v>CPM - DOE Diesel National Average</v>
      </c>
      <c r="AR1122" s="4">
        <v>0.53</v>
      </c>
      <c r="AS1122" s="4" t="str">
        <f>IFERROR(IF(OR(ISBLANK(T1122),ISBLANK(AP1122),ISBLANK(AQ1122),ISBLANK(AR1122)),"",IF( TRIM(AQ1122) = "Percent Based", ROUND(AP1122, 2) * ROUND(AR1122, 2), ROUND(AR1122, 2) * ROUND(T1122, 1))), "")</f>
        <v/>
      </c>
      <c r="AT1122" s="4" t="str">
        <f>IFERROR(IF(OR(ISBLANK(AP1122),ISBLANK(AS1122)),"",ROUND(AP1122, 2) + AS1122), "")</f>
        <v/>
      </c>
      <c r="AU1122"/>
      <c r="AV1122" s="2"/>
      <c r="AW1122"/>
    </row>
    <row r="1123">
      <c r="A1123" s="1" t="str">
        <f>IF(AND(COUNTBLANK('Bid Sheet'!$AP$1123:$AP$1123)=1,COUNTBLANK('Bid Sheet'!$AU$1123:$AW$1123)=3),"",IF(OR(COUNTBLANK('Bid Sheet'!$AP$1123:$AP$1123)&gt;0,COUNTBLANK('Bid Sheet'!$AU$1123:$AV$1123)&gt;0), "No", "Yes"))</f>
        <v/>
      </c>
      <c r="B1123" s="1" t="str">
        <v>1114</v>
      </c>
      <c r="C1123" s="1" t="str">
        <v>Novolex</v>
      </c>
      <c r="D1123" s="1" t="str">
        <v>MILESBURG, PA - HOPKINS, MN</v>
      </c>
      <c r="E1123" s="1" t="str">
        <v>16853 - 55343</v>
      </c>
      <c r="F1123" s="1" t="str">
        <v>USA - USA</v>
      </c>
      <c r="G1123" s="1" t="str">
        <v>168 - 553</v>
      </c>
      <c r="H1123" s="1" t="str">
        <v>MILESBURG, PA</v>
      </c>
      <c r="I1123" s="1" t="str">
        <v>16853</v>
      </c>
      <c r="J1123" s="1" t="str">
        <v>USA</v>
      </c>
      <c r="K1123" s="1" t="str">
        <v>HOPKINS, MN</v>
      </c>
      <c r="L1123" s="1" t="str">
        <v>55343</v>
      </c>
      <c r="M1123" s="1" t="str">
        <v>USA</v>
      </c>
      <c r="N1123" s="1" t="str">
        <v>TL</v>
      </c>
      <c r="O1123" s="1" t="str">
        <v>53' Dry Van</v>
      </c>
      <c r="P1123" s="1" t="str">
        <v>One Way</v>
      </c>
      <c r="Q1123" s="1"/>
      <c r="R1123" s="1"/>
      <c r="S1123" s="1"/>
      <c r="T1123" s="3">
        <v>992</v>
      </c>
      <c r="U1123" s="1" t="str">
        <v>No</v>
      </c>
      <c r="V1123" s="2">
        <v>0</v>
      </c>
      <c r="W1123" s="3">
        <v>0</v>
      </c>
      <c r="X1123" s="1" t="str">
        <v>0</v>
      </c>
      <c r="Y1123" s="1" t="str">
        <v>No</v>
      </c>
      <c r="Z1123" s="2">
        <v>16</v>
      </c>
      <c r="AA1123" s="1"/>
      <c r="AB1123" s="2"/>
      <c r="AC1123" s="1" t="str">
        <v>Net 45</v>
      </c>
      <c r="AD1123" s="1" t="str">
        <v>$1M</v>
      </c>
      <c r="AE1123" s="1" t="str">
        <v>$1M per occurrence / $2M aggregate</v>
      </c>
      <c r="AF1123" s="1" t="str">
        <v>$100K</v>
      </c>
      <c r="AG1123" s="1" t="str">
        <v>N/A</v>
      </c>
      <c r="AH1123" s="1" t="str">
        <v>NA</v>
      </c>
      <c r="AI1123" s="1" t="str">
        <v>No</v>
      </c>
      <c r="AJ1123" s="1" t="str">
        <v>No</v>
      </c>
      <c r="AK1123" s="1"/>
      <c r="AL1123" s="1"/>
      <c r="AM1123" s="1"/>
      <c r="AN1123" s="1" t="str">
        <v>USD</v>
      </c>
      <c r="AO1123" s="1" t="str">
        <v>12 Months</v>
      </c>
      <c r="AP1123" s="4"/>
      <c r="AQ1123" s="1" t="str">
        <v>CPM - DOE Diesel National Average</v>
      </c>
      <c r="AR1123" s="4">
        <v>0.53</v>
      </c>
      <c r="AS1123" s="4" t="str">
        <f>IFERROR(IF(OR(ISBLANK(T1123),ISBLANK(AP1123),ISBLANK(AQ1123),ISBLANK(AR1123)),"",IF( TRIM(AQ1123) = "Percent Based", ROUND(AP1123, 2) * ROUND(AR1123, 2), ROUND(AR1123, 2) * ROUND(T1123, 1))), "")</f>
        <v/>
      </c>
      <c r="AT1123" s="4" t="str">
        <f>IFERROR(IF(OR(ISBLANK(AP1123),ISBLANK(AS1123)),"",ROUND(AP1123, 2) + AS1123), "")</f>
        <v/>
      </c>
      <c r="AU1123"/>
      <c r="AV1123" s="2"/>
      <c r="AW1123"/>
    </row>
    <row r="1124">
      <c r="A1124" s="1" t="str">
        <f>IF(AND(COUNTBLANK('Bid Sheet'!$AP$1124:$AP$1124)=1,COUNTBLANK('Bid Sheet'!$AU$1124:$AW$1124)=3),"",IF(OR(COUNTBLANK('Bid Sheet'!$AP$1124:$AP$1124)&gt;0,COUNTBLANK('Bid Sheet'!$AU$1124:$AV$1124)&gt;0), "No", "Yes"))</f>
        <v/>
      </c>
      <c r="B1124" s="1" t="str">
        <v>1115</v>
      </c>
      <c r="C1124" s="1" t="str">
        <v>Novolex</v>
      </c>
      <c r="D1124" s="1" t="str">
        <v>ALSIP, IL - HICKORY, NC</v>
      </c>
      <c r="E1124" s="1" t="str">
        <v>60803 - 28601</v>
      </c>
      <c r="F1124" s="1" t="str">
        <v>USA - USA</v>
      </c>
      <c r="G1124" s="1" t="str">
        <v>608 - 286</v>
      </c>
      <c r="H1124" s="1" t="str">
        <v>ALSIP, IL</v>
      </c>
      <c r="I1124" s="1" t="str">
        <v>60803</v>
      </c>
      <c r="J1124" s="1" t="str">
        <v>USA</v>
      </c>
      <c r="K1124" s="1" t="str">
        <v>HICKORY, NC</v>
      </c>
      <c r="L1124" s="1" t="str">
        <v>28601</v>
      </c>
      <c r="M1124" s="1" t="str">
        <v>USA</v>
      </c>
      <c r="N1124" s="1" t="str">
        <v>TL</v>
      </c>
      <c r="O1124" s="1" t="str">
        <v>53' Dry Van</v>
      </c>
      <c r="P1124" s="1" t="str">
        <v>One Way</v>
      </c>
      <c r="Q1124" s="1"/>
      <c r="R1124" s="1"/>
      <c r="S1124" s="1"/>
      <c r="T1124" s="3">
        <v>727</v>
      </c>
      <c r="U1124" s="1" t="str">
        <v>No</v>
      </c>
      <c r="V1124" s="2">
        <v>0</v>
      </c>
      <c r="W1124" s="3">
        <v>0</v>
      </c>
      <c r="X1124" s="1" t="str">
        <v>0</v>
      </c>
      <c r="Y1124" s="1" t="str">
        <v>No</v>
      </c>
      <c r="Z1124" s="2">
        <v>16</v>
      </c>
      <c r="AA1124" s="1"/>
      <c r="AB1124" s="2"/>
      <c r="AC1124" s="1" t="str">
        <v>Net 45</v>
      </c>
      <c r="AD1124" s="1" t="str">
        <v>$1M</v>
      </c>
      <c r="AE1124" s="1" t="str">
        <v>$1M per occurrence / $2M aggregate</v>
      </c>
      <c r="AF1124" s="1" t="str">
        <v>$100K</v>
      </c>
      <c r="AG1124" s="1" t="str">
        <v>N/A</v>
      </c>
      <c r="AH1124" s="1" t="str">
        <v>NA</v>
      </c>
      <c r="AI1124" s="1" t="str">
        <v>No</v>
      </c>
      <c r="AJ1124" s="1" t="str">
        <v>No</v>
      </c>
      <c r="AK1124" s="1"/>
      <c r="AL1124" s="1"/>
      <c r="AM1124" s="1"/>
      <c r="AN1124" s="1" t="str">
        <v>USD</v>
      </c>
      <c r="AO1124" s="1" t="str">
        <v>12 Months</v>
      </c>
      <c r="AP1124" s="5">
        <v>1977</v>
      </c>
      <c r="AQ1124" s="1" t="str">
        <v>CPM - DOE Diesel National Average</v>
      </c>
      <c r="AR1124" s="4">
        <v>0.53</v>
      </c>
      <c r="AS1124" s="4" t="str">
        <f>IFERROR(IF(OR(ISBLANK(T1124),ISBLANK(AP1124),ISBLANK(AQ1124),ISBLANK(AR1124)),"",IF( TRIM(AQ1124) = "Percent Based", ROUND(AP1124, 2) * ROUND(AR1124, 2), ROUND(AR1124, 2) * ROUND(T1124, 1))), "")</f>
        <v/>
      </c>
      <c r="AT1124" s="4" t="str">
        <f>IFERROR(IF(OR(ISBLANK(AP1124),ISBLANK(AS1124)),"",ROUND(AP1124, 2) + AS1124), "")</f>
        <v/>
      </c>
      <c r="AU1124"/>
      <c r="AV1124" s="2"/>
      <c r="AW1124"/>
    </row>
    <row r="1125">
      <c r="A1125" s="1" t="str">
        <f>IF(AND(COUNTBLANK('Bid Sheet'!$AP$1125:$AP$1125)=1,COUNTBLANK('Bid Sheet'!$AU$1125:$AW$1125)=3),"",IF(OR(COUNTBLANK('Bid Sheet'!$AP$1125:$AP$1125)&gt;0,COUNTBLANK('Bid Sheet'!$AU$1125:$AV$1125)&gt;0), "No", "Yes"))</f>
        <v/>
      </c>
      <c r="B1125" s="1" t="str">
        <v>1116</v>
      </c>
      <c r="C1125" s="1" t="str">
        <v>Novolex</v>
      </c>
      <c r="D1125" s="1" t="str">
        <v>ATHENS, GA - LAKE WALES, FL</v>
      </c>
      <c r="E1125" s="1" t="str">
        <v>30607 - 33853</v>
      </c>
      <c r="F1125" s="1" t="str">
        <v>USA - USA</v>
      </c>
      <c r="G1125" s="1" t="str">
        <v>306 - 338</v>
      </c>
      <c r="H1125" s="1" t="str">
        <v>ATHENS, GA</v>
      </c>
      <c r="I1125" s="1" t="str">
        <v>30607</v>
      </c>
      <c r="J1125" s="1" t="str">
        <v>USA</v>
      </c>
      <c r="K1125" s="1" t="str">
        <v>LAKE WALES, FL</v>
      </c>
      <c r="L1125" s="1" t="str">
        <v>33853</v>
      </c>
      <c r="M1125" s="1" t="str">
        <v>USA</v>
      </c>
      <c r="N1125" s="1" t="str">
        <v>TL</v>
      </c>
      <c r="O1125" s="1" t="str">
        <v>53' Dry Van</v>
      </c>
      <c r="P1125" s="1" t="str">
        <v>One Way</v>
      </c>
      <c r="Q1125" s="1"/>
      <c r="R1125" s="1"/>
      <c r="S1125" s="1"/>
      <c r="T1125" s="3">
        <v>485</v>
      </c>
      <c r="U1125" s="1" t="str">
        <v>No</v>
      </c>
      <c r="V1125" s="2">
        <v>0</v>
      </c>
      <c r="W1125" s="3">
        <v>0</v>
      </c>
      <c r="X1125" s="1" t="str">
        <v>0</v>
      </c>
      <c r="Y1125" s="1" t="str">
        <v>No</v>
      </c>
      <c r="Z1125" s="2">
        <v>16</v>
      </c>
      <c r="AA1125" s="1"/>
      <c r="AB1125" s="2"/>
      <c r="AC1125" s="1" t="str">
        <v>Net 45</v>
      </c>
      <c r="AD1125" s="1" t="str">
        <v>$1M</v>
      </c>
      <c r="AE1125" s="1" t="str">
        <v>$1M per occurrence / $2M aggregate</v>
      </c>
      <c r="AF1125" s="1" t="str">
        <v>$100K</v>
      </c>
      <c r="AG1125" s="1" t="str">
        <v>N/A</v>
      </c>
      <c r="AH1125" s="1" t="str">
        <v>NA</v>
      </c>
      <c r="AI1125" s="1" t="str">
        <v>No</v>
      </c>
      <c r="AJ1125" s="1" t="str">
        <v>No</v>
      </c>
      <c r="AK1125" s="1"/>
      <c r="AL1125" s="1"/>
      <c r="AM1125" s="1"/>
      <c r="AN1125" s="1" t="str">
        <v>USD</v>
      </c>
      <c r="AO1125" s="1" t="str">
        <v>12 Months</v>
      </c>
      <c r="AP1125" s="4"/>
      <c r="AQ1125" s="1" t="str">
        <v>CPM - DOE Diesel National Average</v>
      </c>
      <c r="AR1125" s="4">
        <v>0.53</v>
      </c>
      <c r="AS1125" s="4" t="str">
        <f>IFERROR(IF(OR(ISBLANK(T1125),ISBLANK(AP1125),ISBLANK(AQ1125),ISBLANK(AR1125)),"",IF( TRIM(AQ1125) = "Percent Based", ROUND(AP1125, 2) * ROUND(AR1125, 2), ROUND(AR1125, 2) * ROUND(T1125, 1))), "")</f>
        <v/>
      </c>
      <c r="AT1125" s="4" t="str">
        <f>IFERROR(IF(OR(ISBLANK(AP1125),ISBLANK(AS1125)),"",ROUND(AP1125, 2) + AS1125), "")</f>
        <v/>
      </c>
      <c r="AU1125"/>
      <c r="AV1125" s="2"/>
      <c r="AW1125"/>
    </row>
    <row r="1126">
      <c r="A1126" s="1" t="str">
        <f>IF(AND(COUNTBLANK('Bid Sheet'!$AP$1126:$AP$1126)=1,COUNTBLANK('Bid Sheet'!$AU$1126:$AW$1126)=3),"",IF(OR(COUNTBLANK('Bid Sheet'!$AP$1126:$AP$1126)&gt;0,COUNTBLANK('Bid Sheet'!$AU$1126:$AV$1126)&gt;0), "No", "Yes"))</f>
        <v/>
      </c>
      <c r="B1126" s="1" t="str">
        <v>1117</v>
      </c>
      <c r="C1126" s="1" t="str">
        <v>Novolex</v>
      </c>
      <c r="D1126" s="1" t="str">
        <v>SALISBURY, NC - KISSIMMEE, FL</v>
      </c>
      <c r="E1126" s="1" t="str">
        <v>28147 - 34758</v>
      </c>
      <c r="F1126" s="1" t="str">
        <v>USA - USA</v>
      </c>
      <c r="G1126" s="1" t="str">
        <v>281 - 347</v>
      </c>
      <c r="H1126" s="1" t="str">
        <v>SALISBURY, NC</v>
      </c>
      <c r="I1126" s="1" t="str">
        <v>28147</v>
      </c>
      <c r="J1126" s="1" t="str">
        <v>USA</v>
      </c>
      <c r="K1126" s="1" t="str">
        <v>KISSIMMEE, FL</v>
      </c>
      <c r="L1126" s="1" t="str">
        <v>34758</v>
      </c>
      <c r="M1126" s="1" t="str">
        <v>USA</v>
      </c>
      <c r="N1126" s="1" t="str">
        <v>TL</v>
      </c>
      <c r="O1126" s="1" t="str">
        <v>53' Dry Van</v>
      </c>
      <c r="P1126" s="1" t="str">
        <v>One Way</v>
      </c>
      <c r="Q1126" s="1"/>
      <c r="R1126" s="1"/>
      <c r="S1126" s="1"/>
      <c r="T1126" s="3">
        <v>602</v>
      </c>
      <c r="U1126" s="1" t="str">
        <v>No</v>
      </c>
      <c r="V1126" s="2">
        <v>0</v>
      </c>
      <c r="W1126" s="3">
        <v>0</v>
      </c>
      <c r="X1126" s="1" t="str">
        <v>0</v>
      </c>
      <c r="Y1126" s="1" t="str">
        <v>No</v>
      </c>
      <c r="Z1126" s="2">
        <v>16</v>
      </c>
      <c r="AA1126" s="1"/>
      <c r="AB1126" s="2"/>
      <c r="AC1126" s="1" t="str">
        <v>Net 45</v>
      </c>
      <c r="AD1126" s="1" t="str">
        <v>$1M</v>
      </c>
      <c r="AE1126" s="1" t="str">
        <v>$1M per occurrence / $2M aggregate</v>
      </c>
      <c r="AF1126" s="1" t="str">
        <v>$100K</v>
      </c>
      <c r="AG1126" s="1" t="str">
        <v>N/A</v>
      </c>
      <c r="AH1126" s="1" t="str">
        <v>NA</v>
      </c>
      <c r="AI1126" s="1" t="str">
        <v>Yes</v>
      </c>
      <c r="AJ1126" s="1" t="str">
        <v>Yes</v>
      </c>
      <c r="AK1126" s="1"/>
      <c r="AL1126" s="1"/>
      <c r="AM1126" s="1"/>
      <c r="AN1126" s="1" t="str">
        <v>USD</v>
      </c>
      <c r="AO1126" s="1" t="str">
        <v>12 Months</v>
      </c>
      <c r="AP1126" s="5">
        <v>1439</v>
      </c>
      <c r="AQ1126" s="1" t="str">
        <v>CPM - DOE Diesel National Average</v>
      </c>
      <c r="AR1126" s="4">
        <v>0.53</v>
      </c>
      <c r="AS1126" s="4" t="str">
        <f>IFERROR(IF(OR(ISBLANK(T1126),ISBLANK(AP1126),ISBLANK(AQ1126),ISBLANK(AR1126)),"",IF( TRIM(AQ1126) = "Percent Based", ROUND(AP1126, 2) * ROUND(AR1126, 2), ROUND(AR1126, 2) * ROUND(T1126, 1))), "")</f>
        <v/>
      </c>
      <c r="AT1126" s="4" t="str">
        <f>IFERROR(IF(OR(ISBLANK(AP1126),ISBLANK(AS1126)),"",ROUND(AP1126, 2) + AS1126), "")</f>
        <v/>
      </c>
      <c r="AU1126"/>
      <c r="AV1126" s="2"/>
      <c r="AW1126"/>
    </row>
    <row r="1127">
      <c r="A1127" s="1" t="str">
        <f>IF(AND(COUNTBLANK('Bid Sheet'!$AP$1127:$AP$1127)=1,COUNTBLANK('Bid Sheet'!$AU$1127:$AW$1127)=3),"",IF(OR(COUNTBLANK('Bid Sheet'!$AP$1127:$AP$1127)&gt;0,COUNTBLANK('Bid Sheet'!$AU$1127:$AV$1127)&gt;0), "No", "Yes"))</f>
        <v/>
      </c>
      <c r="B1127" s="1" t="str">
        <v>1118</v>
      </c>
      <c r="C1127" s="1" t="str">
        <v>Novolex</v>
      </c>
      <c r="D1127" s="1" t="str">
        <v>ERLANGER, KY - ROGERS, MN</v>
      </c>
      <c r="E1127" s="1" t="str">
        <v>41018 - 55374</v>
      </c>
      <c r="F1127" s="1" t="str">
        <v>USA - USA</v>
      </c>
      <c r="G1127" s="1" t="str">
        <v>410 - 553</v>
      </c>
      <c r="H1127" s="1" t="str">
        <v>ERLANGER, KY</v>
      </c>
      <c r="I1127" s="1" t="str">
        <v>41018</v>
      </c>
      <c r="J1127" s="1" t="str">
        <v>USA</v>
      </c>
      <c r="K1127" s="1" t="str">
        <v>ROGERS, MN</v>
      </c>
      <c r="L1127" s="1" t="str">
        <v>55374</v>
      </c>
      <c r="M1127" s="1" t="str">
        <v>USA</v>
      </c>
      <c r="N1127" s="1" t="str">
        <v>TL</v>
      </c>
      <c r="O1127" s="1" t="str">
        <v>53' Dry Van</v>
      </c>
      <c r="P1127" s="1" t="str">
        <v>One Way</v>
      </c>
      <c r="Q1127" s="1"/>
      <c r="R1127" s="1"/>
      <c r="S1127" s="1"/>
      <c r="T1127" s="3">
        <v>736</v>
      </c>
      <c r="U1127" s="1" t="str">
        <v>Yes</v>
      </c>
      <c r="V1127" s="2">
        <v>25</v>
      </c>
      <c r="W1127" s="3">
        <v>1</v>
      </c>
      <c r="X1127" s="1" t="str">
        <v>NA</v>
      </c>
      <c r="Y1127" s="1" t="str">
        <v>No</v>
      </c>
      <c r="Z1127" s="2">
        <v>16</v>
      </c>
      <c r="AA1127" s="1"/>
      <c r="AB1127" s="2"/>
      <c r="AC1127" s="1" t="str">
        <v>Net 45</v>
      </c>
      <c r="AD1127" s="1" t="str">
        <v>$1M</v>
      </c>
      <c r="AE1127" s="1" t="str">
        <v>$1M per occurrence / $2M aggregate</v>
      </c>
      <c r="AF1127" s="1" t="str">
        <v>$100K</v>
      </c>
      <c r="AG1127" s="1" t="str">
        <v>N/A</v>
      </c>
      <c r="AH1127" s="1" t="str">
        <v>NA</v>
      </c>
      <c r="AI1127" s="1" t="str">
        <v>Yes</v>
      </c>
      <c r="AJ1127" s="1" t="str">
        <v>Yes</v>
      </c>
      <c r="AK1127" s="1"/>
      <c r="AL1127" s="1"/>
      <c r="AM1127" s="1"/>
      <c r="AN1127" s="1" t="str">
        <v>USD</v>
      </c>
      <c r="AO1127" s="1" t="str">
        <v>12 Months</v>
      </c>
      <c r="AP1127" s="4"/>
      <c r="AQ1127" s="1" t="str">
        <v>CPM - DOE Diesel National Average</v>
      </c>
      <c r="AR1127" s="4">
        <v>0.53</v>
      </c>
      <c r="AS1127" s="4" t="str">
        <f>IFERROR(IF(OR(ISBLANK(T1127),ISBLANK(AP1127),ISBLANK(AQ1127),ISBLANK(AR1127)),"",IF( TRIM(AQ1127) = "Percent Based", ROUND(AP1127, 2) * ROUND(AR1127, 2), ROUND(AR1127, 2) * ROUND(T1127, 1))), "")</f>
        <v/>
      </c>
      <c r="AT1127" s="4" t="str">
        <f>IFERROR(IF(OR(ISBLANK(AP1127),ISBLANK(AS1127)),"",ROUND(AP1127, 2) + AS1127), "")</f>
        <v/>
      </c>
      <c r="AU1127"/>
      <c r="AV1127" s="2"/>
      <c r="AW1127"/>
    </row>
    <row r="1128">
      <c r="A1128" s="1" t="str">
        <f>IF(AND(COUNTBLANK('Bid Sheet'!$AP$1128:$AP$1128)=1,COUNTBLANK('Bid Sheet'!$AU$1128:$AW$1128)=3),"",IF(OR(COUNTBLANK('Bid Sheet'!$AP$1128:$AP$1128)&gt;0,COUNTBLANK('Bid Sheet'!$AU$1128:$AV$1128)&gt;0), "No", "Yes"))</f>
        <v/>
      </c>
      <c r="B1128" s="1" t="str">
        <v>1119</v>
      </c>
      <c r="C1128" s="1" t="str">
        <v>Novolex</v>
      </c>
      <c r="D1128" s="1" t="str">
        <v>CARROLLTON, TX - LITHIA SPRINGS, GA</v>
      </c>
      <c r="E1128" s="1" t="str">
        <v>75007 - 30122</v>
      </c>
      <c r="F1128" s="1" t="str">
        <v>USA - USA</v>
      </c>
      <c r="G1128" s="1" t="str">
        <v>750 - 301</v>
      </c>
      <c r="H1128" s="1" t="str">
        <v>CARROLLTON, TX</v>
      </c>
      <c r="I1128" s="1" t="str">
        <v>75007</v>
      </c>
      <c r="J1128" s="1" t="str">
        <v>USA</v>
      </c>
      <c r="K1128" s="1" t="str">
        <v>LITHIA SPRINGS, GA</v>
      </c>
      <c r="L1128" s="1" t="str">
        <v>30122</v>
      </c>
      <c r="M1128" s="1" t="str">
        <v>USA</v>
      </c>
      <c r="N1128" s="1" t="str">
        <v>TL</v>
      </c>
      <c r="O1128" s="1" t="str">
        <v>53' Dry Van</v>
      </c>
      <c r="P1128" s="1" t="str">
        <v>One Way</v>
      </c>
      <c r="Q1128" s="1"/>
      <c r="R1128" s="1"/>
      <c r="S1128" s="1"/>
      <c r="T1128" s="3">
        <v>788</v>
      </c>
      <c r="U1128" s="1" t="str">
        <v>No</v>
      </c>
      <c r="V1128" s="2">
        <v>0</v>
      </c>
      <c r="W1128" s="3">
        <v>0</v>
      </c>
      <c r="X1128" s="1" t="str">
        <v>0</v>
      </c>
      <c r="Y1128" s="1" t="str">
        <v>No</v>
      </c>
      <c r="Z1128" s="2">
        <v>16</v>
      </c>
      <c r="AA1128" s="1" t="str">
        <v>VILLA RICA, GA - ROANOKE, TX</v>
      </c>
      <c r="AB1128" s="2">
        <v>18</v>
      </c>
      <c r="AC1128" s="1" t="str">
        <v>Net 45</v>
      </c>
      <c r="AD1128" s="1" t="str">
        <v>$1M</v>
      </c>
      <c r="AE1128" s="1" t="str">
        <v>$1M per occurrence / $2M aggregate</v>
      </c>
      <c r="AF1128" s="1" t="str">
        <v>$100K</v>
      </c>
      <c r="AG1128" s="1" t="str">
        <v>N/A</v>
      </c>
      <c r="AH1128" s="1" t="str">
        <v>NA</v>
      </c>
      <c r="AI1128" s="1" t="str">
        <v>No</v>
      </c>
      <c r="AJ1128" s="1" t="str">
        <v>No</v>
      </c>
      <c r="AK1128" s="1"/>
      <c r="AL1128" s="1"/>
      <c r="AM1128" s="1"/>
      <c r="AN1128" s="1" t="str">
        <v>USD</v>
      </c>
      <c r="AO1128" s="1" t="str">
        <v>12 Months</v>
      </c>
      <c r="AP1128" s="5">
        <v>1505</v>
      </c>
      <c r="AQ1128" s="1" t="str">
        <v>CPM - DOE Diesel National Average</v>
      </c>
      <c r="AR1128" s="4">
        <v>0.53</v>
      </c>
      <c r="AS1128" s="4" t="str">
        <f>IFERROR(IF(OR(ISBLANK(T1128),ISBLANK(AP1128),ISBLANK(AQ1128),ISBLANK(AR1128)),"",IF( TRIM(AQ1128) = "Percent Based", ROUND(AP1128, 2) * ROUND(AR1128, 2), ROUND(AR1128, 2) * ROUND(T1128, 1))), "")</f>
        <v/>
      </c>
      <c r="AT1128" s="4" t="str">
        <f>IFERROR(IF(OR(ISBLANK(AP1128),ISBLANK(AS1128)),"",ROUND(AP1128, 2) + AS1128), "")</f>
        <v/>
      </c>
      <c r="AU1128"/>
      <c r="AV1128" s="2"/>
      <c r="AW1128"/>
    </row>
    <row r="1129">
      <c r="A1129" s="1" t="str">
        <f>IF(AND(COUNTBLANK('Bid Sheet'!$AP$1129:$AP$1129)=1,COUNTBLANK('Bid Sheet'!$AU$1129:$AW$1129)=3),"",IF(OR(COUNTBLANK('Bid Sheet'!$AP$1129:$AP$1129)&gt;0,COUNTBLANK('Bid Sheet'!$AU$1129:$AV$1129)&gt;0), "No", "Yes"))</f>
        <v/>
      </c>
      <c r="B1129" s="1" t="str">
        <v>1120</v>
      </c>
      <c r="C1129" s="1" t="str">
        <v>Novolex</v>
      </c>
      <c r="D1129" s="1" t="str">
        <v>RANCHO CUCAMONGA, CA - OGDEN, UT</v>
      </c>
      <c r="E1129" s="1" t="str">
        <v>91730 - 84401</v>
      </c>
      <c r="F1129" s="1" t="str">
        <v>USA - USA</v>
      </c>
      <c r="G1129" s="1" t="str">
        <v>917 - 844</v>
      </c>
      <c r="H1129" s="1" t="str">
        <v>RANCHO CUCAMONGA, CA</v>
      </c>
      <c r="I1129" s="1" t="str">
        <v>91730</v>
      </c>
      <c r="J1129" s="1" t="str">
        <v>USA</v>
      </c>
      <c r="K1129" s="1" t="str">
        <v>OGDEN, UT</v>
      </c>
      <c r="L1129" s="1" t="str">
        <v>84401</v>
      </c>
      <c r="M1129" s="1" t="str">
        <v>USA</v>
      </c>
      <c r="N1129" s="1" t="str">
        <v>TL</v>
      </c>
      <c r="O1129" s="1" t="str">
        <v>53' Dry Van</v>
      </c>
      <c r="P1129" s="1" t="str">
        <v>One Way</v>
      </c>
      <c r="Q1129" s="1"/>
      <c r="R1129" s="1"/>
      <c r="S1129" s="1"/>
      <c r="T1129" s="3">
        <v>683</v>
      </c>
      <c r="U1129" s="1" t="str">
        <v>No</v>
      </c>
      <c r="V1129" s="2">
        <v>0</v>
      </c>
      <c r="W1129" s="3">
        <v>0</v>
      </c>
      <c r="X1129" s="1" t="str">
        <v>0</v>
      </c>
      <c r="Y1129" s="1" t="str">
        <v>No</v>
      </c>
      <c r="Z1129" s="2">
        <v>16</v>
      </c>
      <c r="AA1129" s="1"/>
      <c r="AB1129" s="2"/>
      <c r="AC1129" s="1" t="str">
        <v>Net 45</v>
      </c>
      <c r="AD1129" s="1" t="str">
        <v>$1M</v>
      </c>
      <c r="AE1129" s="1" t="str">
        <v>$1M per occurrence / $2M aggregate</v>
      </c>
      <c r="AF1129" s="1" t="str">
        <v>$100K</v>
      </c>
      <c r="AG1129" s="1" t="str">
        <v>N/A</v>
      </c>
      <c r="AH1129" s="1" t="str">
        <v>NA</v>
      </c>
      <c r="AI1129" s="1" t="str">
        <v>No</v>
      </c>
      <c r="AJ1129" s="1" t="str">
        <v>No</v>
      </c>
      <c r="AK1129" s="1"/>
      <c r="AL1129" s="1"/>
      <c r="AM1129" s="1"/>
      <c r="AN1129" s="1" t="str">
        <v>USD</v>
      </c>
      <c r="AO1129" s="1" t="str">
        <v>12 Months</v>
      </c>
      <c r="AP1129" s="5">
        <v>1632</v>
      </c>
      <c r="AQ1129" s="1" t="str">
        <v>CPM - DOE Diesel National Average</v>
      </c>
      <c r="AR1129" s="4">
        <v>0.53</v>
      </c>
      <c r="AS1129" s="4" t="str">
        <f>IFERROR(IF(OR(ISBLANK(T1129),ISBLANK(AP1129),ISBLANK(AQ1129),ISBLANK(AR1129)),"",IF( TRIM(AQ1129) = "Percent Based", ROUND(AP1129, 2) * ROUND(AR1129, 2), ROUND(AR1129, 2) * ROUND(T1129, 1))), "")</f>
        <v/>
      </c>
      <c r="AT1129" s="4" t="str">
        <f>IFERROR(IF(OR(ISBLANK(AP1129),ISBLANK(AS1129)),"",ROUND(AP1129, 2) + AS1129), "")</f>
        <v/>
      </c>
      <c r="AU1129"/>
      <c r="AV1129" s="2"/>
      <c r="AW1129"/>
    </row>
    <row r="1130">
      <c r="A1130" s="1" t="str">
        <f>IF(AND(COUNTBLANK('Bid Sheet'!$AP$1130:$AP$1130)=1,COUNTBLANK('Bid Sheet'!$AU$1130:$AW$1130)=3),"",IF(OR(COUNTBLANK('Bid Sheet'!$AP$1130:$AP$1130)&gt;0,COUNTBLANK('Bid Sheet'!$AU$1130:$AV$1130)&gt;0), "No", "Yes"))</f>
        <v/>
      </c>
      <c r="B1130" s="1" t="str">
        <v>1121</v>
      </c>
      <c r="C1130" s="1" t="str">
        <v>Novolex</v>
      </c>
      <c r="D1130" s="1" t="str">
        <v>TOLLESON, AZ - TRACY, CA</v>
      </c>
      <c r="E1130" s="1" t="str">
        <v>85353 - 95304</v>
      </c>
      <c r="F1130" s="1" t="str">
        <v>USA - USA</v>
      </c>
      <c r="G1130" s="1" t="str">
        <v>853 - 953</v>
      </c>
      <c r="H1130" s="1" t="str">
        <v>TOLLESON, AZ</v>
      </c>
      <c r="I1130" s="1" t="str">
        <v>85353</v>
      </c>
      <c r="J1130" s="1" t="str">
        <v>USA</v>
      </c>
      <c r="K1130" s="1" t="str">
        <v>TRACY, CA</v>
      </c>
      <c r="L1130" s="1" t="str">
        <v>95304</v>
      </c>
      <c r="M1130" s="1" t="str">
        <v>USA</v>
      </c>
      <c r="N1130" s="1" t="str">
        <v>TL</v>
      </c>
      <c r="O1130" s="1" t="str">
        <v>53' Dry Van</v>
      </c>
      <c r="P1130" s="1" t="str">
        <v>One Way</v>
      </c>
      <c r="Q1130" s="1"/>
      <c r="R1130" s="1"/>
      <c r="S1130" s="1"/>
      <c r="T1130" s="3">
        <v>681</v>
      </c>
      <c r="U1130" s="1" t="str">
        <v>No</v>
      </c>
      <c r="V1130" s="2">
        <v>0</v>
      </c>
      <c r="W1130" s="3">
        <v>0</v>
      </c>
      <c r="X1130" s="1" t="str">
        <v>0</v>
      </c>
      <c r="Y1130" s="1" t="str">
        <v>No</v>
      </c>
      <c r="Z1130" s="2">
        <v>16</v>
      </c>
      <c r="AA1130" s="1" t="str">
        <v>STOCKTON, CA - PHOENIX, AZ</v>
      </c>
      <c r="AB1130" s="2">
        <v>64</v>
      </c>
      <c r="AC1130" s="1" t="str">
        <v>Net 45</v>
      </c>
      <c r="AD1130" s="1" t="str">
        <v>$1M</v>
      </c>
      <c r="AE1130" s="1" t="str">
        <v>$1M per occurrence / $2M aggregate</v>
      </c>
      <c r="AF1130" s="1" t="str">
        <v>$100K</v>
      </c>
      <c r="AG1130" s="1" t="str">
        <v>N/A</v>
      </c>
      <c r="AH1130" s="1" t="str">
        <v>NA</v>
      </c>
      <c r="AI1130" s="1" t="str">
        <v>NA</v>
      </c>
      <c r="AJ1130" s="1" t="str">
        <v>NA</v>
      </c>
      <c r="AK1130" s="1"/>
      <c r="AL1130" s="1"/>
      <c r="AM1130" s="1"/>
      <c r="AN1130" s="1" t="str">
        <v>USD</v>
      </c>
      <c r="AO1130" s="1" t="str">
        <v>12 Months</v>
      </c>
      <c r="AP1130" s="5">
        <v>2227</v>
      </c>
      <c r="AQ1130" s="1" t="str">
        <v>CPM - DOE Diesel National Average</v>
      </c>
      <c r="AR1130" s="4">
        <v>0.53</v>
      </c>
      <c r="AS1130" s="4" t="str">
        <f>IFERROR(IF(OR(ISBLANK(T1130),ISBLANK(AP1130),ISBLANK(AQ1130),ISBLANK(AR1130)),"",IF( TRIM(AQ1130) = "Percent Based", ROUND(AP1130, 2) * ROUND(AR1130, 2), ROUND(AR1130, 2) * ROUND(T1130, 1))), "")</f>
        <v/>
      </c>
      <c r="AT1130" s="4" t="str">
        <f>IFERROR(IF(OR(ISBLANK(AP1130),ISBLANK(AS1130)),"",ROUND(AP1130, 2) + AS1130), "")</f>
        <v/>
      </c>
      <c r="AU1130"/>
      <c r="AV1130" s="2"/>
      <c r="AW1130"/>
    </row>
    <row r="1131" ht="28.8" customHeight="1">
      <c r="A1131" s="1" t="str">
        <f>IF(AND(COUNTBLANK('Bid Sheet'!$AP$1131:$AP$1131)=1,COUNTBLANK('Bid Sheet'!$AU$1131:$AW$1131)=3),"",IF(OR(COUNTBLANK('Bid Sheet'!$AP$1131:$AP$1131)&gt;0,COUNTBLANK('Bid Sheet'!$AU$1131:$AV$1131)&gt;0), "No", "Yes"))</f>
        <v/>
      </c>
      <c r="B1131" s="1" t="str">
        <v>1122</v>
      </c>
      <c r="C1131" s="1" t="str">
        <v>Novolex</v>
      </c>
      <c r="D1131" s="1" t="str">
        <v>COVINGTON, GA - COLUMBUS, OH</v>
      </c>
      <c r="E1131" s="1" t="str">
        <v>30014 - 43228</v>
      </c>
      <c r="F1131" s="1" t="str">
        <v>USA - USA</v>
      </c>
      <c r="G1131" s="1" t="str">
        <v>300 - 432</v>
      </c>
      <c r="H1131" s="1" t="str">
        <v>COVINGTON, GA</v>
      </c>
      <c r="I1131" s="1" t="str">
        <v>30014</v>
      </c>
      <c r="J1131" s="1" t="str">
        <v>USA</v>
      </c>
      <c r="K1131" s="1" t="str">
        <v>COLUMBUS, OH</v>
      </c>
      <c r="L1131" s="1" t="str">
        <v>43228</v>
      </c>
      <c r="M1131" s="1" t="str">
        <v>USA</v>
      </c>
      <c r="N1131" s="1" t="str">
        <v>TL</v>
      </c>
      <c r="O1131" s="1" t="str">
        <v>53' Dry Van</v>
      </c>
      <c r="P1131" s="1" t="str">
        <v>One Way</v>
      </c>
      <c r="Q1131" s="1"/>
      <c r="R1131" s="1"/>
      <c r="S1131" s="1"/>
      <c r="T1131" s="3">
        <v>592</v>
      </c>
      <c r="U1131" s="1" t="str">
        <v>No</v>
      </c>
      <c r="V1131" s="2">
        <v>0</v>
      </c>
      <c r="W1131" s="3">
        <v>0</v>
      </c>
      <c r="X1131" s="1" t="str">
        <v>0</v>
      </c>
      <c r="Y1131" s="1" t="str">
        <v>No</v>
      </c>
      <c r="Z1131" s="2">
        <v>16</v>
      </c>
      <c r="AA1131" s="1" t="str">
        <v>FAIRFIELD, OH - VILLA RICA, GA</v>
      </c>
      <c r="AB1131" s="2">
        <v>14</v>
      </c>
      <c r="AC1131" s="1" t="str">
        <v>Net 45</v>
      </c>
      <c r="AD1131" s="1" t="str">
        <v>$1M</v>
      </c>
      <c r="AE1131" s="1" t="str">
        <v>$1M per occurrence / $2M aggregate</v>
      </c>
      <c r="AF1131" s="1" t="str">
        <v>$100K</v>
      </c>
      <c r="AG1131" s="1" t="str">
        <v>N/A</v>
      </c>
      <c r="AH1131" s="1" t="str">
        <v>Yes</v>
      </c>
      <c r="AI1131" s="1" t="str">
        <v>Yes</v>
      </c>
      <c r="AJ1131" s="1" t="str">
        <v>Yes</v>
      </c>
      <c r="AK1131" s="1" t="str">
        <v>High visibility customer; strong service is required and performance is frequently monitored</v>
      </c>
      <c r="AL1131" s="1"/>
      <c r="AM1131" s="1"/>
      <c r="AN1131" s="1" t="str">
        <v>USD</v>
      </c>
      <c r="AO1131" s="1" t="str">
        <v>12 Months</v>
      </c>
      <c r="AP1131" s="5">
        <v>480</v>
      </c>
      <c r="AQ1131" s="1" t="str">
        <v>CPM - DOE Diesel National Average</v>
      </c>
      <c r="AR1131" s="4">
        <v>0.53</v>
      </c>
      <c r="AS1131" s="4" t="str">
        <f>IFERROR(IF(OR(ISBLANK(T1131),ISBLANK(AP1131),ISBLANK(AQ1131),ISBLANK(AR1131)),"",IF( TRIM(AQ1131) = "Percent Based", ROUND(AP1131, 2) * ROUND(AR1131, 2), ROUND(AR1131, 2) * ROUND(T1131, 1))), "")</f>
        <v/>
      </c>
      <c r="AT1131" s="4" t="str">
        <f>IFERROR(IF(OR(ISBLANK(AP1131),ISBLANK(AS1131)),"",ROUND(AP1131, 2) + AS1131), "")</f>
        <v/>
      </c>
      <c r="AU1131"/>
      <c r="AV1131" s="2"/>
      <c r="AW1131"/>
    </row>
    <row r="1132">
      <c r="A1132" s="1" t="str">
        <f>IF(AND(COUNTBLANK('Bid Sheet'!$AP$1132:$AP$1132)=1,COUNTBLANK('Bid Sheet'!$AU$1132:$AW$1132)=3),"",IF(OR(COUNTBLANK('Bid Sheet'!$AP$1132:$AP$1132)&gt;0,COUNTBLANK('Bid Sheet'!$AU$1132:$AV$1132)&gt;0), "No", "Yes"))</f>
        <v/>
      </c>
      <c r="B1132" s="1" t="str">
        <v>1123</v>
      </c>
      <c r="C1132" s="1" t="str">
        <v>Novolex</v>
      </c>
      <c r="D1132" s="1" t="str">
        <v>DOWNINGTOWN, PA - CORDELE, GA</v>
      </c>
      <c r="E1132" s="1" t="str">
        <v>19335 - 31015</v>
      </c>
      <c r="F1132" s="1" t="str">
        <v>USA - USA</v>
      </c>
      <c r="G1132" s="1" t="str">
        <v>193 - 310</v>
      </c>
      <c r="H1132" s="1" t="str">
        <v>DOWNINGTOWN, PA</v>
      </c>
      <c r="I1132" s="1" t="str">
        <v>19335</v>
      </c>
      <c r="J1132" s="1" t="str">
        <v>USA</v>
      </c>
      <c r="K1132" s="1" t="str">
        <v>CORDELE, GA</v>
      </c>
      <c r="L1132" s="1" t="str">
        <v>31015</v>
      </c>
      <c r="M1132" s="1" t="str">
        <v>USA</v>
      </c>
      <c r="N1132" s="1" t="str">
        <v>TL</v>
      </c>
      <c r="O1132" s="1" t="str">
        <v>53' Dry Van</v>
      </c>
      <c r="P1132" s="1" t="str">
        <v>One Way</v>
      </c>
      <c r="Q1132" s="1"/>
      <c r="R1132" s="1"/>
      <c r="S1132" s="1"/>
      <c r="T1132" s="3">
        <v>865</v>
      </c>
      <c r="U1132" s="1" t="str">
        <v>No</v>
      </c>
      <c r="V1132" s="2">
        <v>0</v>
      </c>
      <c r="W1132" s="3">
        <v>0</v>
      </c>
      <c r="X1132" s="1" t="str">
        <v>0</v>
      </c>
      <c r="Y1132" s="1" t="str">
        <v>No</v>
      </c>
      <c r="Z1132" s="2">
        <v>16</v>
      </c>
      <c r="AA1132" s="1" t="str">
        <v>MACON, GA - EPHRATA, PA</v>
      </c>
      <c r="AB1132" s="2">
        <v>64</v>
      </c>
      <c r="AC1132" s="1" t="str">
        <v>Net 45</v>
      </c>
      <c r="AD1132" s="1" t="str">
        <v>$1M</v>
      </c>
      <c r="AE1132" s="1" t="str">
        <v>$1M per occurrence / $2M aggregate</v>
      </c>
      <c r="AF1132" s="1" t="str">
        <v>$100K</v>
      </c>
      <c r="AG1132" s="1" t="str">
        <v>N/A</v>
      </c>
      <c r="AH1132" s="1" t="str">
        <v>NA</v>
      </c>
      <c r="AI1132" s="1" t="str">
        <v>Yes</v>
      </c>
      <c r="AJ1132" s="1" t="str">
        <v>Yes</v>
      </c>
      <c r="AK1132" s="1"/>
      <c r="AL1132" s="1"/>
      <c r="AM1132" s="1"/>
      <c r="AN1132" s="1" t="str">
        <v>USD</v>
      </c>
      <c r="AO1132" s="1" t="str">
        <v>12 Months</v>
      </c>
      <c r="AP1132" s="5">
        <v>1150</v>
      </c>
      <c r="AQ1132" s="1" t="str">
        <v>CPM - DOE Diesel National Average</v>
      </c>
      <c r="AR1132" s="4">
        <v>0.53</v>
      </c>
      <c r="AS1132" s="4" t="str">
        <f>IFERROR(IF(OR(ISBLANK(T1132),ISBLANK(AP1132),ISBLANK(AQ1132),ISBLANK(AR1132)),"",IF( TRIM(AQ1132) = "Percent Based", ROUND(AP1132, 2) * ROUND(AR1132, 2), ROUND(AR1132, 2) * ROUND(T1132, 1))), "")</f>
        <v/>
      </c>
      <c r="AT1132" s="4" t="str">
        <f>IFERROR(IF(OR(ISBLANK(AP1132),ISBLANK(AS1132)),"",ROUND(AP1132, 2) + AS1132), "")</f>
        <v/>
      </c>
      <c r="AU1132"/>
      <c r="AV1132" s="2"/>
      <c r="AW1132"/>
    </row>
    <row r="1133" ht="28.8" customHeight="1">
      <c r="A1133" s="1" t="str">
        <f>IF(AND(COUNTBLANK('Bid Sheet'!$AP$1133:$AP$1133)=1,COUNTBLANK('Bid Sheet'!$AU$1133:$AW$1133)=3),"",IF(OR(COUNTBLANK('Bid Sheet'!$AP$1133:$AP$1133)&gt;0,COUNTBLANK('Bid Sheet'!$AU$1133:$AV$1133)&gt;0), "No", "Yes"))</f>
        <v/>
      </c>
      <c r="B1133" s="1" t="str">
        <v>1124</v>
      </c>
      <c r="C1133" s="1" t="str">
        <v>Novolex</v>
      </c>
      <c r="D1133" s="1" t="str">
        <v>CANANDAIGUA, NY - KINSTON, NC</v>
      </c>
      <c r="E1133" s="1" t="str">
        <v>14424 - 28504</v>
      </c>
      <c r="F1133" s="1" t="str">
        <v>USA - USA</v>
      </c>
      <c r="G1133" s="1" t="str">
        <v>144 - 285</v>
      </c>
      <c r="H1133" s="1" t="str">
        <v>CANANDAIGUA, NY</v>
      </c>
      <c r="I1133" s="1" t="str">
        <v>14424</v>
      </c>
      <c r="J1133" s="1" t="str">
        <v>USA</v>
      </c>
      <c r="K1133" s="1" t="str">
        <v>KINSTON, NC</v>
      </c>
      <c r="L1133" s="1" t="str">
        <v>28504</v>
      </c>
      <c r="M1133" s="1" t="str">
        <v>USA</v>
      </c>
      <c r="N1133" s="1" t="str">
        <v>TL</v>
      </c>
      <c r="O1133" s="1" t="str">
        <v>53' Dry Van</v>
      </c>
      <c r="P1133" s="1" t="str">
        <v>One Way</v>
      </c>
      <c r="Q1133" s="1"/>
      <c r="R1133" s="1"/>
      <c r="S1133" s="1"/>
      <c r="T1133" s="3">
        <v>635</v>
      </c>
      <c r="U1133" s="1" t="str">
        <v>No</v>
      </c>
      <c r="V1133" s="2">
        <v>0</v>
      </c>
      <c r="W1133" s="3">
        <v>0</v>
      </c>
      <c r="X1133" s="1" t="str">
        <v>0</v>
      </c>
      <c r="Y1133" s="1" t="str">
        <v>No</v>
      </c>
      <c r="Z1133" s="2">
        <v>16</v>
      </c>
      <c r="AA1133" s="1" t="str">
        <v>GARNER, NC - BUFFALO, NY</v>
      </c>
      <c r="AB1133" s="2">
        <v>40</v>
      </c>
      <c r="AC1133" s="1" t="str">
        <v>Net 45</v>
      </c>
      <c r="AD1133" s="1" t="str">
        <v>$1M</v>
      </c>
      <c r="AE1133" s="1" t="str">
        <v>$1M per occurrence / $2M aggregate</v>
      </c>
      <c r="AF1133" s="1" t="str">
        <v>$100K</v>
      </c>
      <c r="AG1133" s="1" t="str">
        <v>N/A</v>
      </c>
      <c r="AH1133" s="1" t="str">
        <v>Yes</v>
      </c>
      <c r="AI1133" s="1" t="str">
        <v>Yes</v>
      </c>
      <c r="AJ1133" s="1" t="str">
        <v>Yes</v>
      </c>
      <c r="AK1133" s="1" t="str">
        <v>High visibility customer; strong service is required and performance is frequently monitored</v>
      </c>
      <c r="AL1133" s="1"/>
      <c r="AM1133" s="1"/>
      <c r="AN1133" s="1" t="str">
        <v>USD</v>
      </c>
      <c r="AO1133" s="1" t="str">
        <v>12 Months</v>
      </c>
      <c r="AP1133" s="4"/>
      <c r="AQ1133" s="1" t="str">
        <v>CPM - DOE Diesel National Average</v>
      </c>
      <c r="AR1133" s="4">
        <v>0.53</v>
      </c>
      <c r="AS1133" s="4" t="str">
        <f>IFERROR(IF(OR(ISBLANK(T1133),ISBLANK(AP1133),ISBLANK(AQ1133),ISBLANK(AR1133)),"",IF( TRIM(AQ1133) = "Percent Based", ROUND(AP1133, 2) * ROUND(AR1133, 2), ROUND(AR1133, 2) * ROUND(T1133, 1))), "")</f>
        <v/>
      </c>
      <c r="AT1133" s="4" t="str">
        <f>IFERROR(IF(OR(ISBLANK(AP1133),ISBLANK(AS1133)),"",ROUND(AP1133, 2) + AS1133), "")</f>
        <v/>
      </c>
      <c r="AU1133"/>
      <c r="AV1133" s="2"/>
      <c r="AW1133"/>
    </row>
    <row r="1134">
      <c r="A1134" s="1" t="str">
        <f>IF(AND(COUNTBLANK('Bid Sheet'!$AP$1134:$AP$1134)=1,COUNTBLANK('Bid Sheet'!$AU$1134:$AW$1134)=3),"",IF(OR(COUNTBLANK('Bid Sheet'!$AP$1134:$AP$1134)&gt;0,COUNTBLANK('Bid Sheet'!$AU$1134:$AV$1134)&gt;0), "No", "Yes"))</f>
        <v/>
      </c>
      <c r="B1134" s="1" t="str">
        <v>1125</v>
      </c>
      <c r="C1134" s="1" t="str">
        <v>Novolex</v>
      </c>
      <c r="D1134" s="1" t="str">
        <v>CARTHAGE, MO - FOREST PARK, GA</v>
      </c>
      <c r="E1134" s="1" t="str">
        <v>64836 - 30297</v>
      </c>
      <c r="F1134" s="1" t="str">
        <v>USA - USA</v>
      </c>
      <c r="G1134" s="1" t="str">
        <v>648 - 302</v>
      </c>
      <c r="H1134" s="1" t="str">
        <v>CARTHAGE, MO</v>
      </c>
      <c r="I1134" s="1" t="str">
        <v>64836</v>
      </c>
      <c r="J1134" s="1" t="str">
        <v>USA</v>
      </c>
      <c r="K1134" s="1" t="str">
        <v>FOREST PARK, GA</v>
      </c>
      <c r="L1134" s="1" t="str">
        <v>30297</v>
      </c>
      <c r="M1134" s="1" t="str">
        <v>USA</v>
      </c>
      <c r="N1134" s="1" t="str">
        <v>TL</v>
      </c>
      <c r="O1134" s="1" t="str">
        <v>53' Dry Van</v>
      </c>
      <c r="P1134" s="1" t="str">
        <v>One Way</v>
      </c>
      <c r="Q1134" s="1"/>
      <c r="R1134" s="1"/>
      <c r="S1134" s="1"/>
      <c r="T1134" s="3">
        <v>762</v>
      </c>
      <c r="U1134" s="1" t="str">
        <v>No</v>
      </c>
      <c r="V1134" s="2">
        <v>0</v>
      </c>
      <c r="W1134" s="3">
        <v>0</v>
      </c>
      <c r="X1134" s="1" t="str">
        <v>0</v>
      </c>
      <c r="Y1134" s="1" t="str">
        <v>No</v>
      </c>
      <c r="Z1134" s="2">
        <v>16</v>
      </c>
      <c r="AA1134" s="1" t="str">
        <v>COVINGTON, GA - SPRINGFIELD, MO</v>
      </c>
      <c r="AB1134" s="2">
        <v>14</v>
      </c>
      <c r="AC1134" s="1" t="str">
        <v>Net 45</v>
      </c>
      <c r="AD1134" s="1" t="str">
        <v>$1M</v>
      </c>
      <c r="AE1134" s="1" t="str">
        <v>$1M per occurrence / $2M aggregate</v>
      </c>
      <c r="AF1134" s="1" t="str">
        <v>$100K</v>
      </c>
      <c r="AG1134" s="1" t="str">
        <v>N/A</v>
      </c>
      <c r="AH1134" s="1" t="str">
        <v>NA</v>
      </c>
      <c r="AI1134" s="1" t="str">
        <v>No</v>
      </c>
      <c r="AJ1134" s="1" t="str">
        <v>No</v>
      </c>
      <c r="AK1134" s="1"/>
      <c r="AL1134" s="1"/>
      <c r="AM1134" s="1"/>
      <c r="AN1134" s="1" t="str">
        <v>USD</v>
      </c>
      <c r="AO1134" s="1" t="str">
        <v>12 Months</v>
      </c>
      <c r="AP1134" s="5">
        <v>1638</v>
      </c>
      <c r="AQ1134" s="1" t="str">
        <v>CPM - DOE Diesel National Average</v>
      </c>
      <c r="AR1134" s="4">
        <v>0.53</v>
      </c>
      <c r="AS1134" s="4" t="str">
        <f>IFERROR(IF(OR(ISBLANK(T1134),ISBLANK(AP1134),ISBLANK(AQ1134),ISBLANK(AR1134)),"",IF( TRIM(AQ1134) = "Percent Based", ROUND(AP1134, 2) * ROUND(AR1134, 2), ROUND(AR1134, 2) * ROUND(T1134, 1))), "")</f>
        <v/>
      </c>
      <c r="AT1134" s="4" t="str">
        <f>IFERROR(IF(OR(ISBLANK(AP1134),ISBLANK(AS1134)),"",ROUND(AP1134, 2) + AS1134), "")</f>
        <v/>
      </c>
      <c r="AU1134"/>
      <c r="AV1134" s="2"/>
      <c r="AW1134"/>
    </row>
    <row r="1135">
      <c r="A1135" s="1" t="str">
        <f>IF(AND(COUNTBLANK('Bid Sheet'!$AP$1135:$AP$1135)=1,COUNTBLANK('Bid Sheet'!$AU$1135:$AW$1135)=3),"",IF(OR(COUNTBLANK('Bid Sheet'!$AP$1135:$AP$1135)&gt;0,COUNTBLANK('Bid Sheet'!$AU$1135:$AV$1135)&gt;0), "No", "Yes"))</f>
        <v/>
      </c>
      <c r="B1135" s="1" t="str">
        <v>1126</v>
      </c>
      <c r="C1135" s="1" t="str">
        <v>Novolex</v>
      </c>
      <c r="D1135" s="1" t="str">
        <v>ERLANGER, KY - GARDNER, KS</v>
      </c>
      <c r="E1135" s="1" t="str">
        <v>41018 - 66030</v>
      </c>
      <c r="F1135" s="1" t="str">
        <v>USA - USA</v>
      </c>
      <c r="G1135" s="1" t="str">
        <v>410 - 660</v>
      </c>
      <c r="H1135" s="1" t="str">
        <v>ERLANGER, KY</v>
      </c>
      <c r="I1135" s="1" t="str">
        <v>41018</v>
      </c>
      <c r="J1135" s="1" t="str">
        <v>USA</v>
      </c>
      <c r="K1135" s="1" t="str">
        <v>GARDNER, KS</v>
      </c>
      <c r="L1135" s="1" t="str">
        <v>66030</v>
      </c>
      <c r="M1135" s="1" t="str">
        <v>USA</v>
      </c>
      <c r="N1135" s="1" t="str">
        <v>TL</v>
      </c>
      <c r="O1135" s="1" t="str">
        <v>53' Dry Van</v>
      </c>
      <c r="P1135" s="1" t="str">
        <v>One Way</v>
      </c>
      <c r="Q1135" s="1"/>
      <c r="R1135" s="1"/>
      <c r="S1135" s="1"/>
      <c r="T1135" s="3">
        <v>627</v>
      </c>
      <c r="U1135" s="1" t="str">
        <v>No</v>
      </c>
      <c r="V1135" s="2">
        <v>0</v>
      </c>
      <c r="W1135" s="3">
        <v>0</v>
      </c>
      <c r="X1135" s="1" t="str">
        <v>0</v>
      </c>
      <c r="Y1135" s="1" t="str">
        <v>No</v>
      </c>
      <c r="Z1135" s="2">
        <v>16</v>
      </c>
      <c r="AA1135" s="1"/>
      <c r="AB1135" s="2"/>
      <c r="AC1135" s="1" t="str">
        <v>Net 45</v>
      </c>
      <c r="AD1135" s="1" t="str">
        <v>$1M</v>
      </c>
      <c r="AE1135" s="1" t="str">
        <v>$1M per occurrence / $2M aggregate</v>
      </c>
      <c r="AF1135" s="1" t="str">
        <v>$100K</v>
      </c>
      <c r="AG1135" s="1" t="str">
        <v>N/A</v>
      </c>
      <c r="AH1135" s="1" t="str">
        <v>NA</v>
      </c>
      <c r="AI1135" s="1" t="str">
        <v>NA</v>
      </c>
      <c r="AJ1135" s="1" t="str">
        <v>NA</v>
      </c>
      <c r="AK1135" s="1"/>
      <c r="AL1135" s="1"/>
      <c r="AM1135" s="1"/>
      <c r="AN1135" s="1" t="str">
        <v>USD</v>
      </c>
      <c r="AO1135" s="1" t="str">
        <v>12 Months</v>
      </c>
      <c r="AP1135" s="5">
        <v>853</v>
      </c>
      <c r="AQ1135" s="1" t="str">
        <v>CPM - DOE Diesel National Average</v>
      </c>
      <c r="AR1135" s="4">
        <v>0.53</v>
      </c>
      <c r="AS1135" s="4" t="str">
        <f>IFERROR(IF(OR(ISBLANK(T1135),ISBLANK(AP1135),ISBLANK(AQ1135),ISBLANK(AR1135)),"",IF( TRIM(AQ1135) = "Percent Based", ROUND(AP1135, 2) * ROUND(AR1135, 2), ROUND(AR1135, 2) * ROUND(T1135, 1))), "")</f>
        <v/>
      </c>
      <c r="AT1135" s="4" t="str">
        <f>IFERROR(IF(OR(ISBLANK(AP1135),ISBLANK(AS1135)),"",ROUND(AP1135, 2) + AS1135), "")</f>
        <v/>
      </c>
      <c r="AU1135"/>
      <c r="AV1135" s="2"/>
      <c r="AW1135"/>
    </row>
    <row r="1136">
      <c r="A1136" s="1" t="str">
        <f>IF(AND(COUNTBLANK('Bid Sheet'!$AP$1136:$AP$1136)=1,COUNTBLANK('Bid Sheet'!$AU$1136:$AW$1136)=3),"",IF(OR(COUNTBLANK('Bid Sheet'!$AP$1136:$AP$1136)&gt;0,COUNTBLANK('Bid Sheet'!$AU$1136:$AV$1136)&gt;0), "No", "Yes"))</f>
        <v/>
      </c>
      <c r="B1136" s="1" t="str">
        <v>1127</v>
      </c>
      <c r="C1136" s="1" t="str">
        <v>Novolex</v>
      </c>
      <c r="D1136" s="1" t="str">
        <v>FARMER'S BRANCH, TX - BIRMINGHAM, AL</v>
      </c>
      <c r="E1136" s="1" t="str">
        <v>75244 - 35217</v>
      </c>
      <c r="F1136" s="1" t="str">
        <v>USA - USA</v>
      </c>
      <c r="G1136" s="1" t="str">
        <v>752 - 352</v>
      </c>
      <c r="H1136" s="1" t="str">
        <v>FARMER'S BRANCH, TX</v>
      </c>
      <c r="I1136" s="1" t="str">
        <v>75244</v>
      </c>
      <c r="J1136" s="1" t="str">
        <v>USA</v>
      </c>
      <c r="K1136" s="1" t="str">
        <v>BIRMINGHAM, AL</v>
      </c>
      <c r="L1136" s="1" t="str">
        <v>35217</v>
      </c>
      <c r="M1136" s="1" t="str">
        <v>USA</v>
      </c>
      <c r="N1136" s="1" t="str">
        <v>TL</v>
      </c>
      <c r="O1136" s="1" t="str">
        <v>53' Dry Van</v>
      </c>
      <c r="P1136" s="1" t="str">
        <v>One Way</v>
      </c>
      <c r="Q1136" s="1"/>
      <c r="R1136" s="1"/>
      <c r="S1136" s="1"/>
      <c r="T1136" s="3">
        <v>652</v>
      </c>
      <c r="U1136" s="1" t="str">
        <v>No</v>
      </c>
      <c r="V1136" s="2">
        <v>0</v>
      </c>
      <c r="W1136" s="3">
        <v>0</v>
      </c>
      <c r="X1136" s="1" t="str">
        <v>0</v>
      </c>
      <c r="Y1136" s="1" t="str">
        <v>No</v>
      </c>
      <c r="Z1136" s="2">
        <v>16</v>
      </c>
      <c r="AA1136" s="1"/>
      <c r="AB1136" s="2"/>
      <c r="AC1136" s="1" t="str">
        <v>Net 45</v>
      </c>
      <c r="AD1136" s="1" t="str">
        <v>$1M</v>
      </c>
      <c r="AE1136" s="1" t="str">
        <v>$1M per occurrence / $2M aggregate</v>
      </c>
      <c r="AF1136" s="1" t="str">
        <v>$100K</v>
      </c>
      <c r="AG1136" s="1" t="str">
        <v>N/A</v>
      </c>
      <c r="AH1136" s="1" t="str">
        <v>NA</v>
      </c>
      <c r="AI1136" s="1" t="str">
        <v>No</v>
      </c>
      <c r="AJ1136" s="1" t="str">
        <v>No</v>
      </c>
      <c r="AK1136" s="1"/>
      <c r="AL1136" s="1"/>
      <c r="AM1136" s="1"/>
      <c r="AN1136" s="1" t="str">
        <v>USD</v>
      </c>
      <c r="AO1136" s="1" t="str">
        <v>12 Months</v>
      </c>
      <c r="AP1136" s="5">
        <v>945</v>
      </c>
      <c r="AQ1136" s="1" t="str">
        <v>CPM - DOE Diesel National Average</v>
      </c>
      <c r="AR1136" s="4">
        <v>0.53</v>
      </c>
      <c r="AS1136" s="4" t="str">
        <f>IFERROR(IF(OR(ISBLANK(T1136),ISBLANK(AP1136),ISBLANK(AQ1136),ISBLANK(AR1136)),"",IF( TRIM(AQ1136) = "Percent Based", ROUND(AP1136, 2) * ROUND(AR1136, 2), ROUND(AR1136, 2) * ROUND(T1136, 1))), "")</f>
        <v/>
      </c>
      <c r="AT1136" s="4" t="str">
        <f>IFERROR(IF(OR(ISBLANK(AP1136),ISBLANK(AS1136)),"",ROUND(AP1136, 2) + AS1136), "")</f>
        <v/>
      </c>
      <c r="AU1136"/>
      <c r="AV1136" s="2"/>
      <c r="AW1136"/>
    </row>
    <row r="1137">
      <c r="A1137" s="1" t="str">
        <f>IF(AND(COUNTBLANK('Bid Sheet'!$AP$1137:$AP$1137)=1,COUNTBLANK('Bid Sheet'!$AU$1137:$AW$1137)=3),"",IF(OR(COUNTBLANK('Bid Sheet'!$AP$1137:$AP$1137)&gt;0,COUNTBLANK('Bid Sheet'!$AU$1137:$AV$1137)&gt;0), "No", "Yes"))</f>
        <v/>
      </c>
      <c r="B1137" s="1" t="str">
        <v>1128</v>
      </c>
      <c r="C1137" s="1" t="str">
        <v>Novolex</v>
      </c>
      <c r="D1137" s="1" t="str">
        <v>SHAWANO, WI - INDIANAPOLIS, IN</v>
      </c>
      <c r="E1137" s="1" t="str">
        <v>54166 - 46239</v>
      </c>
      <c r="F1137" s="1" t="str">
        <v>USA - USA</v>
      </c>
      <c r="G1137" s="1" t="str">
        <v>541 - 462</v>
      </c>
      <c r="H1137" s="1" t="str">
        <v>SHAWANO, WI</v>
      </c>
      <c r="I1137" s="1" t="str">
        <v>54166</v>
      </c>
      <c r="J1137" s="1" t="str">
        <v>USA</v>
      </c>
      <c r="K1137" s="1" t="str">
        <v>INDIANAPOLIS, IN</v>
      </c>
      <c r="L1137" s="1" t="str">
        <v>46239</v>
      </c>
      <c r="M1137" s="1" t="str">
        <v>USA</v>
      </c>
      <c r="N1137" s="1" t="str">
        <v>TL</v>
      </c>
      <c r="O1137" s="1" t="str">
        <v>53' Dry Van</v>
      </c>
      <c r="P1137" s="1" t="str">
        <v>One Way</v>
      </c>
      <c r="Q1137" s="1"/>
      <c r="R1137" s="1"/>
      <c r="S1137" s="1"/>
      <c r="T1137" s="3">
        <v>445</v>
      </c>
      <c r="U1137" s="1" t="str">
        <v>No</v>
      </c>
      <c r="V1137" s="2">
        <v>0</v>
      </c>
      <c r="W1137" s="3">
        <v>0</v>
      </c>
      <c r="X1137" s="1" t="str">
        <v>0</v>
      </c>
      <c r="Y1137" s="1" t="str">
        <v>No</v>
      </c>
      <c r="Z1137" s="2">
        <v>16</v>
      </c>
      <c r="AA1137" s="1"/>
      <c r="AB1137" s="2"/>
      <c r="AC1137" s="1" t="str">
        <v>Net 45</v>
      </c>
      <c r="AD1137" s="1" t="str">
        <v>$1M</v>
      </c>
      <c r="AE1137" s="1" t="str">
        <v>$1M per occurrence / $2M aggregate</v>
      </c>
      <c r="AF1137" s="1" t="str">
        <v>$100K</v>
      </c>
      <c r="AG1137" s="1" t="str">
        <v>N/A</v>
      </c>
      <c r="AH1137" s="1" t="str">
        <v>NA</v>
      </c>
      <c r="AI1137" s="1" t="str">
        <v>No</v>
      </c>
      <c r="AJ1137" s="1" t="str">
        <v>Yes</v>
      </c>
      <c r="AK1137" s="1"/>
      <c r="AL1137" s="1"/>
      <c r="AM1137" s="1"/>
      <c r="AN1137" s="1" t="str">
        <v>USD</v>
      </c>
      <c r="AO1137" s="1" t="str">
        <v>12 Months</v>
      </c>
      <c r="AP1137" s="4"/>
      <c r="AQ1137" s="1" t="str">
        <v>CPM - DOE Diesel National Average</v>
      </c>
      <c r="AR1137" s="4">
        <v>0.53</v>
      </c>
      <c r="AS1137" s="4" t="str">
        <f>IFERROR(IF(OR(ISBLANK(T1137),ISBLANK(AP1137),ISBLANK(AQ1137),ISBLANK(AR1137)),"",IF( TRIM(AQ1137) = "Percent Based", ROUND(AP1137, 2) * ROUND(AR1137, 2), ROUND(AR1137, 2) * ROUND(T1137, 1))), "")</f>
        <v/>
      </c>
      <c r="AT1137" s="4" t="str">
        <f>IFERROR(IF(OR(ISBLANK(AP1137),ISBLANK(AS1137)),"",ROUND(AP1137, 2) + AS1137), "")</f>
        <v/>
      </c>
      <c r="AU1137"/>
      <c r="AV1137" s="2"/>
      <c r="AW1137"/>
    </row>
    <row r="1138">
      <c r="A1138" s="1" t="str">
        <f>IF(AND(COUNTBLANK('Bid Sheet'!$AP$1138:$AP$1138)=1,COUNTBLANK('Bid Sheet'!$AU$1138:$AW$1138)=3),"",IF(OR(COUNTBLANK('Bid Sheet'!$AP$1138:$AP$1138)&gt;0,COUNTBLANK('Bid Sheet'!$AU$1138:$AV$1138)&gt;0), "No", "Yes"))</f>
        <v/>
      </c>
      <c r="B1138" s="1" t="str">
        <v>1129</v>
      </c>
      <c r="C1138" s="1" t="str">
        <v>Novolex</v>
      </c>
      <c r="D1138" s="1" t="str">
        <v>ELIZABETH, NJ - HANOVER, MD</v>
      </c>
      <c r="E1138" s="1" t="str">
        <v>07201 - 21076</v>
      </c>
      <c r="F1138" s="1" t="str">
        <v>USA - USA</v>
      </c>
      <c r="G1138" s="1" t="str">
        <v>072 - 210</v>
      </c>
      <c r="H1138" s="1" t="str">
        <v>ELIZABETH, NJ</v>
      </c>
      <c r="I1138" s="1" t="str">
        <v>07201</v>
      </c>
      <c r="J1138" s="1" t="str">
        <v>USA</v>
      </c>
      <c r="K1138" s="1" t="str">
        <v>HANOVER, MD</v>
      </c>
      <c r="L1138" s="1" t="str">
        <v>21076</v>
      </c>
      <c r="M1138" s="1" t="str">
        <v>USA</v>
      </c>
      <c r="N1138" s="1" t="str">
        <v>TL</v>
      </c>
      <c r="O1138" s="1" t="str">
        <v>53' Dry Van</v>
      </c>
      <c r="P1138" s="1" t="str">
        <v>One Way</v>
      </c>
      <c r="Q1138" s="1"/>
      <c r="R1138" s="1"/>
      <c r="S1138" s="1"/>
      <c r="T1138" s="3">
        <v>185</v>
      </c>
      <c r="U1138" s="1" t="str">
        <v>No</v>
      </c>
      <c r="V1138" s="2">
        <v>0</v>
      </c>
      <c r="W1138" s="3">
        <v>0</v>
      </c>
      <c r="X1138" s="1" t="str">
        <v>0</v>
      </c>
      <c r="Y1138" s="1" t="str">
        <v>No</v>
      </c>
      <c r="Z1138" s="2">
        <v>16</v>
      </c>
      <c r="AA1138" s="1"/>
      <c r="AB1138" s="2"/>
      <c r="AC1138" s="1" t="str">
        <v>Net 45</v>
      </c>
      <c r="AD1138" s="1" t="str">
        <v>$1M</v>
      </c>
      <c r="AE1138" s="1" t="str">
        <v>$1M per occurrence / $2M aggregate</v>
      </c>
      <c r="AF1138" s="1" t="str">
        <v>$100K</v>
      </c>
      <c r="AG1138" s="1" t="str">
        <v>N/A</v>
      </c>
      <c r="AH1138" s="1" t="str">
        <v>NA</v>
      </c>
      <c r="AI1138" s="1" t="str">
        <v>No</v>
      </c>
      <c r="AJ1138" s="1" t="str">
        <v>No</v>
      </c>
      <c r="AK1138" s="1"/>
      <c r="AL1138" s="1"/>
      <c r="AM1138" s="1"/>
      <c r="AN1138" s="1" t="str">
        <v>USD</v>
      </c>
      <c r="AO1138" s="1" t="str">
        <v>12 Months</v>
      </c>
      <c r="AP1138" s="4"/>
      <c r="AQ1138" s="1" t="str">
        <v>CPM - DOE Diesel National Average</v>
      </c>
      <c r="AR1138" s="4">
        <v>0.53</v>
      </c>
      <c r="AS1138" s="4" t="str">
        <f>IFERROR(IF(OR(ISBLANK(T1138),ISBLANK(AP1138),ISBLANK(AQ1138),ISBLANK(AR1138)),"",IF( TRIM(AQ1138) = "Percent Based", ROUND(AP1138, 2) * ROUND(AR1138, 2), ROUND(AR1138, 2) * ROUND(T1138, 1))), "")</f>
        <v/>
      </c>
      <c r="AT1138" s="4" t="str">
        <f>IFERROR(IF(OR(ISBLANK(AP1138),ISBLANK(AS1138)),"",ROUND(AP1138, 2) + AS1138), "")</f>
        <v/>
      </c>
      <c r="AU1138"/>
      <c r="AV1138" s="2"/>
      <c r="AW1138"/>
    </row>
    <row r="1139" ht="28.8" customHeight="1">
      <c r="A1139" s="1" t="str">
        <f>IF(AND(COUNTBLANK('Bid Sheet'!$AP$1139:$AP$1139)=1,COUNTBLANK('Bid Sheet'!$AU$1139:$AW$1139)=3),"",IF(OR(COUNTBLANK('Bid Sheet'!$AP$1139:$AP$1139)&gt;0,COUNTBLANK('Bid Sheet'!$AU$1139:$AV$1139)&gt;0), "No", "Yes"))</f>
        <v/>
      </c>
      <c r="B1139" s="1" t="str">
        <v>1130</v>
      </c>
      <c r="C1139" s="1" t="str">
        <v>Novolex</v>
      </c>
      <c r="D1139" s="1" t="str">
        <v>COVINGTON, GA - LARGO, FL</v>
      </c>
      <c r="E1139" s="1" t="str">
        <v>30014 - 33773</v>
      </c>
      <c r="F1139" s="1" t="str">
        <v>USA - USA</v>
      </c>
      <c r="G1139" s="1" t="str">
        <v>300 - 337</v>
      </c>
      <c r="H1139" s="1" t="str">
        <v>COVINGTON, GA</v>
      </c>
      <c r="I1139" s="1" t="str">
        <v>30014</v>
      </c>
      <c r="J1139" s="1" t="str">
        <v>USA</v>
      </c>
      <c r="K1139" s="1" t="str">
        <v>LARGO, FL</v>
      </c>
      <c r="L1139" s="1" t="str">
        <v>33773</v>
      </c>
      <c r="M1139" s="1" t="str">
        <v>USA</v>
      </c>
      <c r="N1139" s="1" t="str">
        <v>TL</v>
      </c>
      <c r="O1139" s="1" t="str">
        <v>53' Dry Van</v>
      </c>
      <c r="P1139" s="1" t="str">
        <v>One Way</v>
      </c>
      <c r="Q1139" s="1"/>
      <c r="R1139" s="1"/>
      <c r="S1139" s="1"/>
      <c r="T1139" s="3">
        <v>465</v>
      </c>
      <c r="U1139" s="1" t="str">
        <v>Yes</v>
      </c>
      <c r="V1139" s="2">
        <v>25</v>
      </c>
      <c r="W1139" s="3">
        <v>1</v>
      </c>
      <c r="X1139" s="1" t="str">
        <v>NA</v>
      </c>
      <c r="Y1139" s="1" t="str">
        <v>No</v>
      </c>
      <c r="Z1139" s="2">
        <v>16</v>
      </c>
      <c r="AA1139" s="1"/>
      <c r="AB1139" s="2"/>
      <c r="AC1139" s="1" t="str">
        <v>Net 45</v>
      </c>
      <c r="AD1139" s="1" t="str">
        <v>$1M</v>
      </c>
      <c r="AE1139" s="1" t="str">
        <v>$1M per occurrence / $2M aggregate</v>
      </c>
      <c r="AF1139" s="1" t="str">
        <v>$100K</v>
      </c>
      <c r="AG1139" s="1" t="str">
        <v>N/A</v>
      </c>
      <c r="AH1139" s="1" t="str">
        <v>Yes</v>
      </c>
      <c r="AI1139" s="1" t="str">
        <v>Yes</v>
      </c>
      <c r="AJ1139" s="1" t="str">
        <v>Yes</v>
      </c>
      <c r="AK1139" s="1" t="str">
        <v>High visibility customer; strong service is required and performance is frequently monitored</v>
      </c>
      <c r="AL1139" s="1"/>
      <c r="AM1139" s="1"/>
      <c r="AN1139" s="1" t="str">
        <v>USD</v>
      </c>
      <c r="AO1139" s="1" t="str">
        <v>12 Months</v>
      </c>
      <c r="AP1139" s="4"/>
      <c r="AQ1139" s="1" t="str">
        <v>CPM - DOE Diesel National Average</v>
      </c>
      <c r="AR1139" s="4">
        <v>0.53</v>
      </c>
      <c r="AS1139" s="4" t="str">
        <f>IFERROR(IF(OR(ISBLANK(T1139),ISBLANK(AP1139),ISBLANK(AQ1139),ISBLANK(AR1139)),"",IF( TRIM(AQ1139) = "Percent Based", ROUND(AP1139, 2) * ROUND(AR1139, 2), ROUND(AR1139, 2) * ROUND(T1139, 1))), "")</f>
        <v/>
      </c>
      <c r="AT1139" s="4" t="str">
        <f>IFERROR(IF(OR(ISBLANK(AP1139),ISBLANK(AS1139)),"",ROUND(AP1139, 2) + AS1139), "")</f>
        <v/>
      </c>
      <c r="AU1139"/>
      <c r="AV1139" s="2"/>
      <c r="AW1139"/>
    </row>
    <row r="1140">
      <c r="A1140" s="1" t="str">
        <f>IF(AND(COUNTBLANK('Bid Sheet'!$AP$1140:$AP$1140)=1,COUNTBLANK('Bid Sheet'!$AU$1140:$AW$1140)=3),"",IF(OR(COUNTBLANK('Bid Sheet'!$AP$1140:$AP$1140)&gt;0,COUNTBLANK('Bid Sheet'!$AU$1140:$AV$1140)&gt;0), "No", "Yes"))</f>
        <v/>
      </c>
      <c r="B1140" s="1" t="str">
        <v>1131</v>
      </c>
      <c r="C1140" s="1" t="str">
        <v>Novolex</v>
      </c>
      <c r="D1140" s="1" t="str">
        <v>ERLANGER, KY - HICKORY, NC</v>
      </c>
      <c r="E1140" s="1" t="str">
        <v>41018 - 28603</v>
      </c>
      <c r="F1140" s="1" t="str">
        <v>USA - USA</v>
      </c>
      <c r="G1140" s="1" t="str">
        <v>410 - 286</v>
      </c>
      <c r="H1140" s="1" t="str">
        <v>ERLANGER, KY</v>
      </c>
      <c r="I1140" s="1" t="str">
        <v>41018</v>
      </c>
      <c r="J1140" s="1" t="str">
        <v>USA</v>
      </c>
      <c r="K1140" s="1" t="str">
        <v>HICKORY, NC</v>
      </c>
      <c r="L1140" s="1" t="str">
        <v>28603</v>
      </c>
      <c r="M1140" s="1" t="str">
        <v>USA</v>
      </c>
      <c r="N1140" s="1" t="str">
        <v>TL</v>
      </c>
      <c r="O1140" s="1" t="str">
        <v>53' Dry Van</v>
      </c>
      <c r="P1140" s="1" t="str">
        <v>One Way</v>
      </c>
      <c r="Q1140" s="1"/>
      <c r="R1140" s="1"/>
      <c r="S1140" s="1"/>
      <c r="T1140" s="3">
        <v>429</v>
      </c>
      <c r="U1140" s="1" t="str">
        <v>No</v>
      </c>
      <c r="V1140" s="2">
        <v>0</v>
      </c>
      <c r="W1140" s="3">
        <v>0</v>
      </c>
      <c r="X1140" s="1" t="str">
        <v>0</v>
      </c>
      <c r="Y1140" s="1" t="str">
        <v>No</v>
      </c>
      <c r="Z1140" s="2">
        <v>16</v>
      </c>
      <c r="AA1140" s="1"/>
      <c r="AB1140" s="2"/>
      <c r="AC1140" s="1" t="str">
        <v>Net 45</v>
      </c>
      <c r="AD1140" s="1" t="str">
        <v>$1M</v>
      </c>
      <c r="AE1140" s="1" t="str">
        <v>$1M per occurrence / $2M aggregate</v>
      </c>
      <c r="AF1140" s="1" t="str">
        <v>$100K</v>
      </c>
      <c r="AG1140" s="1" t="str">
        <v>N/A</v>
      </c>
      <c r="AH1140" s="1" t="str">
        <v>NA</v>
      </c>
      <c r="AI1140" s="1" t="str">
        <v>Yes</v>
      </c>
      <c r="AJ1140" s="1" t="str">
        <v>Yes</v>
      </c>
      <c r="AK1140" s="1"/>
      <c r="AL1140" s="1"/>
      <c r="AM1140" s="1"/>
      <c r="AN1140" s="1" t="str">
        <v>USD</v>
      </c>
      <c r="AO1140" s="1" t="str">
        <v>12 Months</v>
      </c>
      <c r="AP1140" s="5">
        <v>1326</v>
      </c>
      <c r="AQ1140" s="1" t="str">
        <v>CPM - DOE Diesel National Average</v>
      </c>
      <c r="AR1140" s="4">
        <v>0.53</v>
      </c>
      <c r="AS1140" s="4" t="str">
        <f>IFERROR(IF(OR(ISBLANK(T1140),ISBLANK(AP1140),ISBLANK(AQ1140),ISBLANK(AR1140)),"",IF( TRIM(AQ1140) = "Percent Based", ROUND(AP1140, 2) * ROUND(AR1140, 2), ROUND(AR1140, 2) * ROUND(T1140, 1))), "")</f>
        <v/>
      </c>
      <c r="AT1140" s="4" t="str">
        <f>IFERROR(IF(OR(ISBLANK(AP1140),ISBLANK(AS1140)),"",ROUND(AP1140, 2) + AS1140), "")</f>
        <v/>
      </c>
      <c r="AU1140"/>
      <c r="AV1140" s="2"/>
      <c r="AW1140"/>
    </row>
    <row r="1141">
      <c r="A1141" s="1" t="str">
        <f>IF(AND(COUNTBLANK('Bid Sheet'!$AP$1141:$AP$1141)=1,COUNTBLANK('Bid Sheet'!$AU$1141:$AW$1141)=3),"",IF(OR(COUNTBLANK('Bid Sheet'!$AP$1141:$AP$1141)&gt;0,COUNTBLANK('Bid Sheet'!$AU$1141:$AV$1141)&gt;0), "No", "Yes"))</f>
        <v/>
      </c>
      <c r="B1141" s="1" t="str">
        <v>1132</v>
      </c>
      <c r="C1141" s="1" t="str">
        <v>Novolex</v>
      </c>
      <c r="D1141" s="1" t="str">
        <v>HANOVER, PA - MADISON, WI</v>
      </c>
      <c r="E1141" s="1" t="str">
        <v>17331 - 53716</v>
      </c>
      <c r="F1141" s="1" t="str">
        <v>USA - USA</v>
      </c>
      <c r="G1141" s="1" t="str">
        <v>173 - 537</v>
      </c>
      <c r="H1141" s="1" t="str">
        <v>HANOVER, PA</v>
      </c>
      <c r="I1141" s="1" t="str">
        <v>17331</v>
      </c>
      <c r="J1141" s="1" t="str">
        <v>USA</v>
      </c>
      <c r="K1141" s="1" t="str">
        <v>MADISON, WI</v>
      </c>
      <c r="L1141" s="1" t="str">
        <v>53716</v>
      </c>
      <c r="M1141" s="1" t="str">
        <v>USA</v>
      </c>
      <c r="N1141" s="1" t="str">
        <v>TL</v>
      </c>
      <c r="O1141" s="1" t="str">
        <v>53' Dry Van</v>
      </c>
      <c r="P1141" s="1" t="str">
        <v>One Way</v>
      </c>
      <c r="Q1141" s="1"/>
      <c r="R1141" s="1"/>
      <c r="S1141" s="1"/>
      <c r="T1141" s="3">
        <v>810</v>
      </c>
      <c r="U1141" s="1" t="str">
        <v>No</v>
      </c>
      <c r="V1141" s="2">
        <v>0</v>
      </c>
      <c r="W1141" s="3">
        <v>0</v>
      </c>
      <c r="X1141" s="1" t="str">
        <v>0</v>
      </c>
      <c r="Y1141" s="1" t="str">
        <v>No</v>
      </c>
      <c r="Z1141" s="2">
        <v>16</v>
      </c>
      <c r="AA1141" s="1" t="str">
        <v>CHILTON, WI - BETHEL, PA</v>
      </c>
      <c r="AB1141" s="2">
        <v>62</v>
      </c>
      <c r="AC1141" s="1" t="str">
        <v>Net 45</v>
      </c>
      <c r="AD1141" s="1" t="str">
        <v>$1M</v>
      </c>
      <c r="AE1141" s="1" t="str">
        <v>$1M per occurrence / $2M aggregate</v>
      </c>
      <c r="AF1141" s="1" t="str">
        <v>$100K</v>
      </c>
      <c r="AG1141" s="1" t="str">
        <v>N/A</v>
      </c>
      <c r="AH1141" s="1" t="str">
        <v>NA</v>
      </c>
      <c r="AI1141" s="1" t="str">
        <v>No</v>
      </c>
      <c r="AJ1141" s="1" t="str">
        <v>Yes</v>
      </c>
      <c r="AK1141" s="1"/>
      <c r="AL1141" s="1"/>
      <c r="AM1141" s="1"/>
      <c r="AN1141" s="1" t="str">
        <v>USD</v>
      </c>
      <c r="AO1141" s="1" t="str">
        <v>12 Months</v>
      </c>
      <c r="AP1141" s="5">
        <v>705</v>
      </c>
      <c r="AQ1141" s="1" t="str">
        <v>CPM - DOE Diesel National Average</v>
      </c>
      <c r="AR1141" s="4">
        <v>0.53</v>
      </c>
      <c r="AS1141" s="4" t="str">
        <f>IFERROR(IF(OR(ISBLANK(T1141),ISBLANK(AP1141),ISBLANK(AQ1141),ISBLANK(AR1141)),"",IF( TRIM(AQ1141) = "Percent Based", ROUND(AP1141, 2) * ROUND(AR1141, 2), ROUND(AR1141, 2) * ROUND(T1141, 1))), "")</f>
        <v/>
      </c>
      <c r="AT1141" s="4" t="str">
        <f>IFERROR(IF(OR(ISBLANK(AP1141),ISBLANK(AS1141)),"",ROUND(AP1141, 2) + AS1141), "")</f>
        <v/>
      </c>
      <c r="AU1141"/>
      <c r="AV1141" s="2"/>
      <c r="AW1141"/>
    </row>
    <row r="1142">
      <c r="A1142" s="1" t="str">
        <f>IF(AND(COUNTBLANK('Bid Sheet'!$AP$1142:$AP$1142)=1,COUNTBLANK('Bid Sheet'!$AU$1142:$AW$1142)=3),"",IF(OR(COUNTBLANK('Bid Sheet'!$AP$1142:$AP$1142)&gt;0,COUNTBLANK('Bid Sheet'!$AU$1142:$AV$1142)&gt;0), "No", "Yes"))</f>
        <v/>
      </c>
      <c r="B1142" s="1" t="str">
        <v>1133</v>
      </c>
      <c r="C1142" s="1" t="str">
        <v>Novolex</v>
      </c>
      <c r="D1142" s="1" t="str">
        <v>BRAMPTON, ON - SWEDESBORO, NJ</v>
      </c>
      <c r="E1142" s="1" t="str">
        <v>L6S 6E9 - 08085</v>
      </c>
      <c r="F1142" s="1" t="str">
        <v>CAN - USA</v>
      </c>
      <c r="G1142" s="1" t="str">
        <v>L6S - 080</v>
      </c>
      <c r="H1142" s="1" t="str">
        <v>BRAMPTON, ON</v>
      </c>
      <c r="I1142" s="1" t="str">
        <v>L6S 6E9</v>
      </c>
      <c r="J1142" s="1" t="str">
        <v>CAN</v>
      </c>
      <c r="K1142" s="1" t="str">
        <v>SWEDESBORO, NJ</v>
      </c>
      <c r="L1142" s="1" t="str">
        <v>08085</v>
      </c>
      <c r="M1142" s="1" t="str">
        <v>USA</v>
      </c>
      <c r="N1142" s="1" t="str">
        <v>TL</v>
      </c>
      <c r="O1142" s="1" t="str">
        <v>53' Dry Van</v>
      </c>
      <c r="P1142" s="1" t="str">
        <v>One Way</v>
      </c>
      <c r="Q1142" s="1"/>
      <c r="R1142" s="1"/>
      <c r="S1142" s="1"/>
      <c r="T1142" s="3">
        <v>467</v>
      </c>
      <c r="U1142" s="1" t="str">
        <v>No</v>
      </c>
      <c r="V1142" s="2">
        <v>0</v>
      </c>
      <c r="W1142" s="3">
        <v>0</v>
      </c>
      <c r="X1142" s="1" t="str">
        <v>0</v>
      </c>
      <c r="Y1142" s="1" t="str">
        <v>No</v>
      </c>
      <c r="Z1142" s="2">
        <v>16</v>
      </c>
      <c r="AA1142" s="1"/>
      <c r="AB1142" s="2"/>
      <c r="AC1142" s="1" t="str">
        <v>Net 45</v>
      </c>
      <c r="AD1142" s="1" t="str">
        <v>$1M</v>
      </c>
      <c r="AE1142" s="1" t="str">
        <v>$1M per occurrence / $2M aggregate</v>
      </c>
      <c r="AF1142" s="1" t="str">
        <v>$100K</v>
      </c>
      <c r="AG1142" s="1" t="str">
        <v>N/A</v>
      </c>
      <c r="AH1142" s="1" t="str">
        <v>NA</v>
      </c>
      <c r="AI1142" s="1" t="str">
        <v>NA</v>
      </c>
      <c r="AJ1142" s="1" t="str">
        <v>NA</v>
      </c>
      <c r="AK1142" s="1"/>
      <c r="AL1142" s="1"/>
      <c r="AM1142" s="1"/>
      <c r="AN1142" s="1" t="str">
        <v>CAD</v>
      </c>
      <c r="AO1142" s="1" t="str">
        <v>12 Months</v>
      </c>
      <c r="AP1142" s="4"/>
      <c r="AQ1142" s="1" t="str">
        <v>CPM - DOE Diesel National Average</v>
      </c>
      <c r="AR1142" s="4">
        <v>0.73</v>
      </c>
      <c r="AS1142" s="4" t="str">
        <f>IFERROR(IF(OR(ISBLANK(T1142),ISBLANK(AP1142),ISBLANK(AQ1142),ISBLANK(AR1142)),"",IF( TRIM(AQ1142) = "Percent Based", ROUND(AP1142, 2) * ROUND(AR1142, 2), ROUND(AR1142, 2) * ROUND(T1142, 1))), "")</f>
        <v/>
      </c>
      <c r="AT1142" s="4" t="str">
        <f>IFERROR(IF(OR(ISBLANK(AP1142),ISBLANK(AS1142)),"",ROUND(AP1142, 2) + AS1142), "")</f>
        <v/>
      </c>
      <c r="AU1142"/>
      <c r="AV1142" s="2"/>
      <c r="AW1142"/>
    </row>
    <row r="1143">
      <c r="A1143" s="1" t="str">
        <f>IF(AND(COUNTBLANK('Bid Sheet'!$AP$1143:$AP$1143)=1,COUNTBLANK('Bid Sheet'!$AU$1143:$AW$1143)=3),"",IF(OR(COUNTBLANK('Bid Sheet'!$AP$1143:$AP$1143)&gt;0,COUNTBLANK('Bid Sheet'!$AU$1143:$AV$1143)&gt;0), "No", "Yes"))</f>
        <v/>
      </c>
      <c r="B1143" s="1" t="str">
        <v>1134</v>
      </c>
      <c r="C1143" s="1" t="str">
        <v>Novolex</v>
      </c>
      <c r="D1143" s="1" t="str">
        <v>CARROLLTON, TX - AMARILLO, TX</v>
      </c>
      <c r="E1143" s="1" t="str">
        <v>75007 - 79118</v>
      </c>
      <c r="F1143" s="1" t="str">
        <v>USA - USA</v>
      </c>
      <c r="G1143" s="1" t="str">
        <v>750 - 791</v>
      </c>
      <c r="H1143" s="1" t="str">
        <v>CARROLLTON, TX</v>
      </c>
      <c r="I1143" s="1" t="str">
        <v>75007</v>
      </c>
      <c r="J1143" s="1" t="str">
        <v>USA</v>
      </c>
      <c r="K1143" s="1" t="str">
        <v>AMARILLO, TX</v>
      </c>
      <c r="L1143" s="1" t="str">
        <v>79118</v>
      </c>
      <c r="M1143" s="1" t="str">
        <v>USA</v>
      </c>
      <c r="N1143" s="1" t="str">
        <v>TL</v>
      </c>
      <c r="O1143" s="1" t="str">
        <v>53' Dry Van</v>
      </c>
      <c r="P1143" s="1" t="str">
        <v>One Way</v>
      </c>
      <c r="Q1143" s="1"/>
      <c r="R1143" s="1"/>
      <c r="S1143" s="1"/>
      <c r="T1143" s="3">
        <v>356</v>
      </c>
      <c r="U1143" s="1" t="str">
        <v>No</v>
      </c>
      <c r="V1143" s="2">
        <v>0</v>
      </c>
      <c r="W1143" s="3">
        <v>0</v>
      </c>
      <c r="X1143" s="1" t="str">
        <v>0</v>
      </c>
      <c r="Y1143" s="1" t="str">
        <v>No</v>
      </c>
      <c r="Z1143" s="2">
        <v>16</v>
      </c>
      <c r="AA1143" s="1"/>
      <c r="AB1143" s="2"/>
      <c r="AC1143" s="1" t="str">
        <v>Net 45</v>
      </c>
      <c r="AD1143" s="1" t="str">
        <v>$1M</v>
      </c>
      <c r="AE1143" s="1" t="str">
        <v>$1M per occurrence / $2M aggregate</v>
      </c>
      <c r="AF1143" s="1" t="str">
        <v>$100K</v>
      </c>
      <c r="AG1143" s="1" t="str">
        <v>N/A</v>
      </c>
      <c r="AH1143" s="1" t="str">
        <v>NA</v>
      </c>
      <c r="AI1143" s="1" t="str">
        <v>No</v>
      </c>
      <c r="AJ1143" s="1" t="str">
        <v>No</v>
      </c>
      <c r="AK1143" s="1"/>
      <c r="AL1143" s="1"/>
      <c r="AM1143" s="1"/>
      <c r="AN1143" s="1" t="str">
        <v>USD</v>
      </c>
      <c r="AO1143" s="1" t="str">
        <v>12 Months</v>
      </c>
      <c r="AP1143" s="5">
        <v>534</v>
      </c>
      <c r="AQ1143" s="1" t="str">
        <v>CPM - DOE Diesel National Average</v>
      </c>
      <c r="AR1143" s="4">
        <v>0.53</v>
      </c>
      <c r="AS1143" s="4" t="str">
        <f>IFERROR(IF(OR(ISBLANK(T1143),ISBLANK(AP1143),ISBLANK(AQ1143),ISBLANK(AR1143)),"",IF( TRIM(AQ1143) = "Percent Based", ROUND(AP1143, 2) * ROUND(AR1143, 2), ROUND(AR1143, 2) * ROUND(T1143, 1))), "")</f>
        <v/>
      </c>
      <c r="AT1143" s="4" t="str">
        <f>IFERROR(IF(OR(ISBLANK(AP1143),ISBLANK(AS1143)),"",ROUND(AP1143, 2) + AS1143), "")</f>
        <v/>
      </c>
      <c r="AU1143"/>
      <c r="AV1143" s="2"/>
      <c r="AW1143"/>
    </row>
    <row r="1144">
      <c r="A1144" s="1" t="str">
        <f>IF(AND(COUNTBLANK('Bid Sheet'!$AP$1144:$AP$1144)=1,COUNTBLANK('Bid Sheet'!$AU$1144:$AW$1144)=3),"",IF(OR(COUNTBLANK('Bid Sheet'!$AP$1144:$AP$1144)&gt;0,COUNTBLANK('Bid Sheet'!$AU$1144:$AV$1144)&gt;0), "No", "Yes"))</f>
        <v/>
      </c>
      <c r="B1144" s="1" t="str">
        <v>1135</v>
      </c>
      <c r="C1144" s="1" t="str">
        <v>Novolex</v>
      </c>
      <c r="D1144" s="1" t="str">
        <v>GARNER, NC - ORRVILLE, OH</v>
      </c>
      <c r="E1144" s="1" t="str">
        <v>27529 - 44667</v>
      </c>
      <c r="F1144" s="1" t="str">
        <v>USA - USA</v>
      </c>
      <c r="G1144" s="1" t="str">
        <v>275 - 446</v>
      </c>
      <c r="H1144" s="1" t="str">
        <v>GARNER, NC</v>
      </c>
      <c r="I1144" s="1" t="str">
        <v>27529</v>
      </c>
      <c r="J1144" s="1" t="str">
        <v>USA</v>
      </c>
      <c r="K1144" s="1" t="str">
        <v>ORRVILLE, OH</v>
      </c>
      <c r="L1144" s="1" t="str">
        <v>44667</v>
      </c>
      <c r="M1144" s="1" t="str">
        <v>USA</v>
      </c>
      <c r="N1144" s="1" t="str">
        <v>TL</v>
      </c>
      <c r="O1144" s="1" t="str">
        <v>53' Dry Van</v>
      </c>
      <c r="P1144" s="1" t="str">
        <v>One Way</v>
      </c>
      <c r="Q1144" s="1"/>
      <c r="R1144" s="1"/>
      <c r="S1144" s="1"/>
      <c r="T1144" s="3">
        <v>524</v>
      </c>
      <c r="U1144" s="1" t="str">
        <v>No</v>
      </c>
      <c r="V1144" s="2">
        <v>0</v>
      </c>
      <c r="W1144" s="3">
        <v>0</v>
      </c>
      <c r="X1144" s="1" t="str">
        <v>0</v>
      </c>
      <c r="Y1144" s="1" t="str">
        <v>No</v>
      </c>
      <c r="Z1144" s="2">
        <v>16</v>
      </c>
      <c r="AA1144" s="1"/>
      <c r="AB1144" s="2"/>
      <c r="AC1144" s="1" t="str">
        <v>Net 45</v>
      </c>
      <c r="AD1144" s="1" t="str">
        <v>$1M</v>
      </c>
      <c r="AE1144" s="1" t="str">
        <v>$1M per occurrence / $2M aggregate</v>
      </c>
      <c r="AF1144" s="1" t="str">
        <v>$100K</v>
      </c>
      <c r="AG1144" s="1" t="str">
        <v>N/A</v>
      </c>
      <c r="AH1144" s="1" t="str">
        <v>NA</v>
      </c>
      <c r="AI1144" s="1" t="str">
        <v>No</v>
      </c>
      <c r="AJ1144" s="1" t="str">
        <v>No</v>
      </c>
      <c r="AK1144" s="1"/>
      <c r="AL1144" s="1"/>
      <c r="AM1144" s="1"/>
      <c r="AN1144" s="1" t="str">
        <v>USD</v>
      </c>
      <c r="AO1144" s="1" t="str">
        <v>12 Months</v>
      </c>
      <c r="AP1144" s="5">
        <v>990</v>
      </c>
      <c r="AQ1144" s="1" t="str">
        <v>CPM - DOE Diesel National Average</v>
      </c>
      <c r="AR1144" s="4">
        <v>0.53</v>
      </c>
      <c r="AS1144" s="4" t="str">
        <f>IFERROR(IF(OR(ISBLANK(T1144),ISBLANK(AP1144),ISBLANK(AQ1144),ISBLANK(AR1144)),"",IF( TRIM(AQ1144) = "Percent Based", ROUND(AP1144, 2) * ROUND(AR1144, 2), ROUND(AR1144, 2) * ROUND(T1144, 1))), "")</f>
        <v/>
      </c>
      <c r="AT1144" s="4" t="str">
        <f>IFERROR(IF(OR(ISBLANK(AP1144),ISBLANK(AS1144)),"",ROUND(AP1144, 2) + AS1144), "")</f>
        <v/>
      </c>
      <c r="AU1144"/>
      <c r="AV1144" s="2"/>
      <c r="AW1144"/>
    </row>
    <row r="1145" ht="28.8" customHeight="1">
      <c r="A1145" s="1" t="str">
        <f>IF(AND(COUNTBLANK('Bid Sheet'!$AP$1145:$AP$1145)=1,COUNTBLANK('Bid Sheet'!$AU$1145:$AW$1145)=3),"",IF(OR(COUNTBLANK('Bid Sheet'!$AP$1145:$AP$1145)&gt;0,COUNTBLANK('Bid Sheet'!$AU$1145:$AV$1145)&gt;0), "No", "Yes"))</f>
        <v/>
      </c>
      <c r="B1145" s="1" t="str">
        <v>1136</v>
      </c>
      <c r="C1145" s="1" t="str">
        <v>Novolex</v>
      </c>
      <c r="D1145" s="1" t="str">
        <v>CANANDAIGUA, NY - SPINGFIELD, MA</v>
      </c>
      <c r="E1145" s="1" t="str">
        <v>14424 - 01104</v>
      </c>
      <c r="F1145" s="1" t="str">
        <v>USA - USA</v>
      </c>
      <c r="G1145" s="1" t="str">
        <v>144 - 011</v>
      </c>
      <c r="H1145" s="1" t="str">
        <v>CANANDAIGUA, NY</v>
      </c>
      <c r="I1145" s="1" t="str">
        <v>14424</v>
      </c>
      <c r="J1145" s="1" t="str">
        <v>USA</v>
      </c>
      <c r="K1145" s="1" t="str">
        <v>SPINGFIELD, MA</v>
      </c>
      <c r="L1145" s="1" t="str">
        <v>01104</v>
      </c>
      <c r="M1145" s="1" t="str">
        <v>USA</v>
      </c>
      <c r="N1145" s="1" t="str">
        <v>TL</v>
      </c>
      <c r="O1145" s="1" t="str">
        <v>53' Dry Van</v>
      </c>
      <c r="P1145" s="1" t="str">
        <v>One Way</v>
      </c>
      <c r="Q1145" s="1"/>
      <c r="R1145" s="1"/>
      <c r="S1145" s="1"/>
      <c r="T1145" s="3">
        <v>290</v>
      </c>
      <c r="U1145" s="1" t="str">
        <v>No</v>
      </c>
      <c r="V1145" s="2">
        <v>0</v>
      </c>
      <c r="W1145" s="3">
        <v>0</v>
      </c>
      <c r="X1145" s="1" t="str">
        <v>0</v>
      </c>
      <c r="Y1145" s="1" t="str">
        <v>No</v>
      </c>
      <c r="Z1145" s="2">
        <v>16</v>
      </c>
      <c r="AA1145" s="1"/>
      <c r="AB1145" s="2"/>
      <c r="AC1145" s="1" t="str">
        <v>Net 45</v>
      </c>
      <c r="AD1145" s="1" t="str">
        <v>$1M</v>
      </c>
      <c r="AE1145" s="1" t="str">
        <v>$1M per occurrence / $2M aggregate</v>
      </c>
      <c r="AF1145" s="1" t="str">
        <v>$100K</v>
      </c>
      <c r="AG1145" s="1" t="str">
        <v>N/A</v>
      </c>
      <c r="AH1145" s="1" t="str">
        <v>Yes</v>
      </c>
      <c r="AI1145" s="1" t="str">
        <v>Yes</v>
      </c>
      <c r="AJ1145" s="1" t="str">
        <v>Yes</v>
      </c>
      <c r="AK1145" s="1" t="str">
        <v>High visibility customer; strong service is required and performance is frequently monitored</v>
      </c>
      <c r="AL1145" s="1"/>
      <c r="AM1145" s="1"/>
      <c r="AN1145" s="1" t="str">
        <v>USD</v>
      </c>
      <c r="AO1145" s="1" t="str">
        <v>12 Months</v>
      </c>
      <c r="AP1145" s="4"/>
      <c r="AQ1145" s="1" t="str">
        <v>CPM - DOE Diesel National Average</v>
      </c>
      <c r="AR1145" s="4">
        <v>0.53</v>
      </c>
      <c r="AS1145" s="4" t="str">
        <f>IFERROR(IF(OR(ISBLANK(T1145),ISBLANK(AP1145),ISBLANK(AQ1145),ISBLANK(AR1145)),"",IF( TRIM(AQ1145) = "Percent Based", ROUND(AP1145, 2) * ROUND(AR1145, 2), ROUND(AR1145, 2) * ROUND(T1145, 1))), "")</f>
        <v/>
      </c>
      <c r="AT1145" s="4" t="str">
        <f>IFERROR(IF(OR(ISBLANK(AP1145),ISBLANK(AS1145)),"",ROUND(AP1145, 2) + AS1145), "")</f>
        <v/>
      </c>
      <c r="AU1145"/>
      <c r="AV1145" s="2"/>
      <c r="AW1145"/>
    </row>
    <row r="1146" ht="28.8" customHeight="1">
      <c r="A1146" s="1" t="str">
        <f>IF(AND(COUNTBLANK('Bid Sheet'!$AP$1146:$AP$1146)=1,COUNTBLANK('Bid Sheet'!$AU$1146:$AW$1146)=3),"",IF(OR(COUNTBLANK('Bid Sheet'!$AP$1146:$AP$1146)&gt;0,COUNTBLANK('Bid Sheet'!$AU$1146:$AV$1146)&gt;0), "No", "Yes"))</f>
        <v/>
      </c>
      <c r="B1146" s="1" t="str">
        <v>1137</v>
      </c>
      <c r="C1146" s="1" t="str">
        <v>Novolex</v>
      </c>
      <c r="D1146" s="1" t="str">
        <v>CALGARY, AB - KELOWNA, BC</v>
      </c>
      <c r="E1146" s="1" t="str">
        <v>T2C 5B1 - V4V 1S4</v>
      </c>
      <c r="F1146" s="1" t="str">
        <v>CAN - CAN</v>
      </c>
      <c r="G1146" s="1" t="str">
        <v>T2C - V4V</v>
      </c>
      <c r="H1146" s="1" t="str">
        <v>CALGARY, AB</v>
      </c>
      <c r="I1146" s="1" t="str">
        <v>T2C 5B1</v>
      </c>
      <c r="J1146" s="1" t="str">
        <v>CAN</v>
      </c>
      <c r="K1146" s="1" t="str">
        <v>KELOWNA, BC</v>
      </c>
      <c r="L1146" s="1" t="str">
        <v>V4V 1S4</v>
      </c>
      <c r="M1146" s="1" t="str">
        <v>CAN</v>
      </c>
      <c r="N1146" s="1" t="str">
        <v>TL</v>
      </c>
      <c r="O1146" s="1" t="str">
        <v>53' Dry Van</v>
      </c>
      <c r="P1146" s="1" t="str">
        <v>One Way</v>
      </c>
      <c r="Q1146" s="1"/>
      <c r="R1146" s="1"/>
      <c r="S1146" s="1"/>
      <c r="T1146" s="3">
        <v>373</v>
      </c>
      <c r="U1146" s="1" t="str">
        <v>No</v>
      </c>
      <c r="V1146" s="2">
        <v>0</v>
      </c>
      <c r="W1146" s="3">
        <v>0</v>
      </c>
      <c r="X1146" s="1" t="str">
        <v>0</v>
      </c>
      <c r="Y1146" s="1" t="str">
        <v>No</v>
      </c>
      <c r="Z1146" s="2">
        <v>16</v>
      </c>
      <c r="AA1146" s="1"/>
      <c r="AB1146" s="2"/>
      <c r="AC1146" s="1" t="str">
        <v>Net 45</v>
      </c>
      <c r="AD1146" s="1" t="str">
        <v>$1M</v>
      </c>
      <c r="AE1146" s="1" t="str">
        <v>$1M per occurrence / $2M aggregate</v>
      </c>
      <c r="AF1146" s="1" t="str">
        <v>$100K</v>
      </c>
      <c r="AG1146" s="1" t="str">
        <v>N/A</v>
      </c>
      <c r="AH1146" s="1" t="str">
        <v>Yes</v>
      </c>
      <c r="AI1146" s="1" t="str">
        <v>No</v>
      </c>
      <c r="AJ1146" s="1" t="str">
        <v>No</v>
      </c>
      <c r="AK1146" s="1" t="str">
        <v>High visibility customer; strong service is required and performance is frequently monitored</v>
      </c>
      <c r="AL1146" s="1"/>
      <c r="AM1146" s="1"/>
      <c r="AN1146" s="1" t="str">
        <v>USD</v>
      </c>
      <c r="AO1146" s="1" t="str">
        <v>12 Months</v>
      </c>
      <c r="AP1146" s="4"/>
      <c r="AQ1146" s="1" t="str">
        <v>CPM - DOE Diesel National Average</v>
      </c>
      <c r="AR1146" s="4">
        <v>0.53</v>
      </c>
      <c r="AS1146" s="4" t="str">
        <f>IFERROR(IF(OR(ISBLANK(T1146),ISBLANK(AP1146),ISBLANK(AQ1146),ISBLANK(AR1146)),"",IF( TRIM(AQ1146) = "Percent Based", ROUND(AP1146, 2) * ROUND(AR1146, 2), ROUND(AR1146, 2) * ROUND(T1146, 1))), "")</f>
        <v/>
      </c>
      <c r="AT1146" s="4" t="str">
        <f>IFERROR(IF(OR(ISBLANK(AP1146),ISBLANK(AS1146)),"",ROUND(AP1146, 2) + AS1146), "")</f>
        <v/>
      </c>
      <c r="AU1146"/>
      <c r="AV1146" s="2"/>
      <c r="AW1146"/>
    </row>
    <row r="1147">
      <c r="A1147" s="1" t="str">
        <f>IF(AND(COUNTBLANK('Bid Sheet'!$AP$1147:$AP$1147)=1,COUNTBLANK('Bid Sheet'!$AU$1147:$AW$1147)=3),"",IF(OR(COUNTBLANK('Bid Sheet'!$AP$1147:$AP$1147)&gt;0,COUNTBLANK('Bid Sheet'!$AU$1147:$AV$1147)&gt;0), "No", "Yes"))</f>
        <v/>
      </c>
      <c r="B1147" s="1" t="str">
        <v>1138</v>
      </c>
      <c r="C1147" s="1" t="str">
        <v>Novolex</v>
      </c>
      <c r="D1147" s="1" t="str">
        <v>COVINGTON, GA - BOCA RATON, FL</v>
      </c>
      <c r="E1147" s="1" t="str">
        <v>30014 - 33487</v>
      </c>
      <c r="F1147" s="1" t="str">
        <v>USA - USA</v>
      </c>
      <c r="G1147" s="1" t="str">
        <v>300 - 334</v>
      </c>
      <c r="H1147" s="1" t="str">
        <v>COVINGTON, GA</v>
      </c>
      <c r="I1147" s="1" t="str">
        <v>30014</v>
      </c>
      <c r="J1147" s="1" t="str">
        <v>USA</v>
      </c>
      <c r="K1147" s="1" t="str">
        <v>BOCA RATON, FL</v>
      </c>
      <c r="L1147" s="1" t="str">
        <v>33487</v>
      </c>
      <c r="M1147" s="1" t="str">
        <v>USA</v>
      </c>
      <c r="N1147" s="1" t="str">
        <v>TL</v>
      </c>
      <c r="O1147" s="1" t="str">
        <v>53' Dry Van</v>
      </c>
      <c r="P1147" s="1" t="str">
        <v>One Way</v>
      </c>
      <c r="Q1147" s="1"/>
      <c r="R1147" s="1"/>
      <c r="S1147" s="1"/>
      <c r="T1147" s="3">
        <v>605</v>
      </c>
      <c r="U1147" s="1" t="str">
        <v>No</v>
      </c>
      <c r="V1147" s="2">
        <v>0</v>
      </c>
      <c r="W1147" s="3">
        <v>0</v>
      </c>
      <c r="X1147" s="1" t="str">
        <v>0</v>
      </c>
      <c r="Y1147" s="1" t="str">
        <v>No</v>
      </c>
      <c r="Z1147" s="2">
        <v>16</v>
      </c>
      <c r="AA1147" s="1"/>
      <c r="AB1147" s="2"/>
      <c r="AC1147" s="1" t="str">
        <v>Net 45</v>
      </c>
      <c r="AD1147" s="1" t="str">
        <v>$1M</v>
      </c>
      <c r="AE1147" s="1" t="str">
        <v>$1M per occurrence / $2M aggregate</v>
      </c>
      <c r="AF1147" s="1" t="str">
        <v>$100K</v>
      </c>
      <c r="AG1147" s="1" t="str">
        <v>N/A</v>
      </c>
      <c r="AH1147" s="1" t="str">
        <v>NA</v>
      </c>
      <c r="AI1147" s="1" t="str">
        <v>Yes</v>
      </c>
      <c r="AJ1147" s="1" t="str">
        <v>Yes</v>
      </c>
      <c r="AK1147" s="1"/>
      <c r="AL1147" s="1"/>
      <c r="AM1147" s="1"/>
      <c r="AN1147" s="1" t="str">
        <v>USD</v>
      </c>
      <c r="AO1147" s="1" t="str">
        <v>12 Months</v>
      </c>
      <c r="AP1147" s="4"/>
      <c r="AQ1147" s="1" t="str">
        <v>CPM - DOE Diesel National Average</v>
      </c>
      <c r="AR1147" s="4">
        <v>0.53</v>
      </c>
      <c r="AS1147" s="4" t="str">
        <f>IFERROR(IF(OR(ISBLANK(T1147),ISBLANK(AP1147),ISBLANK(AQ1147),ISBLANK(AR1147)),"",IF( TRIM(AQ1147) = "Percent Based", ROUND(AP1147, 2) * ROUND(AR1147, 2), ROUND(AR1147, 2) * ROUND(T1147, 1))), "")</f>
        <v/>
      </c>
      <c r="AT1147" s="4" t="str">
        <f>IFERROR(IF(OR(ISBLANK(AP1147),ISBLANK(AS1147)),"",ROUND(AP1147, 2) + AS1147), "")</f>
        <v/>
      </c>
      <c r="AU1147"/>
      <c r="AV1147" s="2"/>
      <c r="AW1147"/>
    </row>
    <row r="1148">
      <c r="A1148" s="1" t="str">
        <f>IF(AND(COUNTBLANK('Bid Sheet'!$AP$1148:$AP$1148)=1,COUNTBLANK('Bid Sheet'!$AU$1148:$AW$1148)=3),"",IF(OR(COUNTBLANK('Bid Sheet'!$AP$1148:$AP$1148)&gt;0,COUNTBLANK('Bid Sheet'!$AU$1148:$AV$1148)&gt;0), "No", "Yes"))</f>
        <v/>
      </c>
      <c r="B1148" s="1" t="str">
        <v>1139</v>
      </c>
      <c r="C1148" s="1" t="str">
        <v>Novolex</v>
      </c>
      <c r="D1148" s="1" t="str">
        <v>ELIZABETH, NJ - SANDSTON, VA</v>
      </c>
      <c r="E1148" s="1" t="str">
        <v>07201 - 23150</v>
      </c>
      <c r="F1148" s="1" t="str">
        <v>USA - USA</v>
      </c>
      <c r="G1148" s="1" t="str">
        <v>072 - 231</v>
      </c>
      <c r="H1148" s="1" t="str">
        <v>ELIZABETH, NJ</v>
      </c>
      <c r="I1148" s="1" t="str">
        <v>07201</v>
      </c>
      <c r="J1148" s="1" t="str">
        <v>USA</v>
      </c>
      <c r="K1148" s="1" t="str">
        <v>SANDSTON, VA</v>
      </c>
      <c r="L1148" s="1" t="str">
        <v>23150</v>
      </c>
      <c r="M1148" s="1" t="str">
        <v>USA</v>
      </c>
      <c r="N1148" s="1" t="str">
        <v>TL</v>
      </c>
      <c r="O1148" s="1" t="str">
        <v>53' Dry Van</v>
      </c>
      <c r="P1148" s="1" t="str">
        <v>One Way</v>
      </c>
      <c r="Q1148" s="1"/>
      <c r="R1148" s="1"/>
      <c r="S1148" s="1"/>
      <c r="T1148" s="3">
        <v>334</v>
      </c>
      <c r="U1148" s="1" t="str">
        <v>No</v>
      </c>
      <c r="V1148" s="2">
        <v>0</v>
      </c>
      <c r="W1148" s="3">
        <v>0</v>
      </c>
      <c r="X1148" s="1" t="str">
        <v>0</v>
      </c>
      <c r="Y1148" s="1" t="str">
        <v>No</v>
      </c>
      <c r="Z1148" s="2">
        <v>16</v>
      </c>
      <c r="AA1148" s="1"/>
      <c r="AB1148" s="2"/>
      <c r="AC1148" s="1" t="str">
        <v>Net 45</v>
      </c>
      <c r="AD1148" s="1" t="str">
        <v>$1M</v>
      </c>
      <c r="AE1148" s="1" t="str">
        <v>$1M per occurrence / $2M aggregate</v>
      </c>
      <c r="AF1148" s="1" t="str">
        <v>$100K</v>
      </c>
      <c r="AG1148" s="1" t="str">
        <v>N/A</v>
      </c>
      <c r="AH1148" s="1" t="str">
        <v>NA</v>
      </c>
      <c r="AI1148" s="1" t="str">
        <v>No</v>
      </c>
      <c r="AJ1148" s="1" t="str">
        <v>No</v>
      </c>
      <c r="AK1148" s="1"/>
      <c r="AL1148" s="1"/>
      <c r="AM1148" s="1"/>
      <c r="AN1148" s="1" t="str">
        <v>USD</v>
      </c>
      <c r="AO1148" s="1" t="str">
        <v>12 Months</v>
      </c>
      <c r="AP1148" s="4"/>
      <c r="AQ1148" s="1" t="str">
        <v>CPM - DOE Diesel National Average</v>
      </c>
      <c r="AR1148" s="4">
        <v>0.53</v>
      </c>
      <c r="AS1148" s="4" t="str">
        <f>IFERROR(IF(OR(ISBLANK(T1148),ISBLANK(AP1148),ISBLANK(AQ1148),ISBLANK(AR1148)),"",IF( TRIM(AQ1148) = "Percent Based", ROUND(AP1148, 2) * ROUND(AR1148, 2), ROUND(AR1148, 2) * ROUND(T1148, 1))), "")</f>
        <v/>
      </c>
      <c r="AT1148" s="4" t="str">
        <f>IFERROR(IF(OR(ISBLANK(AP1148),ISBLANK(AS1148)),"",ROUND(AP1148, 2) + AS1148), "")</f>
        <v/>
      </c>
      <c r="AU1148"/>
      <c r="AV1148" s="2"/>
      <c r="AW1148"/>
    </row>
    <row r="1149">
      <c r="A1149" s="1" t="str">
        <f>IF(AND(COUNTBLANK('Bid Sheet'!$AP$1149:$AP$1149)=1,COUNTBLANK('Bid Sheet'!$AU$1149:$AW$1149)=3),"",IF(OR(COUNTBLANK('Bid Sheet'!$AP$1149:$AP$1149)&gt;0,COUNTBLANK('Bid Sheet'!$AU$1149:$AV$1149)&gt;0), "No", "Yes"))</f>
        <v/>
      </c>
      <c r="B1149" s="1" t="str">
        <v>1140</v>
      </c>
      <c r="C1149" s="1" t="str">
        <v>Novolex</v>
      </c>
      <c r="D1149" s="1" t="str">
        <v>JEROME, ID - ONTARIO, CA</v>
      </c>
      <c r="E1149" s="1" t="str">
        <v>83338 - 91761</v>
      </c>
      <c r="F1149" s="1" t="str">
        <v>USA - USA</v>
      </c>
      <c r="G1149" s="1" t="str">
        <v>833 - 917</v>
      </c>
      <c r="H1149" s="1" t="str">
        <v>JEROME, ID</v>
      </c>
      <c r="I1149" s="1" t="str">
        <v>83338</v>
      </c>
      <c r="J1149" s="1" t="str">
        <v>USA</v>
      </c>
      <c r="K1149" s="1" t="str">
        <v>ONTARIO, CA</v>
      </c>
      <c r="L1149" s="1" t="str">
        <v>91761</v>
      </c>
      <c r="M1149" s="1" t="str">
        <v>USA</v>
      </c>
      <c r="N1149" s="1" t="str">
        <v>TL</v>
      </c>
      <c r="O1149" s="1" t="str">
        <v>53' Dry Van</v>
      </c>
      <c r="P1149" s="1" t="str">
        <v>One Way</v>
      </c>
      <c r="Q1149" s="1"/>
      <c r="R1149" s="1"/>
      <c r="S1149" s="1"/>
      <c r="T1149" s="3">
        <v>741</v>
      </c>
      <c r="U1149" s="1" t="str">
        <v>Yes</v>
      </c>
      <c r="V1149" s="2">
        <v>13</v>
      </c>
      <c r="W1149" s="3">
        <v>1</v>
      </c>
      <c r="X1149" s="1" t="str">
        <v>NA</v>
      </c>
      <c r="Y1149" s="1" t="str">
        <v>No</v>
      </c>
      <c r="Z1149" s="2">
        <v>16</v>
      </c>
      <c r="AA1149" s="1" t="str">
        <v>ONTARIO, CA - JEROME, ID</v>
      </c>
      <c r="AB1149" s="2">
        <v>16</v>
      </c>
      <c r="AC1149" s="1" t="str">
        <v>Net 45</v>
      </c>
      <c r="AD1149" s="1" t="str">
        <v>$1M</v>
      </c>
      <c r="AE1149" s="1" t="str">
        <v>$1M per occurrence / $2M aggregate</v>
      </c>
      <c r="AF1149" s="1" t="str">
        <v>$100K</v>
      </c>
      <c r="AG1149" s="1" t="str">
        <v>N/A</v>
      </c>
      <c r="AH1149" s="1" t="str">
        <v>NA</v>
      </c>
      <c r="AI1149" s="1" t="str">
        <v>No</v>
      </c>
      <c r="AJ1149" s="1" t="str">
        <v>No</v>
      </c>
      <c r="AK1149" s="1"/>
      <c r="AL1149" s="1"/>
      <c r="AM1149" s="1"/>
      <c r="AN1149" s="1" t="str">
        <v>USD</v>
      </c>
      <c r="AO1149" s="1" t="str">
        <v>12 Months</v>
      </c>
      <c r="AP1149" s="4"/>
      <c r="AQ1149" s="1" t="str">
        <v>CPM - DOE Diesel National Average</v>
      </c>
      <c r="AR1149" s="4">
        <v>0.53</v>
      </c>
      <c r="AS1149" s="4" t="str">
        <f>IFERROR(IF(OR(ISBLANK(T1149),ISBLANK(AP1149),ISBLANK(AQ1149),ISBLANK(AR1149)),"",IF( TRIM(AQ1149) = "Percent Based", ROUND(AP1149, 2) * ROUND(AR1149, 2), ROUND(AR1149, 2) * ROUND(T1149, 1))), "")</f>
        <v/>
      </c>
      <c r="AT1149" s="4" t="str">
        <f>IFERROR(IF(OR(ISBLANK(AP1149),ISBLANK(AS1149)),"",ROUND(AP1149, 2) + AS1149), "")</f>
        <v/>
      </c>
      <c r="AU1149"/>
      <c r="AV1149" s="2"/>
      <c r="AW1149"/>
    </row>
    <row r="1150">
      <c r="A1150" s="1" t="str">
        <f>IF(AND(COUNTBLANK('Bid Sheet'!$AP$1150:$AP$1150)=1,COUNTBLANK('Bid Sheet'!$AU$1150:$AW$1150)=3),"",IF(OR(COUNTBLANK('Bid Sheet'!$AP$1150:$AP$1150)&gt;0,COUNTBLANK('Bid Sheet'!$AU$1150:$AV$1150)&gt;0), "No", "Yes"))</f>
        <v/>
      </c>
      <c r="B1150" s="1" t="str">
        <v>1141</v>
      </c>
      <c r="C1150" s="1" t="str">
        <v>Novolex</v>
      </c>
      <c r="D1150" s="1" t="str">
        <v>GARNER, NC - COLUMBUS, IN</v>
      </c>
      <c r="E1150" s="1" t="str">
        <v>27529 - 47201</v>
      </c>
      <c r="F1150" s="1" t="str">
        <v>USA - USA</v>
      </c>
      <c r="G1150" s="1" t="str">
        <v>275 - 472</v>
      </c>
      <c r="H1150" s="1" t="str">
        <v>GARNER, NC</v>
      </c>
      <c r="I1150" s="1" t="str">
        <v>27529</v>
      </c>
      <c r="J1150" s="1" t="str">
        <v>USA</v>
      </c>
      <c r="K1150" s="1" t="str">
        <v>COLUMBUS, IN</v>
      </c>
      <c r="L1150" s="1" t="str">
        <v>47201</v>
      </c>
      <c r="M1150" s="1" t="str">
        <v>USA</v>
      </c>
      <c r="N1150" s="1" t="str">
        <v>TL</v>
      </c>
      <c r="O1150" s="1" t="str">
        <v>53' Dry Van</v>
      </c>
      <c r="P1150" s="1" t="str">
        <v>One Way</v>
      </c>
      <c r="Q1150" s="1"/>
      <c r="R1150" s="1"/>
      <c r="S1150" s="1"/>
      <c r="T1150" s="3">
        <v>637</v>
      </c>
      <c r="U1150" s="1" t="str">
        <v>No</v>
      </c>
      <c r="V1150" s="2">
        <v>0</v>
      </c>
      <c r="W1150" s="3">
        <v>0</v>
      </c>
      <c r="X1150" s="1" t="str">
        <v>0</v>
      </c>
      <c r="Y1150" s="1" t="str">
        <v>No</v>
      </c>
      <c r="Z1150" s="2">
        <v>16</v>
      </c>
      <c r="AA1150" s="1" t="str">
        <v>ERLANGER, KY - GREENSBORO, NC</v>
      </c>
      <c r="AB1150" s="2">
        <v>30</v>
      </c>
      <c r="AC1150" s="1" t="str">
        <v>Net 45</v>
      </c>
      <c r="AD1150" s="1" t="str">
        <v>$1M</v>
      </c>
      <c r="AE1150" s="1" t="str">
        <v>$1M per occurrence / $2M aggregate</v>
      </c>
      <c r="AF1150" s="1" t="str">
        <v>$100K</v>
      </c>
      <c r="AG1150" s="1" t="str">
        <v>N/A</v>
      </c>
      <c r="AH1150" s="1" t="str">
        <v>NA</v>
      </c>
      <c r="AI1150" s="1" t="str">
        <v>No</v>
      </c>
      <c r="AJ1150" s="1" t="str">
        <v>No</v>
      </c>
      <c r="AK1150" s="1"/>
      <c r="AL1150" s="1"/>
      <c r="AM1150" s="1"/>
      <c r="AN1150" s="1" t="str">
        <v>USD</v>
      </c>
      <c r="AO1150" s="1" t="str">
        <v>12 Months</v>
      </c>
      <c r="AP1150" s="4"/>
      <c r="AQ1150" s="1" t="str">
        <v>CPM - DOE Diesel National Average</v>
      </c>
      <c r="AR1150" s="4">
        <v>0.53</v>
      </c>
      <c r="AS1150" s="4" t="str">
        <f>IFERROR(IF(OR(ISBLANK(T1150),ISBLANK(AP1150),ISBLANK(AQ1150),ISBLANK(AR1150)),"",IF( TRIM(AQ1150) = "Percent Based", ROUND(AP1150, 2) * ROUND(AR1150, 2), ROUND(AR1150, 2) * ROUND(T1150, 1))), "")</f>
        <v/>
      </c>
      <c r="AT1150" s="4" t="str">
        <f>IFERROR(IF(OR(ISBLANK(AP1150),ISBLANK(AS1150)),"",ROUND(AP1150, 2) + AS1150), "")</f>
        <v/>
      </c>
      <c r="AU1150"/>
      <c r="AV1150" s="2"/>
      <c r="AW1150"/>
    </row>
    <row r="1151" ht="28.8" customHeight="1">
      <c r="A1151" s="1" t="str">
        <f>IF(AND(COUNTBLANK('Bid Sheet'!$AP$1151:$AP$1151)=1,COUNTBLANK('Bid Sheet'!$AU$1151:$AW$1151)=3),"",IF(OR(COUNTBLANK('Bid Sheet'!$AP$1151:$AP$1151)&gt;0,COUNTBLANK('Bid Sheet'!$AU$1151:$AV$1151)&gt;0), "No", "Yes"))</f>
        <v/>
      </c>
      <c r="B1151" s="1" t="str">
        <v>1142</v>
      </c>
      <c r="C1151" s="1" t="str">
        <v>Novolex</v>
      </c>
      <c r="D1151" s="1" t="str">
        <v>COVINGTON, GA - GREENSBORO, NC</v>
      </c>
      <c r="E1151" s="1" t="str">
        <v>30014 - 27410</v>
      </c>
      <c r="F1151" s="1" t="str">
        <v>USA - USA</v>
      </c>
      <c r="G1151" s="1" t="str">
        <v>300 - 274</v>
      </c>
      <c r="H1151" s="1" t="str">
        <v>COVINGTON, GA</v>
      </c>
      <c r="I1151" s="1" t="str">
        <v>30014</v>
      </c>
      <c r="J1151" s="1" t="str">
        <v>USA</v>
      </c>
      <c r="K1151" s="1" t="str">
        <v>GREENSBORO, NC</v>
      </c>
      <c r="L1151" s="1" t="str">
        <v>27410</v>
      </c>
      <c r="M1151" s="1" t="str">
        <v>USA</v>
      </c>
      <c r="N1151" s="1" t="str">
        <v>TL</v>
      </c>
      <c r="O1151" s="1" t="str">
        <v>53' Dry Van</v>
      </c>
      <c r="P1151" s="1" t="str">
        <v>One Way</v>
      </c>
      <c r="Q1151" s="1"/>
      <c r="R1151" s="1"/>
      <c r="S1151" s="1"/>
      <c r="T1151" s="3">
        <v>332</v>
      </c>
      <c r="U1151" s="1" t="str">
        <v>No</v>
      </c>
      <c r="V1151" s="2">
        <v>0</v>
      </c>
      <c r="W1151" s="3">
        <v>0</v>
      </c>
      <c r="X1151" s="1" t="str">
        <v>0</v>
      </c>
      <c r="Y1151" s="1" t="str">
        <v>No</v>
      </c>
      <c r="Z1151" s="2">
        <v>16</v>
      </c>
      <c r="AA1151" s="1"/>
      <c r="AB1151" s="2"/>
      <c r="AC1151" s="1" t="str">
        <v>Net 45</v>
      </c>
      <c r="AD1151" s="1" t="str">
        <v>$1M</v>
      </c>
      <c r="AE1151" s="1" t="str">
        <v>$1M per occurrence / $2M aggregate</v>
      </c>
      <c r="AF1151" s="1" t="str">
        <v>$100K</v>
      </c>
      <c r="AG1151" s="1" t="str">
        <v>N/A</v>
      </c>
      <c r="AH1151" s="1" t="str">
        <v>Yes</v>
      </c>
      <c r="AI1151" s="1" t="str">
        <v>Yes</v>
      </c>
      <c r="AJ1151" s="1" t="str">
        <v>Yes</v>
      </c>
      <c r="AK1151" s="1" t="str">
        <v>High visibility customer; strong service is required and performance is frequently monitored</v>
      </c>
      <c r="AL1151" s="1"/>
      <c r="AM1151" s="1"/>
      <c r="AN1151" s="1" t="str">
        <v>USD</v>
      </c>
      <c r="AO1151" s="1" t="str">
        <v>12 Months</v>
      </c>
      <c r="AP1151" s="4"/>
      <c r="AQ1151" s="1" t="str">
        <v>CPM - DOE Diesel National Average</v>
      </c>
      <c r="AR1151" s="4">
        <v>0.53</v>
      </c>
      <c r="AS1151" s="4" t="str">
        <f>IFERROR(IF(OR(ISBLANK(T1151),ISBLANK(AP1151),ISBLANK(AQ1151),ISBLANK(AR1151)),"",IF( TRIM(AQ1151) = "Percent Based", ROUND(AP1151, 2) * ROUND(AR1151, 2), ROUND(AR1151, 2) * ROUND(T1151, 1))), "")</f>
        <v/>
      </c>
      <c r="AT1151" s="4" t="str">
        <f>IFERROR(IF(OR(ISBLANK(AP1151),ISBLANK(AS1151)),"",ROUND(AP1151, 2) + AS1151), "")</f>
        <v/>
      </c>
      <c r="AU1151"/>
      <c r="AV1151" s="2"/>
      <c r="AW1151"/>
    </row>
    <row r="1152">
      <c r="A1152" s="1" t="str">
        <f>IF(AND(COUNTBLANK('Bid Sheet'!$AP$1152:$AP$1152)=1,COUNTBLANK('Bid Sheet'!$AU$1152:$AW$1152)=3),"",IF(OR(COUNTBLANK('Bid Sheet'!$AP$1152:$AP$1152)&gt;0,COUNTBLANK('Bid Sheet'!$AU$1152:$AV$1152)&gt;0), "No", "Yes"))</f>
        <v/>
      </c>
      <c r="B1152" s="1" t="str">
        <v>1143</v>
      </c>
      <c r="C1152" s="1" t="str">
        <v>Novolex</v>
      </c>
      <c r="D1152" s="1" t="str">
        <v>ELIZABETH, NJ - LEETSDALE, PA</v>
      </c>
      <c r="E1152" s="1" t="str">
        <v>07201 - 15056</v>
      </c>
      <c r="F1152" s="1" t="str">
        <v>USA - USA</v>
      </c>
      <c r="G1152" s="1" t="str">
        <v>072 - 150</v>
      </c>
      <c r="H1152" s="1" t="str">
        <v>ELIZABETH, NJ</v>
      </c>
      <c r="I1152" s="1" t="str">
        <v>07201</v>
      </c>
      <c r="J1152" s="1" t="str">
        <v>USA</v>
      </c>
      <c r="K1152" s="1" t="str">
        <v>LEETSDALE, PA</v>
      </c>
      <c r="L1152" s="1" t="str">
        <v>15056</v>
      </c>
      <c r="M1152" s="1" t="str">
        <v>USA</v>
      </c>
      <c r="N1152" s="1" t="str">
        <v>TL</v>
      </c>
      <c r="O1152" s="1" t="str">
        <v>53' Dry Van</v>
      </c>
      <c r="P1152" s="1" t="str">
        <v>One Way</v>
      </c>
      <c r="Q1152" s="1"/>
      <c r="R1152" s="1"/>
      <c r="S1152" s="1"/>
      <c r="T1152" s="3">
        <v>375</v>
      </c>
      <c r="U1152" s="1" t="str">
        <v>No</v>
      </c>
      <c r="V1152" s="2">
        <v>0</v>
      </c>
      <c r="W1152" s="3">
        <v>0</v>
      </c>
      <c r="X1152" s="1" t="str">
        <v>0</v>
      </c>
      <c r="Y1152" s="1" t="str">
        <v>No</v>
      </c>
      <c r="Z1152" s="2">
        <v>16</v>
      </c>
      <c r="AA1152" s="1"/>
      <c r="AB1152" s="2"/>
      <c r="AC1152" s="1" t="str">
        <v>Net 45</v>
      </c>
      <c r="AD1152" s="1" t="str">
        <v>$1M</v>
      </c>
      <c r="AE1152" s="1" t="str">
        <v>$1M per occurrence / $2M aggregate</v>
      </c>
      <c r="AF1152" s="1" t="str">
        <v>$100K</v>
      </c>
      <c r="AG1152" s="1" t="str">
        <v>N/A</v>
      </c>
      <c r="AH1152" s="1" t="str">
        <v>NA</v>
      </c>
      <c r="AI1152" s="1" t="str">
        <v>No</v>
      </c>
      <c r="AJ1152" s="1" t="str">
        <v>No</v>
      </c>
      <c r="AK1152" s="1"/>
      <c r="AL1152" s="1"/>
      <c r="AM1152" s="1"/>
      <c r="AN1152" s="1" t="str">
        <v>USD</v>
      </c>
      <c r="AO1152" s="1" t="str">
        <v>12 Months</v>
      </c>
      <c r="AP1152" s="4"/>
      <c r="AQ1152" s="1" t="str">
        <v>CPM - DOE Diesel National Average</v>
      </c>
      <c r="AR1152" s="4">
        <v>0.53</v>
      </c>
      <c r="AS1152" s="4" t="str">
        <f>IFERROR(IF(OR(ISBLANK(T1152),ISBLANK(AP1152),ISBLANK(AQ1152),ISBLANK(AR1152)),"",IF( TRIM(AQ1152) = "Percent Based", ROUND(AP1152, 2) * ROUND(AR1152, 2), ROUND(AR1152, 2) * ROUND(T1152, 1))), "")</f>
        <v/>
      </c>
      <c r="AT1152" s="4" t="str">
        <f>IFERROR(IF(OR(ISBLANK(AP1152),ISBLANK(AS1152)),"",ROUND(AP1152, 2) + AS1152), "")</f>
        <v/>
      </c>
      <c r="AU1152"/>
      <c r="AV1152" s="2"/>
      <c r="AW1152"/>
    </row>
    <row r="1153">
      <c r="A1153" s="1" t="str">
        <f>IF(AND(COUNTBLANK('Bid Sheet'!$AP$1153:$AP$1153)=1,COUNTBLANK('Bid Sheet'!$AU$1153:$AW$1153)=3),"",IF(OR(COUNTBLANK('Bid Sheet'!$AP$1153:$AP$1153)&gt;0,COUNTBLANK('Bid Sheet'!$AU$1153:$AV$1153)&gt;0), "No", "Yes"))</f>
        <v/>
      </c>
      <c r="B1153" s="1" t="str">
        <v>1144</v>
      </c>
      <c r="C1153" s="1" t="str">
        <v>Novolex</v>
      </c>
      <c r="D1153" s="1" t="str">
        <v>MCALLEN, TX - BROOKSHIRE, TX</v>
      </c>
      <c r="E1153" s="1" t="str">
        <v>78503 - 77423</v>
      </c>
      <c r="F1153" s="1" t="str">
        <v>USA - USA</v>
      </c>
      <c r="G1153" s="1" t="str">
        <v>785 - 774</v>
      </c>
      <c r="H1153" s="1" t="str">
        <v>MCALLEN, TX</v>
      </c>
      <c r="I1153" s="1" t="str">
        <v>78503</v>
      </c>
      <c r="J1153" s="1" t="str">
        <v>USA</v>
      </c>
      <c r="K1153" s="1" t="str">
        <v>BROOKSHIRE, TX</v>
      </c>
      <c r="L1153" s="1" t="str">
        <v>77423</v>
      </c>
      <c r="M1153" s="1" t="str">
        <v>USA</v>
      </c>
      <c r="N1153" s="1" t="str">
        <v>TL</v>
      </c>
      <c r="O1153" s="1" t="str">
        <v>53' Dry Van</v>
      </c>
      <c r="P1153" s="1" t="str">
        <v>One Way</v>
      </c>
      <c r="Q1153" s="1"/>
      <c r="R1153" s="1"/>
      <c r="S1153" s="1"/>
      <c r="T1153" s="3">
        <v>340</v>
      </c>
      <c r="U1153" s="1" t="str">
        <v>No</v>
      </c>
      <c r="V1153" s="2">
        <v>0</v>
      </c>
      <c r="W1153" s="3">
        <v>0</v>
      </c>
      <c r="X1153" s="1" t="str">
        <v>0</v>
      </c>
      <c r="Y1153" s="1" t="str">
        <v>No</v>
      </c>
      <c r="Z1153" s="2">
        <v>16</v>
      </c>
      <c r="AA1153" s="1" t="str">
        <v>HOUSTON, TX - WESLACO, TX</v>
      </c>
      <c r="AB1153" s="2">
        <v>14</v>
      </c>
      <c r="AC1153" s="1" t="str">
        <v>Net 45</v>
      </c>
      <c r="AD1153" s="1" t="str">
        <v>$1M</v>
      </c>
      <c r="AE1153" s="1" t="str">
        <v>$1M per occurrence / $2M aggregate</v>
      </c>
      <c r="AF1153" s="1" t="str">
        <v>$100K</v>
      </c>
      <c r="AG1153" s="1" t="str">
        <v>N/A</v>
      </c>
      <c r="AH1153" s="1" t="str">
        <v>NA</v>
      </c>
      <c r="AI1153" s="1" t="str">
        <v>No</v>
      </c>
      <c r="AJ1153" s="1" t="str">
        <v>No</v>
      </c>
      <c r="AK1153" s="1"/>
      <c r="AL1153" s="1"/>
      <c r="AM1153" s="1"/>
      <c r="AN1153" s="1" t="str">
        <v>USD</v>
      </c>
      <c r="AO1153" s="1" t="str">
        <v>12 Months</v>
      </c>
      <c r="AP1153" s="5">
        <v>690</v>
      </c>
      <c r="AQ1153" s="1" t="str">
        <v>CPM - DOE Diesel National Average</v>
      </c>
      <c r="AR1153" s="4">
        <v>0.53</v>
      </c>
      <c r="AS1153" s="4" t="str">
        <f>IFERROR(IF(OR(ISBLANK(T1153),ISBLANK(AP1153),ISBLANK(AQ1153),ISBLANK(AR1153)),"",IF( TRIM(AQ1153) = "Percent Based", ROUND(AP1153, 2) * ROUND(AR1153, 2), ROUND(AR1153, 2) * ROUND(T1153, 1))), "")</f>
        <v/>
      </c>
      <c r="AT1153" s="4" t="str">
        <f>IFERROR(IF(OR(ISBLANK(AP1153),ISBLANK(AS1153)),"",ROUND(AP1153, 2) + AS1153), "")</f>
        <v/>
      </c>
      <c r="AU1153"/>
      <c r="AV1153" s="2"/>
      <c r="AW1153"/>
    </row>
    <row r="1154">
      <c r="A1154" s="1" t="str">
        <f>IF(AND(COUNTBLANK('Bid Sheet'!$AP$1154:$AP$1154)=1,COUNTBLANK('Bid Sheet'!$AU$1154:$AW$1154)=3),"",IF(OR(COUNTBLANK('Bid Sheet'!$AP$1154:$AP$1154)&gt;0,COUNTBLANK('Bid Sheet'!$AU$1154:$AV$1154)&gt;0), "No", "Yes"))</f>
        <v/>
      </c>
      <c r="B1154" s="1" t="str">
        <v>1145</v>
      </c>
      <c r="C1154" s="1" t="str">
        <v>Novolex</v>
      </c>
      <c r="D1154" s="1" t="str">
        <v>FARMERS BRANCH, TX - AMARILLO, TX</v>
      </c>
      <c r="E1154" s="1" t="str">
        <v>75244 - 79118</v>
      </c>
      <c r="F1154" s="1" t="str">
        <v>USA - USA</v>
      </c>
      <c r="G1154" s="1" t="str">
        <v>752 - 791</v>
      </c>
      <c r="H1154" s="1" t="str">
        <v>FARMERS BRANCH, TX</v>
      </c>
      <c r="I1154" s="1" t="str">
        <v>75244</v>
      </c>
      <c r="J1154" s="1" t="str">
        <v>USA</v>
      </c>
      <c r="K1154" s="1" t="str">
        <v>AMARILLO, TX</v>
      </c>
      <c r="L1154" s="1" t="str">
        <v>79118</v>
      </c>
      <c r="M1154" s="1" t="str">
        <v>USA</v>
      </c>
      <c r="N1154" s="1" t="str">
        <v>TL</v>
      </c>
      <c r="O1154" s="1" t="str">
        <v>53' Dry Van</v>
      </c>
      <c r="P1154" s="1" t="str">
        <v>One Way</v>
      </c>
      <c r="Q1154" s="1"/>
      <c r="R1154" s="1"/>
      <c r="S1154" s="1"/>
      <c r="T1154" s="3">
        <v>363</v>
      </c>
      <c r="U1154" s="1" t="str">
        <v>No</v>
      </c>
      <c r="V1154" s="2">
        <v>0</v>
      </c>
      <c r="W1154" s="3">
        <v>0</v>
      </c>
      <c r="X1154" s="1" t="str">
        <v>0</v>
      </c>
      <c r="Y1154" s="1" t="str">
        <v>No</v>
      </c>
      <c r="Z1154" s="2">
        <v>16</v>
      </c>
      <c r="AA1154" s="1"/>
      <c r="AB1154" s="2"/>
      <c r="AC1154" s="1" t="str">
        <v>Net 45</v>
      </c>
      <c r="AD1154" s="1" t="str">
        <v>$1M</v>
      </c>
      <c r="AE1154" s="1" t="str">
        <v>$1M per occurrence / $2M aggregate</v>
      </c>
      <c r="AF1154" s="1" t="str">
        <v>$100K</v>
      </c>
      <c r="AG1154" s="1" t="str">
        <v>N/A</v>
      </c>
      <c r="AH1154" s="1" t="str">
        <v>NA</v>
      </c>
      <c r="AI1154" s="1" t="str">
        <v>No</v>
      </c>
      <c r="AJ1154" s="1" t="str">
        <v>No</v>
      </c>
      <c r="AK1154" s="1"/>
      <c r="AL1154" s="1"/>
      <c r="AM1154" s="1"/>
      <c r="AN1154" s="1" t="str">
        <v>USD</v>
      </c>
      <c r="AO1154" s="1" t="str">
        <v>12 Months</v>
      </c>
      <c r="AP1154" s="5">
        <v>545</v>
      </c>
      <c r="AQ1154" s="1" t="str">
        <v>CPM - DOE Diesel National Average</v>
      </c>
      <c r="AR1154" s="4">
        <v>0.53</v>
      </c>
      <c r="AS1154" s="4" t="str">
        <f>IFERROR(IF(OR(ISBLANK(T1154),ISBLANK(AP1154),ISBLANK(AQ1154),ISBLANK(AR1154)),"",IF( TRIM(AQ1154) = "Percent Based", ROUND(AP1154, 2) * ROUND(AR1154, 2), ROUND(AR1154, 2) * ROUND(T1154, 1))), "")</f>
        <v/>
      </c>
      <c r="AT1154" s="4" t="str">
        <f>IFERROR(IF(OR(ISBLANK(AP1154),ISBLANK(AS1154)),"",ROUND(AP1154, 2) + AS1154), "")</f>
        <v/>
      </c>
      <c r="AU1154"/>
      <c r="AV1154" s="2"/>
      <c r="AW1154"/>
    </row>
    <row r="1155">
      <c r="A1155" s="1" t="str">
        <f>IF(AND(COUNTBLANK('Bid Sheet'!$AP$1155:$AP$1155)=1,COUNTBLANK('Bid Sheet'!$AU$1155:$AW$1155)=3),"",IF(OR(COUNTBLANK('Bid Sheet'!$AP$1155:$AP$1155)&gt;0,COUNTBLANK('Bid Sheet'!$AU$1155:$AV$1155)&gt;0), "No", "Yes"))</f>
        <v/>
      </c>
      <c r="B1155" s="1" t="str">
        <v>1146</v>
      </c>
      <c r="C1155" s="1" t="str">
        <v>Novolex</v>
      </c>
      <c r="D1155" s="1" t="str">
        <v>BAXTER SPRINGS, KS - FORT WORTH, TX</v>
      </c>
      <c r="E1155" s="1" t="str">
        <v>66713 - 76115</v>
      </c>
      <c r="F1155" s="1" t="str">
        <v>USA - USA</v>
      </c>
      <c r="G1155" s="1" t="str">
        <v>667 - 761</v>
      </c>
      <c r="H1155" s="1" t="str">
        <v>BAXTER SPRINGS, KS</v>
      </c>
      <c r="I1155" s="1" t="str">
        <v>66713</v>
      </c>
      <c r="J1155" s="1" t="str">
        <v>USA</v>
      </c>
      <c r="K1155" s="1" t="str">
        <v>FORT WORTH, TX</v>
      </c>
      <c r="L1155" s="1" t="str">
        <v>76115</v>
      </c>
      <c r="M1155" s="1" t="str">
        <v>USA</v>
      </c>
      <c r="N1155" s="1" t="str">
        <v>TL</v>
      </c>
      <c r="O1155" s="1" t="str">
        <v>53' Dry Van</v>
      </c>
      <c r="P1155" s="1" t="str">
        <v>One Way</v>
      </c>
      <c r="Q1155" s="1"/>
      <c r="R1155" s="1"/>
      <c r="S1155" s="1"/>
      <c r="T1155" s="3">
        <v>370</v>
      </c>
      <c r="U1155" s="1" t="str">
        <v>No</v>
      </c>
      <c r="V1155" s="2">
        <v>0</v>
      </c>
      <c r="W1155" s="3">
        <v>0</v>
      </c>
      <c r="X1155" s="1" t="str">
        <v>0</v>
      </c>
      <c r="Y1155" s="1" t="str">
        <v>No</v>
      </c>
      <c r="Z1155" s="2">
        <v>16</v>
      </c>
      <c r="AA1155" s="1"/>
      <c r="AB1155" s="2"/>
      <c r="AC1155" s="1" t="str">
        <v>Net 45</v>
      </c>
      <c r="AD1155" s="1" t="str">
        <v>$1M</v>
      </c>
      <c r="AE1155" s="1" t="str">
        <v>$1M per occurrence / $2M aggregate</v>
      </c>
      <c r="AF1155" s="1" t="str">
        <v>$100K</v>
      </c>
      <c r="AG1155" s="1" t="str">
        <v>N/A</v>
      </c>
      <c r="AH1155" s="1" t="str">
        <v>NA</v>
      </c>
      <c r="AI1155" s="1" t="str">
        <v>Yes</v>
      </c>
      <c r="AJ1155" s="1" t="str">
        <v>Yes</v>
      </c>
      <c r="AK1155" s="1"/>
      <c r="AL1155" s="1"/>
      <c r="AM1155" s="1"/>
      <c r="AN1155" s="1" t="str">
        <v>USD</v>
      </c>
      <c r="AO1155" s="1" t="str">
        <v>12 Months</v>
      </c>
      <c r="AP1155" s="5">
        <v>892</v>
      </c>
      <c r="AQ1155" s="1" t="str">
        <v>CPM - DOE Diesel National Average</v>
      </c>
      <c r="AR1155" s="4">
        <v>0.53</v>
      </c>
      <c r="AS1155" s="4" t="str">
        <f>IFERROR(IF(OR(ISBLANK(T1155),ISBLANK(AP1155),ISBLANK(AQ1155),ISBLANK(AR1155)),"",IF( TRIM(AQ1155) = "Percent Based", ROUND(AP1155, 2) * ROUND(AR1155, 2), ROUND(AR1155, 2) * ROUND(T1155, 1))), "")</f>
        <v/>
      </c>
      <c r="AT1155" s="4" t="str">
        <f>IFERROR(IF(OR(ISBLANK(AP1155),ISBLANK(AS1155)),"",ROUND(AP1155, 2) + AS1155), "")</f>
        <v/>
      </c>
      <c r="AU1155"/>
      <c r="AV1155" s="2"/>
      <c r="AW1155"/>
    </row>
    <row r="1156">
      <c r="A1156" s="1" t="str">
        <f>IF(AND(COUNTBLANK('Bid Sheet'!$AP$1156:$AP$1156)=1,COUNTBLANK('Bid Sheet'!$AU$1156:$AW$1156)=3),"",IF(OR(COUNTBLANK('Bid Sheet'!$AP$1156:$AP$1156)&gt;0,COUNTBLANK('Bid Sheet'!$AU$1156:$AV$1156)&gt;0), "No", "Yes"))</f>
        <v>Yes</v>
      </c>
      <c r="B1156" s="1" t="str">
        <v>1147</v>
      </c>
      <c r="C1156" s="1" t="str">
        <v>Novolex</v>
      </c>
      <c r="D1156" s="1" t="str">
        <v>ROMEOVILLE, IL - CINCINNATI, OH</v>
      </c>
      <c r="E1156" s="1" t="str">
        <v>60446 - 45246</v>
      </c>
      <c r="F1156" s="1" t="str">
        <v>USA - USA</v>
      </c>
      <c r="G1156" s="1" t="str">
        <v>604 - 452</v>
      </c>
      <c r="H1156" s="1" t="str">
        <v>ROMEOVILLE, IL</v>
      </c>
      <c r="I1156" s="1" t="str">
        <v>60446</v>
      </c>
      <c r="J1156" s="1" t="str">
        <v>USA</v>
      </c>
      <c r="K1156" s="1" t="str">
        <v>CINCINNATI, OH</v>
      </c>
      <c r="L1156" s="1" t="str">
        <v>45246</v>
      </c>
      <c r="M1156" s="1" t="str">
        <v>USA</v>
      </c>
      <c r="N1156" s="1" t="str">
        <v>TL</v>
      </c>
      <c r="O1156" s="1" t="str">
        <v>53' Dry Van</v>
      </c>
      <c r="P1156" s="1" t="str">
        <v>One Way</v>
      </c>
      <c r="Q1156" s="1"/>
      <c r="R1156" s="1"/>
      <c r="S1156" s="1"/>
      <c r="T1156" s="3">
        <v>309</v>
      </c>
      <c r="U1156" s="1" t="str">
        <v>No</v>
      </c>
      <c r="V1156" s="2">
        <v>0</v>
      </c>
      <c r="W1156" s="3">
        <v>0</v>
      </c>
      <c r="X1156" s="1" t="str">
        <v>0</v>
      </c>
      <c r="Y1156" s="1" t="str">
        <v>No</v>
      </c>
      <c r="Z1156" s="2">
        <v>16</v>
      </c>
      <c r="AA1156" s="1" t="str">
        <v>FAIRFIELD, OH - MUNDELEIN, IL</v>
      </c>
      <c r="AB1156" s="2">
        <v>16</v>
      </c>
      <c r="AC1156" s="1" t="str">
        <v>Net 45</v>
      </c>
      <c r="AD1156" s="1" t="str">
        <v>$1M</v>
      </c>
      <c r="AE1156" s="1" t="str">
        <v>$1M per occurrence / $2M aggregate</v>
      </c>
      <c r="AF1156" s="1" t="str">
        <v>$100K</v>
      </c>
      <c r="AG1156" s="1" t="str">
        <v>N/A</v>
      </c>
      <c r="AH1156" s="1" t="str">
        <v>NA</v>
      </c>
      <c r="AI1156" s="1" t="str">
        <v>Yes</v>
      </c>
      <c r="AJ1156" s="1" t="str">
        <v>Yes</v>
      </c>
      <c r="AK1156" s="1"/>
      <c r="AL1156" s="1"/>
      <c r="AM1156" s="1"/>
      <c r="AN1156" s="1" t="str">
        <v>USD</v>
      </c>
      <c r="AO1156" s="1" t="str">
        <v>12 Months</v>
      </c>
      <c r="AP1156" s="5">
        <v>1199</v>
      </c>
      <c r="AQ1156" s="1" t="str">
        <v>CPM - DOE Diesel National Average</v>
      </c>
      <c r="AR1156" s="4">
        <v>0.53</v>
      </c>
      <c r="AS1156" s="4">
        <f>IFERROR(IF(OR(ISBLANK(T1156),ISBLANK(AP1156),ISBLANK(AQ1156),ISBLANK(AR1156)),"",IF( TRIM(AQ1156) = "Percent Based", ROUND(AP1156, 2) * ROUND(AR1156, 2), ROUND(AR1156, 2) * ROUND(T1156, 1))), "")</f>
        <v>163.77</v>
      </c>
      <c r="AT1156" s="4">
        <f>IFERROR(IF(OR(ISBLANK(AP1156),ISBLANK(AS1156)),"",ROUND(AP1156, 2) + AS1156), "")</f>
        <v>1363.77</v>
      </c>
      <c r="AU1156" t="str">
        <v>Asset</v>
      </c>
      <c r="AV1156" s="2">
        <v>16</v>
      </c>
      <c r="AW1156"/>
    </row>
    <row r="1157">
      <c r="A1157" s="1" t="str">
        <f>IF(AND(COUNTBLANK('Bid Sheet'!$AP$1157:$AP$1157)=1,COUNTBLANK('Bid Sheet'!$AU$1157:$AW$1157)=3),"",IF(OR(COUNTBLANK('Bid Sheet'!$AP$1157:$AP$1157)&gt;0,COUNTBLANK('Bid Sheet'!$AU$1157:$AV$1157)&gt;0), "No", "Yes"))</f>
        <v/>
      </c>
      <c r="B1157" s="1" t="str">
        <v>1148</v>
      </c>
      <c r="C1157" s="1" t="str">
        <v>Novolex</v>
      </c>
      <c r="D1157" s="1" t="str">
        <v>CANANDAIGUA, NY - BOSTON, MA</v>
      </c>
      <c r="E1157" s="1" t="str">
        <v>14424 - 02210</v>
      </c>
      <c r="F1157" s="1" t="str">
        <v>USA - USA</v>
      </c>
      <c r="G1157" s="1" t="str">
        <v>144 - 022</v>
      </c>
      <c r="H1157" s="1" t="str">
        <v>CANANDAIGUA, NY</v>
      </c>
      <c r="I1157" s="1" t="str">
        <v>14424</v>
      </c>
      <c r="J1157" s="1" t="str">
        <v>USA</v>
      </c>
      <c r="K1157" s="1" t="str">
        <v>BOSTON, MA</v>
      </c>
      <c r="L1157" s="1" t="str">
        <v>02210</v>
      </c>
      <c r="M1157" s="1" t="str">
        <v>USA</v>
      </c>
      <c r="N1157" s="1" t="str">
        <v>TL</v>
      </c>
      <c r="O1157" s="1" t="str">
        <v>53' Dry Van</v>
      </c>
      <c r="P1157" s="1" t="str">
        <v>One Way</v>
      </c>
      <c r="Q1157" s="1"/>
      <c r="R1157" s="1"/>
      <c r="S1157" s="1"/>
      <c r="T1157" s="3">
        <v>373</v>
      </c>
      <c r="U1157" s="1" t="str">
        <v>No</v>
      </c>
      <c r="V1157" s="2">
        <v>0</v>
      </c>
      <c r="W1157" s="3">
        <v>0</v>
      </c>
      <c r="X1157" s="1" t="str">
        <v>0</v>
      </c>
      <c r="Y1157" s="1" t="str">
        <v>No</v>
      </c>
      <c r="Z1157" s="2">
        <v>16</v>
      </c>
      <c r="AA1157" s="1"/>
      <c r="AB1157" s="2"/>
      <c r="AC1157" s="1" t="str">
        <v>Net 45</v>
      </c>
      <c r="AD1157" s="1" t="str">
        <v>$1M</v>
      </c>
      <c r="AE1157" s="1" t="str">
        <v>$1M per occurrence / $2M aggregate</v>
      </c>
      <c r="AF1157" s="1" t="str">
        <v>$100K</v>
      </c>
      <c r="AG1157" s="1" t="str">
        <v>N/A</v>
      </c>
      <c r="AH1157" s="1" t="str">
        <v>NA</v>
      </c>
      <c r="AI1157" s="1" t="str">
        <v>Yes</v>
      </c>
      <c r="AJ1157" s="1" t="str">
        <v>Yes</v>
      </c>
      <c r="AK1157" s="1"/>
      <c r="AL1157" s="1"/>
      <c r="AM1157" s="1"/>
      <c r="AN1157" s="1" t="str">
        <v>USD</v>
      </c>
      <c r="AO1157" s="1" t="str">
        <v>12 Months</v>
      </c>
      <c r="AP1157" s="4"/>
      <c r="AQ1157" s="1" t="str">
        <v>CPM - DOE Diesel National Average</v>
      </c>
      <c r="AR1157" s="4">
        <v>0.53</v>
      </c>
      <c r="AS1157" s="4" t="str">
        <f>IFERROR(IF(OR(ISBLANK(T1157),ISBLANK(AP1157),ISBLANK(AQ1157),ISBLANK(AR1157)),"",IF( TRIM(AQ1157) = "Percent Based", ROUND(AP1157, 2) * ROUND(AR1157, 2), ROUND(AR1157, 2) * ROUND(T1157, 1))), "")</f>
        <v/>
      </c>
      <c r="AT1157" s="4" t="str">
        <f>IFERROR(IF(OR(ISBLANK(AP1157),ISBLANK(AS1157)),"",ROUND(AP1157, 2) + AS1157), "")</f>
        <v/>
      </c>
      <c r="AU1157"/>
      <c r="AV1157" s="2"/>
      <c r="AW1157"/>
    </row>
    <row r="1158" ht="28.8" customHeight="1">
      <c r="A1158" s="1" t="str">
        <f>IF(AND(COUNTBLANK('Bid Sheet'!$AP$1158:$AP$1158)=1,COUNTBLANK('Bid Sheet'!$AU$1158:$AW$1158)=3),"",IF(OR(COUNTBLANK('Bid Sheet'!$AP$1158:$AP$1158)&gt;0,COUNTBLANK('Bid Sheet'!$AU$1158:$AV$1158)&gt;0), "No", "Yes"))</f>
        <v/>
      </c>
      <c r="B1158" s="1" t="str">
        <v>1149</v>
      </c>
      <c r="C1158" s="1" t="str">
        <v>Novolex</v>
      </c>
      <c r="D1158" s="1" t="str">
        <v>ROMEOVILLE, IL - NEW BRIGHTON, MN</v>
      </c>
      <c r="E1158" s="1" t="str">
        <v>60446 - 55112</v>
      </c>
      <c r="F1158" s="1" t="str">
        <v>USA - USA</v>
      </c>
      <c r="G1158" s="1" t="str">
        <v>604 - 551</v>
      </c>
      <c r="H1158" s="1" t="str">
        <v>ROMEOVILLE, IL</v>
      </c>
      <c r="I1158" s="1" t="str">
        <v>60446</v>
      </c>
      <c r="J1158" s="1" t="str">
        <v>USA</v>
      </c>
      <c r="K1158" s="1" t="str">
        <v>NEW BRIGHTON, MN</v>
      </c>
      <c r="L1158" s="1" t="str">
        <v>55112</v>
      </c>
      <c r="M1158" s="1" t="str">
        <v>USA</v>
      </c>
      <c r="N1158" s="1" t="str">
        <v>TL</v>
      </c>
      <c r="O1158" s="1" t="str">
        <v>53' Dry Van</v>
      </c>
      <c r="P1158" s="1" t="str">
        <v>One Way</v>
      </c>
      <c r="Q1158" s="1"/>
      <c r="R1158" s="1"/>
      <c r="S1158" s="1"/>
      <c r="T1158" s="3">
        <v>413</v>
      </c>
      <c r="U1158" s="1" t="str">
        <v>No</v>
      </c>
      <c r="V1158" s="2">
        <v>0</v>
      </c>
      <c r="W1158" s="3">
        <v>0</v>
      </c>
      <c r="X1158" s="1" t="str">
        <v>0</v>
      </c>
      <c r="Y1158" s="1" t="str">
        <v>No</v>
      </c>
      <c r="Z1158" s="2">
        <v>16</v>
      </c>
      <c r="AA1158" s="1"/>
      <c r="AB1158" s="2"/>
      <c r="AC1158" s="1" t="str">
        <v>Net 45</v>
      </c>
      <c r="AD1158" s="1" t="str">
        <v>$1M</v>
      </c>
      <c r="AE1158" s="1" t="str">
        <v>$1M per occurrence / $2M aggregate</v>
      </c>
      <c r="AF1158" s="1" t="str">
        <v>$100K</v>
      </c>
      <c r="AG1158" s="1" t="str">
        <v>N/A</v>
      </c>
      <c r="AH1158" s="1" t="str">
        <v>Yes</v>
      </c>
      <c r="AI1158" s="1" t="str">
        <v>Yes</v>
      </c>
      <c r="AJ1158" s="1" t="str">
        <v>Yes</v>
      </c>
      <c r="AK1158" s="1" t="str">
        <v>High visibility customer; strong service is required and performance is frequently monitored</v>
      </c>
      <c r="AL1158" s="1"/>
      <c r="AM1158" s="1"/>
      <c r="AN1158" s="1" t="str">
        <v>USD</v>
      </c>
      <c r="AO1158" s="1" t="str">
        <v>12 Months</v>
      </c>
      <c r="AP1158" s="5">
        <v>1342</v>
      </c>
      <c r="AQ1158" s="1" t="str">
        <v>CPM - DOE Diesel National Average</v>
      </c>
      <c r="AR1158" s="4">
        <v>0.53</v>
      </c>
      <c r="AS1158" s="4" t="str">
        <f>IFERROR(IF(OR(ISBLANK(T1158),ISBLANK(AP1158),ISBLANK(AQ1158),ISBLANK(AR1158)),"",IF( TRIM(AQ1158) = "Percent Based", ROUND(AP1158, 2) * ROUND(AR1158, 2), ROUND(AR1158, 2) * ROUND(T1158, 1))), "")</f>
        <v/>
      </c>
      <c r="AT1158" s="4" t="str">
        <f>IFERROR(IF(OR(ISBLANK(AP1158),ISBLANK(AS1158)),"",ROUND(AP1158, 2) + AS1158), "")</f>
        <v/>
      </c>
      <c r="AU1158"/>
      <c r="AV1158" s="2"/>
      <c r="AW1158"/>
    </row>
    <row r="1159">
      <c r="A1159" s="1" t="str">
        <f>IF(AND(COUNTBLANK('Bid Sheet'!$AP$1159:$AP$1159)=1,COUNTBLANK('Bid Sheet'!$AU$1159:$AW$1159)=3),"",IF(OR(COUNTBLANK('Bid Sheet'!$AP$1159:$AP$1159)&gt;0,COUNTBLANK('Bid Sheet'!$AU$1159:$AV$1159)&gt;0), "No", "Yes"))</f>
        <v/>
      </c>
      <c r="B1159" s="1" t="str">
        <v>1150</v>
      </c>
      <c r="C1159" s="1" t="str">
        <v>Novolex</v>
      </c>
      <c r="D1159" s="1" t="str">
        <v>ROMEOVILLE, IL - FARGO, ND</v>
      </c>
      <c r="E1159" s="1" t="str">
        <v>60446 - 58107</v>
      </c>
      <c r="F1159" s="1" t="str">
        <v>USA - USA</v>
      </c>
      <c r="G1159" s="1" t="str">
        <v>604 - 581</v>
      </c>
      <c r="H1159" s="1" t="str">
        <v>ROMEOVILLE, IL</v>
      </c>
      <c r="I1159" s="1" t="str">
        <v>60446</v>
      </c>
      <c r="J1159" s="1" t="str">
        <v>USA</v>
      </c>
      <c r="K1159" s="1" t="str">
        <v>FARGO, ND</v>
      </c>
      <c r="L1159" s="1" t="str">
        <v>58107</v>
      </c>
      <c r="M1159" s="1" t="str">
        <v>USA</v>
      </c>
      <c r="N1159" s="1" t="str">
        <v>TL</v>
      </c>
      <c r="O1159" s="1" t="str">
        <v>53' Dry Van</v>
      </c>
      <c r="P1159" s="1" t="str">
        <v>One Way</v>
      </c>
      <c r="Q1159" s="1"/>
      <c r="R1159" s="1"/>
      <c r="S1159" s="1"/>
      <c r="T1159" s="3">
        <v>650</v>
      </c>
      <c r="U1159" s="1" t="str">
        <v>No</v>
      </c>
      <c r="V1159" s="2">
        <v>0</v>
      </c>
      <c r="W1159" s="3">
        <v>0</v>
      </c>
      <c r="X1159" s="1" t="str">
        <v>0</v>
      </c>
      <c r="Y1159" s="1" t="str">
        <v>No</v>
      </c>
      <c r="Z1159" s="2">
        <v>16</v>
      </c>
      <c r="AA1159" s="1"/>
      <c r="AB1159" s="2"/>
      <c r="AC1159" s="1" t="str">
        <v>Net 45</v>
      </c>
      <c r="AD1159" s="1" t="str">
        <v>$1M</v>
      </c>
      <c r="AE1159" s="1" t="str">
        <v>$1M per occurrence / $2M aggregate</v>
      </c>
      <c r="AF1159" s="1" t="str">
        <v>$100K</v>
      </c>
      <c r="AG1159" s="1" t="str">
        <v>N/A</v>
      </c>
      <c r="AH1159" s="1" t="str">
        <v>NA</v>
      </c>
      <c r="AI1159" s="1" t="str">
        <v>Yes</v>
      </c>
      <c r="AJ1159" s="1" t="str">
        <v>NA</v>
      </c>
      <c r="AK1159" s="1"/>
      <c r="AL1159" s="1"/>
      <c r="AM1159" s="1"/>
      <c r="AN1159" s="1" t="str">
        <v>USD</v>
      </c>
      <c r="AO1159" s="1" t="str">
        <v>12 Months</v>
      </c>
      <c r="AP1159" s="4"/>
      <c r="AQ1159" s="1" t="str">
        <v>CPM - DOE Diesel National Average</v>
      </c>
      <c r="AR1159" s="4">
        <v>0.53</v>
      </c>
      <c r="AS1159" s="4" t="str">
        <f>IFERROR(IF(OR(ISBLANK(T1159),ISBLANK(AP1159),ISBLANK(AQ1159),ISBLANK(AR1159)),"",IF( TRIM(AQ1159) = "Percent Based", ROUND(AP1159, 2) * ROUND(AR1159, 2), ROUND(AR1159, 2) * ROUND(T1159, 1))), "")</f>
        <v/>
      </c>
      <c r="AT1159" s="4" t="str">
        <f>IFERROR(IF(OR(ISBLANK(AP1159),ISBLANK(AS1159)),"",ROUND(AP1159, 2) + AS1159), "")</f>
        <v/>
      </c>
      <c r="AU1159"/>
      <c r="AV1159" s="2"/>
      <c r="AW1159"/>
    </row>
    <row r="1160">
      <c r="A1160" s="1" t="str">
        <f>IF(AND(COUNTBLANK('Bid Sheet'!$AP$1160:$AP$1160)=1,COUNTBLANK('Bid Sheet'!$AU$1160:$AW$1160)=3),"",IF(OR(COUNTBLANK('Bid Sheet'!$AP$1160:$AP$1160)&gt;0,COUNTBLANK('Bid Sheet'!$AU$1160:$AV$1160)&gt;0), "No", "Yes"))</f>
        <v/>
      </c>
      <c r="B1160" s="1" t="str">
        <v>1151</v>
      </c>
      <c r="C1160" s="1" t="str">
        <v>Novolex</v>
      </c>
      <c r="D1160" s="1" t="str">
        <v>ERLANGER, KY - GREENSBORO, NC</v>
      </c>
      <c r="E1160" s="1" t="str">
        <v>41018 - 27405</v>
      </c>
      <c r="F1160" s="1" t="str">
        <v>USA - USA</v>
      </c>
      <c r="G1160" s="1" t="str">
        <v>410 - 274</v>
      </c>
      <c r="H1160" s="1" t="str">
        <v>ERLANGER, KY</v>
      </c>
      <c r="I1160" s="1" t="str">
        <v>41018</v>
      </c>
      <c r="J1160" s="1" t="str">
        <v>USA</v>
      </c>
      <c r="K1160" s="1" t="str">
        <v>GREENSBORO, NC</v>
      </c>
      <c r="L1160" s="1" t="str">
        <v>27405</v>
      </c>
      <c r="M1160" s="1" t="str">
        <v>USA</v>
      </c>
      <c r="N1160" s="1" t="str">
        <v>TL</v>
      </c>
      <c r="O1160" s="1" t="str">
        <v>53' Dry Van</v>
      </c>
      <c r="P1160" s="1" t="str">
        <v>One Way</v>
      </c>
      <c r="Q1160" s="1"/>
      <c r="R1160" s="1"/>
      <c r="S1160" s="1"/>
      <c r="T1160" s="3">
        <v>442</v>
      </c>
      <c r="U1160" s="1" t="str">
        <v>No</v>
      </c>
      <c r="V1160" s="2">
        <v>0</v>
      </c>
      <c r="W1160" s="3">
        <v>0</v>
      </c>
      <c r="X1160" s="1" t="str">
        <v>0</v>
      </c>
      <c r="Y1160" s="1" t="str">
        <v>No</v>
      </c>
      <c r="Z1160" s="2">
        <v>16</v>
      </c>
      <c r="AA1160" s="1" t="str">
        <v>GARNER, NC - COLUMBUS, IN</v>
      </c>
      <c r="AB1160" s="2">
        <v>16</v>
      </c>
      <c r="AC1160" s="1" t="str">
        <v>Net 45</v>
      </c>
      <c r="AD1160" s="1" t="str">
        <v>$1M</v>
      </c>
      <c r="AE1160" s="1" t="str">
        <v>$1M per occurrence / $2M aggregate</v>
      </c>
      <c r="AF1160" s="1" t="str">
        <v>$100K</v>
      </c>
      <c r="AG1160" s="1" t="str">
        <v>N/A</v>
      </c>
      <c r="AH1160" s="1" t="str">
        <v>NA</v>
      </c>
      <c r="AI1160" s="1" t="str">
        <v>Yes</v>
      </c>
      <c r="AJ1160" s="1" t="str">
        <v>Yes</v>
      </c>
      <c r="AK1160" s="1"/>
      <c r="AL1160" s="1"/>
      <c r="AM1160" s="1"/>
      <c r="AN1160" s="1" t="str">
        <v>USD</v>
      </c>
      <c r="AO1160" s="1" t="str">
        <v>12 Months</v>
      </c>
      <c r="AP1160" s="5">
        <v>1366</v>
      </c>
      <c r="AQ1160" s="1" t="str">
        <v>CPM - DOE Diesel National Average</v>
      </c>
      <c r="AR1160" s="4">
        <v>0.53</v>
      </c>
      <c r="AS1160" s="4" t="str">
        <f>IFERROR(IF(OR(ISBLANK(T1160),ISBLANK(AP1160),ISBLANK(AQ1160),ISBLANK(AR1160)),"",IF( TRIM(AQ1160) = "Percent Based", ROUND(AP1160, 2) * ROUND(AR1160, 2), ROUND(AR1160, 2) * ROUND(T1160, 1))), "")</f>
        <v/>
      </c>
      <c r="AT1160" s="4" t="str">
        <f>IFERROR(IF(OR(ISBLANK(AP1160),ISBLANK(AS1160)),"",ROUND(AP1160, 2) + AS1160), "")</f>
        <v/>
      </c>
      <c r="AU1160"/>
      <c r="AV1160" s="2"/>
      <c r="AW1160"/>
    </row>
    <row r="1161">
      <c r="A1161" s="1" t="str">
        <f>IF(AND(COUNTBLANK('Bid Sheet'!$AP$1161:$AP$1161)=1,COUNTBLANK('Bid Sheet'!$AU$1161:$AW$1161)=3),"",IF(OR(COUNTBLANK('Bid Sheet'!$AP$1161:$AP$1161)&gt;0,COUNTBLANK('Bid Sheet'!$AU$1161:$AV$1161)&gt;0), "No", "Yes"))</f>
        <v/>
      </c>
      <c r="B1161" s="1" t="str">
        <v>1152</v>
      </c>
      <c r="C1161" s="1" t="str">
        <v>Novolex</v>
      </c>
      <c r="D1161" s="1" t="str">
        <v>MILESBURG, PA - CARNEYS POINT, NJ</v>
      </c>
      <c r="E1161" s="1" t="str">
        <v>16853 - 08069</v>
      </c>
      <c r="F1161" s="1" t="str">
        <v>USA - USA</v>
      </c>
      <c r="G1161" s="1" t="str">
        <v>168 - 080</v>
      </c>
      <c r="H1161" s="1" t="str">
        <v>MILESBURG, PA</v>
      </c>
      <c r="I1161" s="1" t="str">
        <v>16853</v>
      </c>
      <c r="J1161" s="1" t="str">
        <v>USA</v>
      </c>
      <c r="K1161" s="1" t="str">
        <v>CARNEYS POINT, NJ</v>
      </c>
      <c r="L1161" s="1" t="str">
        <v>08069</v>
      </c>
      <c r="M1161" s="1" t="str">
        <v>USA</v>
      </c>
      <c r="N1161" s="1" t="str">
        <v>TL</v>
      </c>
      <c r="O1161" s="1" t="str">
        <v>53' Dry Van</v>
      </c>
      <c r="P1161" s="1" t="str">
        <v>One Way</v>
      </c>
      <c r="Q1161" s="1"/>
      <c r="R1161" s="1"/>
      <c r="S1161" s="1"/>
      <c r="T1161" s="3">
        <v>194</v>
      </c>
      <c r="U1161" s="1" t="str">
        <v>No</v>
      </c>
      <c r="V1161" s="2">
        <v>0</v>
      </c>
      <c r="W1161" s="3">
        <v>0</v>
      </c>
      <c r="X1161" s="1" t="str">
        <v>0</v>
      </c>
      <c r="Y1161" s="1" t="str">
        <v>No</v>
      </c>
      <c r="Z1161" s="2">
        <v>16</v>
      </c>
      <c r="AA1161" s="1"/>
      <c r="AB1161" s="2"/>
      <c r="AC1161" s="1" t="str">
        <v>Net 45</v>
      </c>
      <c r="AD1161" s="1" t="str">
        <v>$1M</v>
      </c>
      <c r="AE1161" s="1" t="str">
        <v>$1M per occurrence / $2M aggregate</v>
      </c>
      <c r="AF1161" s="1" t="str">
        <v>$100K</v>
      </c>
      <c r="AG1161" s="1" t="str">
        <v>N/A</v>
      </c>
      <c r="AH1161" s="1" t="str">
        <v>NA</v>
      </c>
      <c r="AI1161" s="1" t="str">
        <v>No</v>
      </c>
      <c r="AJ1161" s="1" t="str">
        <v>No</v>
      </c>
      <c r="AK1161" s="1"/>
      <c r="AL1161" s="1"/>
      <c r="AM1161" s="1"/>
      <c r="AN1161" s="1" t="str">
        <v>USD</v>
      </c>
      <c r="AO1161" s="1" t="str">
        <v>12 Months</v>
      </c>
      <c r="AP1161" s="4"/>
      <c r="AQ1161" s="1" t="str">
        <v>CPM - DOE Diesel National Average</v>
      </c>
      <c r="AR1161" s="4">
        <v>0.53</v>
      </c>
      <c r="AS1161" s="4" t="str">
        <f>IFERROR(IF(OR(ISBLANK(T1161),ISBLANK(AP1161),ISBLANK(AQ1161),ISBLANK(AR1161)),"",IF( TRIM(AQ1161) = "Percent Based", ROUND(AP1161, 2) * ROUND(AR1161, 2), ROUND(AR1161, 2) * ROUND(T1161, 1))), "")</f>
        <v/>
      </c>
      <c r="AT1161" s="4" t="str">
        <f>IFERROR(IF(OR(ISBLANK(AP1161),ISBLANK(AS1161)),"",ROUND(AP1161, 2) + AS1161), "")</f>
        <v/>
      </c>
      <c r="AU1161"/>
      <c r="AV1161" s="2"/>
      <c r="AW1161"/>
    </row>
    <row r="1162">
      <c r="A1162" s="1" t="str">
        <f>IF(AND(COUNTBLANK('Bid Sheet'!$AP$1162:$AP$1162)=1,COUNTBLANK('Bid Sheet'!$AU$1162:$AW$1162)=3),"",IF(OR(COUNTBLANK('Bid Sheet'!$AP$1162:$AP$1162)&gt;0,COUNTBLANK('Bid Sheet'!$AU$1162:$AV$1162)&gt;0), "No", "Yes"))</f>
        <v/>
      </c>
      <c r="B1162" s="1" t="str">
        <v>1153</v>
      </c>
      <c r="C1162" s="1" t="str">
        <v>Novolex</v>
      </c>
      <c r="D1162" s="1" t="str">
        <v>CHELMSFORD, MA - BURLINGTON, NJ</v>
      </c>
      <c r="E1162" s="1" t="str">
        <v>01824 - 08016</v>
      </c>
      <c r="F1162" s="1" t="str">
        <v>USA - USA</v>
      </c>
      <c r="G1162" s="1" t="str">
        <v>018 - 080</v>
      </c>
      <c r="H1162" s="1" t="str">
        <v>CHELMSFORD, MA</v>
      </c>
      <c r="I1162" s="1" t="str">
        <v>01824</v>
      </c>
      <c r="J1162" s="1" t="str">
        <v>USA</v>
      </c>
      <c r="K1162" s="1" t="str">
        <v>BURLINGTON, NJ</v>
      </c>
      <c r="L1162" s="1" t="str">
        <v>08016</v>
      </c>
      <c r="M1162" s="1" t="str">
        <v>USA</v>
      </c>
      <c r="N1162" s="1" t="str">
        <v>TL</v>
      </c>
      <c r="O1162" s="1" t="str">
        <v>53' Dry Van</v>
      </c>
      <c r="P1162" s="1" t="str">
        <v>One Way</v>
      </c>
      <c r="Q1162" s="1"/>
      <c r="R1162" s="1"/>
      <c r="S1162" s="1"/>
      <c r="T1162" s="3">
        <v>288</v>
      </c>
      <c r="U1162" s="1" t="str">
        <v>Yes</v>
      </c>
      <c r="V1162" s="2">
        <v>38</v>
      </c>
      <c r="W1162" s="3">
        <v>1.7</v>
      </c>
      <c r="X1162" s="1" t="str">
        <v>NA</v>
      </c>
      <c r="Y1162" s="1" t="str">
        <v>No</v>
      </c>
      <c r="Z1162" s="2">
        <v>16</v>
      </c>
      <c r="AA1162" s="1" t="str">
        <v>ELIZABETH, NJ - TEWKSBURY, MA</v>
      </c>
      <c r="AB1162" s="2">
        <v>198</v>
      </c>
      <c r="AC1162" s="1" t="str">
        <v>Net 45</v>
      </c>
      <c r="AD1162" s="1" t="str">
        <v>$1M</v>
      </c>
      <c r="AE1162" s="1" t="str">
        <v>$1M per occurrence / $2M aggregate</v>
      </c>
      <c r="AF1162" s="1" t="str">
        <v>$100K</v>
      </c>
      <c r="AG1162" s="1" t="str">
        <v>N/A</v>
      </c>
      <c r="AH1162" s="1" t="str">
        <v>NA</v>
      </c>
      <c r="AI1162" s="1" t="str">
        <v>No</v>
      </c>
      <c r="AJ1162" s="1" t="str">
        <v>No</v>
      </c>
      <c r="AK1162" s="1"/>
      <c r="AL1162" s="1"/>
      <c r="AM1162" s="1"/>
      <c r="AN1162" s="1" t="str">
        <v>USD</v>
      </c>
      <c r="AO1162" s="1" t="str">
        <v>12 Months</v>
      </c>
      <c r="AP1162" s="4"/>
      <c r="AQ1162" s="1" t="str">
        <v>CPM - DOE Diesel National Average</v>
      </c>
      <c r="AR1162" s="4">
        <v>0.53</v>
      </c>
      <c r="AS1162" s="4" t="str">
        <f>IFERROR(IF(OR(ISBLANK(T1162),ISBLANK(AP1162),ISBLANK(AQ1162),ISBLANK(AR1162)),"",IF( TRIM(AQ1162) = "Percent Based", ROUND(AP1162, 2) * ROUND(AR1162, 2), ROUND(AR1162, 2) * ROUND(T1162, 1))), "")</f>
        <v/>
      </c>
      <c r="AT1162" s="4" t="str">
        <f>IFERROR(IF(OR(ISBLANK(AP1162),ISBLANK(AS1162)),"",ROUND(AP1162, 2) + AS1162), "")</f>
        <v/>
      </c>
      <c r="AU1162"/>
      <c r="AV1162" s="2"/>
      <c r="AW1162"/>
    </row>
    <row r="1163">
      <c r="A1163" s="1" t="str">
        <f>IF(AND(COUNTBLANK('Bid Sheet'!$AP$1163:$AP$1163)=1,COUNTBLANK('Bid Sheet'!$AU$1163:$AW$1163)=3),"",IF(OR(COUNTBLANK('Bid Sheet'!$AP$1163:$AP$1163)&gt;0,COUNTBLANK('Bid Sheet'!$AU$1163:$AV$1163)&gt;0), "No", "Yes"))</f>
        <v/>
      </c>
      <c r="B1163" s="1" t="str">
        <v>1154</v>
      </c>
      <c r="C1163" s="1" t="str">
        <v>Novolex</v>
      </c>
      <c r="D1163" s="1" t="str">
        <v>WALTON, KY - WINSTON SALEM, NC</v>
      </c>
      <c r="E1163" s="1" t="str">
        <v>41094 - 27107</v>
      </c>
      <c r="F1163" s="1" t="str">
        <v>USA - USA</v>
      </c>
      <c r="G1163" s="1" t="str">
        <v>410 - 271</v>
      </c>
      <c r="H1163" s="1" t="str">
        <v>WALTON, KY</v>
      </c>
      <c r="I1163" s="1" t="str">
        <v>41094</v>
      </c>
      <c r="J1163" s="1" t="str">
        <v>USA</v>
      </c>
      <c r="K1163" s="1" t="str">
        <v>WINSTON SALEM, NC</v>
      </c>
      <c r="L1163" s="1" t="str">
        <v>27107</v>
      </c>
      <c r="M1163" s="1" t="str">
        <v>USA</v>
      </c>
      <c r="N1163" s="1" t="str">
        <v>TL</v>
      </c>
      <c r="O1163" s="1" t="str">
        <v>53' Dry Van</v>
      </c>
      <c r="P1163" s="1" t="str">
        <v>One Way</v>
      </c>
      <c r="Q1163" s="1"/>
      <c r="R1163" s="1"/>
      <c r="S1163" s="1"/>
      <c r="T1163" s="3">
        <v>459</v>
      </c>
      <c r="U1163" s="1" t="str">
        <v>No</v>
      </c>
      <c r="V1163" s="2">
        <v>0</v>
      </c>
      <c r="W1163" s="3">
        <v>0</v>
      </c>
      <c r="X1163" s="1" t="str">
        <v>0</v>
      </c>
      <c r="Y1163" s="1" t="str">
        <v>No</v>
      </c>
      <c r="Z1163" s="2">
        <v>16</v>
      </c>
      <c r="AA1163" s="1"/>
      <c r="AB1163" s="2"/>
      <c r="AC1163" s="1" t="str">
        <v>Net 45</v>
      </c>
      <c r="AD1163" s="1" t="str">
        <v>$1M</v>
      </c>
      <c r="AE1163" s="1" t="str">
        <v>$1M per occurrence / $2M aggregate</v>
      </c>
      <c r="AF1163" s="1" t="str">
        <v>$100K</v>
      </c>
      <c r="AG1163" s="1" t="str">
        <v>N/A</v>
      </c>
      <c r="AH1163" s="1" t="str">
        <v>NA</v>
      </c>
      <c r="AI1163" s="1" t="str">
        <v>No</v>
      </c>
      <c r="AJ1163" s="1" t="str">
        <v>No</v>
      </c>
      <c r="AK1163" s="1"/>
      <c r="AL1163" s="1"/>
      <c r="AM1163" s="1"/>
      <c r="AN1163" s="1" t="str">
        <v>USD</v>
      </c>
      <c r="AO1163" s="1" t="str">
        <v>12 Months</v>
      </c>
      <c r="AP1163" s="5">
        <v>1418</v>
      </c>
      <c r="AQ1163" s="1" t="str">
        <v>CPM - DOE Diesel National Average</v>
      </c>
      <c r="AR1163" s="4">
        <v>0.53</v>
      </c>
      <c r="AS1163" s="4" t="str">
        <f>IFERROR(IF(OR(ISBLANK(T1163),ISBLANK(AP1163),ISBLANK(AQ1163),ISBLANK(AR1163)),"",IF( TRIM(AQ1163) = "Percent Based", ROUND(AP1163, 2) * ROUND(AR1163, 2), ROUND(AR1163, 2) * ROUND(T1163, 1))), "")</f>
        <v/>
      </c>
      <c r="AT1163" s="4" t="str">
        <f>IFERROR(IF(OR(ISBLANK(AP1163),ISBLANK(AS1163)),"",ROUND(AP1163, 2) + AS1163), "")</f>
        <v/>
      </c>
      <c r="AU1163"/>
      <c r="AV1163" s="2"/>
      <c r="AW1163"/>
    </row>
    <row r="1164">
      <c r="A1164" s="1" t="str">
        <f>IF(AND(COUNTBLANK('Bid Sheet'!$AP$1164:$AP$1164)=1,COUNTBLANK('Bid Sheet'!$AU$1164:$AW$1164)=3),"",IF(OR(COUNTBLANK('Bid Sheet'!$AP$1164:$AP$1164)&gt;0,COUNTBLANK('Bid Sheet'!$AU$1164:$AV$1164)&gt;0), "No", "Yes"))</f>
        <v/>
      </c>
      <c r="B1164" s="1" t="str">
        <v>1155</v>
      </c>
      <c r="C1164" s="1" t="str">
        <v>Novolex</v>
      </c>
      <c r="D1164" s="1" t="str">
        <v>MILESBURG, PA - ERLANGER, KY</v>
      </c>
      <c r="E1164" s="1" t="str">
        <v>16853 - 41018</v>
      </c>
      <c r="F1164" s="1" t="str">
        <v>USA - USA</v>
      </c>
      <c r="G1164" s="1" t="str">
        <v>168 - 410</v>
      </c>
      <c r="H1164" s="1" t="str">
        <v>MILESBURG, PA</v>
      </c>
      <c r="I1164" s="1" t="str">
        <v>16853</v>
      </c>
      <c r="J1164" s="1" t="str">
        <v>USA</v>
      </c>
      <c r="K1164" s="1" t="str">
        <v>ERLANGER, KY</v>
      </c>
      <c r="L1164" s="1" t="str">
        <v>41018</v>
      </c>
      <c r="M1164" s="1" t="str">
        <v>USA</v>
      </c>
      <c r="N1164" s="1" t="str">
        <v>TL</v>
      </c>
      <c r="O1164" s="1" t="str">
        <v>53' Dry Van</v>
      </c>
      <c r="P1164" s="1" t="str">
        <v>One Way</v>
      </c>
      <c r="Q1164" s="1"/>
      <c r="R1164" s="1"/>
      <c r="S1164" s="1"/>
      <c r="T1164" s="3">
        <v>443</v>
      </c>
      <c r="U1164" s="1" t="str">
        <v>No</v>
      </c>
      <c r="V1164" s="2">
        <v>0</v>
      </c>
      <c r="W1164" s="3">
        <v>0</v>
      </c>
      <c r="X1164" s="1" t="str">
        <v>0</v>
      </c>
      <c r="Y1164" s="1" t="str">
        <v>No</v>
      </c>
      <c r="Z1164" s="2">
        <v>16</v>
      </c>
      <c r="AA1164" s="1" t="str">
        <v>NORTH VERNON, IN - MILESBURG, PA</v>
      </c>
      <c r="AB1164" s="2">
        <v>78</v>
      </c>
      <c r="AC1164" s="1" t="str">
        <v>Net 45</v>
      </c>
      <c r="AD1164" s="1" t="str">
        <v>$1M</v>
      </c>
      <c r="AE1164" s="1" t="str">
        <v>$1M per occurrence / $2M aggregate</v>
      </c>
      <c r="AF1164" s="1" t="str">
        <v>$100K</v>
      </c>
      <c r="AG1164" s="1" t="str">
        <v>N/A</v>
      </c>
      <c r="AH1164" s="1" t="str">
        <v>NA</v>
      </c>
      <c r="AI1164" s="1" t="str">
        <v>No</v>
      </c>
      <c r="AJ1164" s="1" t="str">
        <v>No</v>
      </c>
      <c r="AK1164" s="1"/>
      <c r="AL1164" s="1"/>
      <c r="AM1164" s="1"/>
      <c r="AN1164" s="1" t="str">
        <v>USD</v>
      </c>
      <c r="AO1164" s="1" t="str">
        <v>12 Months</v>
      </c>
      <c r="AP1164" s="5">
        <v>890</v>
      </c>
      <c r="AQ1164" s="1" t="str">
        <v>CPM - DOE Diesel National Average</v>
      </c>
      <c r="AR1164" s="4">
        <v>0.53</v>
      </c>
      <c r="AS1164" s="4" t="str">
        <f>IFERROR(IF(OR(ISBLANK(T1164),ISBLANK(AP1164),ISBLANK(AQ1164),ISBLANK(AR1164)),"",IF( TRIM(AQ1164) = "Percent Based", ROUND(AP1164, 2) * ROUND(AR1164, 2), ROUND(AR1164, 2) * ROUND(T1164, 1))), "")</f>
        <v/>
      </c>
      <c r="AT1164" s="4" t="str">
        <f>IFERROR(IF(OR(ISBLANK(AP1164),ISBLANK(AS1164)),"",ROUND(AP1164, 2) + AS1164), "")</f>
        <v/>
      </c>
      <c r="AU1164"/>
      <c r="AV1164" s="2"/>
      <c r="AW1164"/>
    </row>
    <row r="1165" ht="28.8" customHeight="1">
      <c r="A1165" s="1" t="str">
        <f>IF(AND(COUNTBLANK('Bid Sheet'!$AP$1165:$AP$1165)=1,COUNTBLANK('Bid Sheet'!$AU$1165:$AW$1165)=3),"",IF(OR(COUNTBLANK('Bid Sheet'!$AP$1165:$AP$1165)&gt;0,COUNTBLANK('Bid Sheet'!$AU$1165:$AV$1165)&gt;0), "No", "Yes"))</f>
        <v/>
      </c>
      <c r="B1165" s="1" t="str">
        <v>1156</v>
      </c>
      <c r="C1165" s="1" t="str">
        <v>Novolex</v>
      </c>
      <c r="D1165" s="1" t="str">
        <v>COVINGTON, GA - NORTH CHARLESTON, SC</v>
      </c>
      <c r="E1165" s="1" t="str">
        <v>30014 - 29405</v>
      </c>
      <c r="F1165" s="1" t="str">
        <v>USA - USA</v>
      </c>
      <c r="G1165" s="1" t="str">
        <v>300 - 294</v>
      </c>
      <c r="H1165" s="1" t="str">
        <v>COVINGTON, GA</v>
      </c>
      <c r="I1165" s="1" t="str">
        <v>30014</v>
      </c>
      <c r="J1165" s="1" t="str">
        <v>USA</v>
      </c>
      <c r="K1165" s="1" t="str">
        <v>NORTH CHARLESTON, SC</v>
      </c>
      <c r="L1165" s="1" t="str">
        <v>29405</v>
      </c>
      <c r="M1165" s="1" t="str">
        <v>USA</v>
      </c>
      <c r="N1165" s="1" t="str">
        <v>TL</v>
      </c>
      <c r="O1165" s="1" t="str">
        <v>53' Dry Van</v>
      </c>
      <c r="P1165" s="1" t="str">
        <v>One Way</v>
      </c>
      <c r="Q1165" s="1"/>
      <c r="R1165" s="1"/>
      <c r="S1165" s="1"/>
      <c r="T1165" s="3">
        <v>278</v>
      </c>
      <c r="U1165" s="1" t="str">
        <v>No</v>
      </c>
      <c r="V1165" s="2">
        <v>0</v>
      </c>
      <c r="W1165" s="3">
        <v>0</v>
      </c>
      <c r="X1165" s="1" t="str">
        <v>0</v>
      </c>
      <c r="Y1165" s="1" t="str">
        <v>No</v>
      </c>
      <c r="Z1165" s="2">
        <v>16</v>
      </c>
      <c r="AA1165" s="1"/>
      <c r="AB1165" s="2"/>
      <c r="AC1165" s="1" t="str">
        <v>Net 45</v>
      </c>
      <c r="AD1165" s="1" t="str">
        <v>$1M</v>
      </c>
      <c r="AE1165" s="1" t="str">
        <v>$1M per occurrence / $2M aggregate</v>
      </c>
      <c r="AF1165" s="1" t="str">
        <v>$100K</v>
      </c>
      <c r="AG1165" s="1" t="str">
        <v>N/A</v>
      </c>
      <c r="AH1165" s="1" t="str">
        <v>Yes</v>
      </c>
      <c r="AI1165" s="1" t="str">
        <v>Yes</v>
      </c>
      <c r="AJ1165" s="1" t="str">
        <v>Yes</v>
      </c>
      <c r="AK1165" s="1" t="str">
        <v>High visibility customer; strong service is required and performance is frequently monitored</v>
      </c>
      <c r="AL1165" s="1"/>
      <c r="AM1165" s="1"/>
      <c r="AN1165" s="1" t="str">
        <v>USD</v>
      </c>
      <c r="AO1165" s="1" t="str">
        <v>12 Months</v>
      </c>
      <c r="AP1165" s="5">
        <v>712</v>
      </c>
      <c r="AQ1165" s="1" t="str">
        <v>CPM - DOE Diesel National Average</v>
      </c>
      <c r="AR1165" s="4">
        <v>0.53</v>
      </c>
      <c r="AS1165" s="4" t="str">
        <f>IFERROR(IF(OR(ISBLANK(T1165),ISBLANK(AP1165),ISBLANK(AQ1165),ISBLANK(AR1165)),"",IF( TRIM(AQ1165) = "Percent Based", ROUND(AP1165, 2) * ROUND(AR1165, 2), ROUND(AR1165, 2) * ROUND(T1165, 1))), "")</f>
        <v/>
      </c>
      <c r="AT1165" s="4" t="str">
        <f>IFERROR(IF(OR(ISBLANK(AP1165),ISBLANK(AS1165)),"",ROUND(AP1165, 2) + AS1165), "")</f>
        <v/>
      </c>
      <c r="AU1165"/>
      <c r="AV1165" s="2"/>
      <c r="AW1165"/>
    </row>
    <row r="1166">
      <c r="A1166" s="1" t="str">
        <f>IF(AND(COUNTBLANK('Bid Sheet'!$AP$1166:$AP$1166)=1,COUNTBLANK('Bid Sheet'!$AU$1166:$AW$1166)=3),"",IF(OR(COUNTBLANK('Bid Sheet'!$AP$1166:$AP$1166)&gt;0,COUNTBLANK('Bid Sheet'!$AU$1166:$AV$1166)&gt;0), "No", "Yes"))</f>
        <v/>
      </c>
      <c r="B1166" s="1" t="str">
        <v>1157</v>
      </c>
      <c r="C1166" s="1" t="str">
        <v>Novolex</v>
      </c>
      <c r="D1166" s="1" t="str">
        <v>DOWNINGTOWN, PA - BRONX, NY</v>
      </c>
      <c r="E1166" s="1" t="str">
        <v>19335 - 10454</v>
      </c>
      <c r="F1166" s="1" t="str">
        <v>USA - USA</v>
      </c>
      <c r="G1166" s="1" t="str">
        <v>193 - 104</v>
      </c>
      <c r="H1166" s="1" t="str">
        <v>DOWNINGTOWN, PA</v>
      </c>
      <c r="I1166" s="1" t="str">
        <v>19335</v>
      </c>
      <c r="J1166" s="1" t="str">
        <v>USA</v>
      </c>
      <c r="K1166" s="1" t="str">
        <v>BRONX, NY</v>
      </c>
      <c r="L1166" s="1" t="str">
        <v>10454</v>
      </c>
      <c r="M1166" s="1" t="str">
        <v>USA</v>
      </c>
      <c r="N1166" s="1" t="str">
        <v>TL</v>
      </c>
      <c r="O1166" s="1" t="str">
        <v>53' Dry Van</v>
      </c>
      <c r="P1166" s="1" t="str">
        <v>One Way</v>
      </c>
      <c r="Q1166" s="1"/>
      <c r="R1166" s="1"/>
      <c r="S1166" s="1"/>
      <c r="T1166" s="3">
        <v>135</v>
      </c>
      <c r="U1166" s="1" t="str">
        <v>No</v>
      </c>
      <c r="V1166" s="2">
        <v>0</v>
      </c>
      <c r="W1166" s="3">
        <v>0</v>
      </c>
      <c r="X1166" s="1" t="str">
        <v>0</v>
      </c>
      <c r="Y1166" s="1" t="str">
        <v>No</v>
      </c>
      <c r="Z1166" s="2">
        <v>16</v>
      </c>
      <c r="AA1166" s="1"/>
      <c r="AB1166" s="2"/>
      <c r="AC1166" s="1" t="str">
        <v>Net 45</v>
      </c>
      <c r="AD1166" s="1" t="str">
        <v>$1M</v>
      </c>
      <c r="AE1166" s="1" t="str">
        <v>$1M per occurrence / $2M aggregate</v>
      </c>
      <c r="AF1166" s="1" t="str">
        <v>$100K</v>
      </c>
      <c r="AG1166" s="1" t="str">
        <v>N/A</v>
      </c>
      <c r="AH1166" s="1" t="str">
        <v>NA</v>
      </c>
      <c r="AI1166" s="1" t="str">
        <v>Yes</v>
      </c>
      <c r="AJ1166" s="1" t="str">
        <v>Yes</v>
      </c>
      <c r="AK1166" s="1"/>
      <c r="AL1166" s="1"/>
      <c r="AM1166" s="1"/>
      <c r="AN1166" s="1" t="str">
        <v>USD</v>
      </c>
      <c r="AO1166" s="1" t="str">
        <v>12 Months</v>
      </c>
      <c r="AP1166" s="4"/>
      <c r="AQ1166" s="1" t="str">
        <v>CPM - DOE Diesel National Average</v>
      </c>
      <c r="AR1166" s="4">
        <v>0.53</v>
      </c>
      <c r="AS1166" s="4" t="str">
        <f>IFERROR(IF(OR(ISBLANK(T1166),ISBLANK(AP1166),ISBLANK(AQ1166),ISBLANK(AR1166)),"",IF( TRIM(AQ1166) = "Percent Based", ROUND(AP1166, 2) * ROUND(AR1166, 2), ROUND(AR1166, 2) * ROUND(T1166, 1))), "")</f>
        <v/>
      </c>
      <c r="AT1166" s="4" t="str">
        <f>IFERROR(IF(OR(ISBLANK(AP1166),ISBLANK(AS1166)),"",ROUND(AP1166, 2) + AS1166), "")</f>
        <v/>
      </c>
      <c r="AU1166"/>
      <c r="AV1166" s="2"/>
      <c r="AW1166"/>
    </row>
    <row r="1167">
      <c r="A1167" s="1" t="str">
        <f>IF(AND(COUNTBLANK('Bid Sheet'!$AP$1167:$AP$1167)=1,COUNTBLANK('Bid Sheet'!$AU$1167:$AW$1167)=3),"",IF(OR(COUNTBLANK('Bid Sheet'!$AP$1167:$AP$1167)&gt;0,COUNTBLANK('Bid Sheet'!$AU$1167:$AV$1167)&gt;0), "No", "Yes"))</f>
        <v/>
      </c>
      <c r="B1167" s="1" t="str">
        <v>1158</v>
      </c>
      <c r="C1167" s="1" t="str">
        <v>Novolex</v>
      </c>
      <c r="D1167" s="1" t="str">
        <v>CANTON, OH - FLORENCE, KY</v>
      </c>
      <c r="E1167" s="1" t="str">
        <v>44706 - 41042</v>
      </c>
      <c r="F1167" s="1" t="str">
        <v>USA - USA</v>
      </c>
      <c r="G1167" s="1" t="str">
        <v>447 - 410</v>
      </c>
      <c r="H1167" s="1" t="str">
        <v>CANTON, OH</v>
      </c>
      <c r="I1167" s="1" t="str">
        <v>44706</v>
      </c>
      <c r="J1167" s="1" t="str">
        <v>USA</v>
      </c>
      <c r="K1167" s="1" t="str">
        <v>FLORENCE, KY</v>
      </c>
      <c r="L1167" s="1" t="str">
        <v>41042</v>
      </c>
      <c r="M1167" s="1" t="str">
        <v>USA</v>
      </c>
      <c r="N1167" s="1" t="str">
        <v>TL</v>
      </c>
      <c r="O1167" s="1" t="str">
        <v>53' Dry Van</v>
      </c>
      <c r="P1167" s="1" t="str">
        <v>One Way</v>
      </c>
      <c r="Q1167" s="1"/>
      <c r="R1167" s="1"/>
      <c r="S1167" s="1"/>
      <c r="T1167" s="3">
        <v>253</v>
      </c>
      <c r="U1167" s="1" t="str">
        <v>No</v>
      </c>
      <c r="V1167" s="2">
        <v>0</v>
      </c>
      <c r="W1167" s="3">
        <v>0</v>
      </c>
      <c r="X1167" s="1" t="str">
        <v>0</v>
      </c>
      <c r="Y1167" s="1" t="str">
        <v>No</v>
      </c>
      <c r="Z1167" s="2">
        <v>16</v>
      </c>
      <c r="AA1167" s="1" t="str">
        <v>FLORENCE, KY - CANTON, OH</v>
      </c>
      <c r="AB1167" s="2">
        <v>44</v>
      </c>
      <c r="AC1167" s="1" t="str">
        <v>Net 45</v>
      </c>
      <c r="AD1167" s="1" t="str">
        <v>$1M</v>
      </c>
      <c r="AE1167" s="1" t="str">
        <v>$1M per occurrence / $2M aggregate</v>
      </c>
      <c r="AF1167" s="1" t="str">
        <v>$100K</v>
      </c>
      <c r="AG1167" s="1" t="str">
        <v>N/A</v>
      </c>
      <c r="AH1167" s="1" t="str">
        <v>NA</v>
      </c>
      <c r="AI1167" s="1" t="str">
        <v>NA</v>
      </c>
      <c r="AJ1167" s="1" t="str">
        <v>NA</v>
      </c>
      <c r="AK1167" s="1"/>
      <c r="AL1167" s="1"/>
      <c r="AM1167" s="1"/>
      <c r="AN1167" s="1" t="str">
        <v>USD</v>
      </c>
      <c r="AO1167" s="1" t="str">
        <v>12 Months</v>
      </c>
      <c r="AP1167" s="5">
        <v>696</v>
      </c>
      <c r="AQ1167" s="1" t="str">
        <v>CPM - DOE Diesel National Average</v>
      </c>
      <c r="AR1167" s="4">
        <v>0.53</v>
      </c>
      <c r="AS1167" s="4" t="str">
        <f>IFERROR(IF(OR(ISBLANK(T1167),ISBLANK(AP1167),ISBLANK(AQ1167),ISBLANK(AR1167)),"",IF( TRIM(AQ1167) = "Percent Based", ROUND(AP1167, 2) * ROUND(AR1167, 2), ROUND(AR1167, 2) * ROUND(T1167, 1))), "")</f>
        <v/>
      </c>
      <c r="AT1167" s="4" t="str">
        <f>IFERROR(IF(OR(ISBLANK(AP1167),ISBLANK(AS1167)),"",ROUND(AP1167, 2) + AS1167), "")</f>
        <v/>
      </c>
      <c r="AU1167"/>
      <c r="AV1167" s="2"/>
      <c r="AW1167"/>
    </row>
    <row r="1168">
      <c r="A1168" s="1" t="str">
        <f>IF(AND(COUNTBLANK('Bid Sheet'!$AP$1168:$AP$1168)=1,COUNTBLANK('Bid Sheet'!$AU$1168:$AW$1168)=3),"",IF(OR(COUNTBLANK('Bid Sheet'!$AP$1168:$AP$1168)&gt;0,COUNTBLANK('Bid Sheet'!$AU$1168:$AV$1168)&gt;0), "No", "Yes"))</f>
        <v>Yes</v>
      </c>
      <c r="B1168" s="1" t="str">
        <v>1159</v>
      </c>
      <c r="C1168" s="1" t="str">
        <v>Novolex</v>
      </c>
      <c r="D1168" s="1" t="str">
        <v>FAIRFIELD, OH - MUNDELEIN, IL</v>
      </c>
      <c r="E1168" s="1" t="str">
        <v>45014 - 60060</v>
      </c>
      <c r="F1168" s="1" t="str">
        <v>USA - USA</v>
      </c>
      <c r="G1168" s="1" t="str">
        <v>450 - 600</v>
      </c>
      <c r="H1168" s="1" t="str">
        <v>FAIRFIELD, OH</v>
      </c>
      <c r="I1168" s="1" t="str">
        <v>45014</v>
      </c>
      <c r="J1168" s="1" t="str">
        <v>USA</v>
      </c>
      <c r="K1168" s="1" t="str">
        <v>MUNDELEIN, IL</v>
      </c>
      <c r="L1168" s="1" t="str">
        <v>60060</v>
      </c>
      <c r="M1168" s="1" t="str">
        <v>USA</v>
      </c>
      <c r="N1168" s="1" t="str">
        <v>TL</v>
      </c>
      <c r="O1168" s="1" t="str">
        <v>53' Dry Van</v>
      </c>
      <c r="P1168" s="1" t="str">
        <v>One Way</v>
      </c>
      <c r="Q1168" s="1"/>
      <c r="R1168" s="1"/>
      <c r="S1168" s="1"/>
      <c r="T1168" s="3">
        <v>334</v>
      </c>
      <c r="U1168" s="1" t="str">
        <v>No</v>
      </c>
      <c r="V1168" s="2">
        <v>0</v>
      </c>
      <c r="W1168" s="3">
        <v>0</v>
      </c>
      <c r="X1168" s="1" t="str">
        <v>0</v>
      </c>
      <c r="Y1168" s="1" t="str">
        <v>No</v>
      </c>
      <c r="Z1168" s="2">
        <v>16</v>
      </c>
      <c r="AA1168" s="1" t="str">
        <v>ROMEOVILLE, IL - CINCINNATI, OH</v>
      </c>
      <c r="AB1168" s="2">
        <v>16</v>
      </c>
      <c r="AC1168" s="1" t="str">
        <v>Net 45</v>
      </c>
      <c r="AD1168" s="1" t="str">
        <v>$1M</v>
      </c>
      <c r="AE1168" s="1" t="str">
        <v>$1M per occurrence / $2M aggregate</v>
      </c>
      <c r="AF1168" s="1" t="str">
        <v>$100K</v>
      </c>
      <c r="AG1168" s="1" t="str">
        <v>N/A</v>
      </c>
      <c r="AH1168" s="1" t="str">
        <v>NA</v>
      </c>
      <c r="AI1168" s="1" t="str">
        <v>NA</v>
      </c>
      <c r="AJ1168" s="1" t="str">
        <v>NA</v>
      </c>
      <c r="AK1168" s="1"/>
      <c r="AL1168" s="1"/>
      <c r="AM1168" s="1"/>
      <c r="AN1168" s="1" t="str">
        <v>USD</v>
      </c>
      <c r="AO1168" s="1" t="str">
        <v>12 Months</v>
      </c>
      <c r="AP1168" s="5">
        <v>1199</v>
      </c>
      <c r="AQ1168" s="1" t="str">
        <v>CPM - DOE Diesel National Average</v>
      </c>
      <c r="AR1168" s="4">
        <v>0.53</v>
      </c>
      <c r="AS1168" s="4">
        <f>IFERROR(IF(OR(ISBLANK(T1168),ISBLANK(AP1168),ISBLANK(AQ1168),ISBLANK(AR1168)),"",IF( TRIM(AQ1168) = "Percent Based", ROUND(AP1168, 2) * ROUND(AR1168, 2), ROUND(AR1168, 2) * ROUND(T1168, 1))), "")</f>
        <v>177.02</v>
      </c>
      <c r="AT1168" s="4">
        <f>IFERROR(IF(OR(ISBLANK(AP1168),ISBLANK(AS1168)),"",ROUND(AP1168, 2) + AS1168), "")</f>
        <v>1377.02</v>
      </c>
      <c r="AU1168" t="str">
        <v>Asset</v>
      </c>
      <c r="AV1168" s="2">
        <v>16</v>
      </c>
      <c r="AW1168"/>
    </row>
    <row r="1169" ht="28.8" customHeight="1">
      <c r="A1169" s="1" t="str">
        <f>IF(AND(COUNTBLANK('Bid Sheet'!$AP$1169:$AP$1169)=1,COUNTBLANK('Bid Sheet'!$AU$1169:$AW$1169)=3),"",IF(OR(COUNTBLANK('Bid Sheet'!$AP$1169:$AP$1169)&gt;0,COUNTBLANK('Bid Sheet'!$AU$1169:$AV$1169)&gt;0), "No", "Yes"))</f>
        <v/>
      </c>
      <c r="B1169" s="1" t="str">
        <v>1160</v>
      </c>
      <c r="C1169" s="1" t="str">
        <v>Novolex</v>
      </c>
      <c r="D1169" s="1" t="str">
        <v>CHELMSFORD, MA - TAYLOR, PA</v>
      </c>
      <c r="E1169" s="1" t="str">
        <v>01824 - 18517</v>
      </c>
      <c r="F1169" s="1" t="str">
        <v>USA - USA</v>
      </c>
      <c r="G1169" s="1" t="str">
        <v>018 - 185</v>
      </c>
      <c r="H1169" s="1" t="str">
        <v>CHELMSFORD, MA</v>
      </c>
      <c r="I1169" s="1" t="str">
        <v>01824</v>
      </c>
      <c r="J1169" s="1" t="str">
        <v>USA</v>
      </c>
      <c r="K1169" s="1" t="str">
        <v>TAYLOR, PA</v>
      </c>
      <c r="L1169" s="1" t="str">
        <v>18517</v>
      </c>
      <c r="M1169" s="1" t="str">
        <v>USA</v>
      </c>
      <c r="N1169" s="1" t="str">
        <v>TL</v>
      </c>
      <c r="O1169" s="1" t="str">
        <v>53' Dry Van</v>
      </c>
      <c r="P1169" s="1" t="str">
        <v>One Way</v>
      </c>
      <c r="Q1169" s="1"/>
      <c r="R1169" s="1"/>
      <c r="S1169" s="1"/>
      <c r="T1169" s="3">
        <v>296</v>
      </c>
      <c r="U1169" s="1" t="str">
        <v>No</v>
      </c>
      <c r="V1169" s="2">
        <v>0</v>
      </c>
      <c r="W1169" s="3">
        <v>0</v>
      </c>
      <c r="X1169" s="1" t="str">
        <v>0</v>
      </c>
      <c r="Y1169" s="1" t="str">
        <v>No</v>
      </c>
      <c r="Z1169" s="2">
        <v>16</v>
      </c>
      <c r="AA1169" s="1" t="str">
        <v>MOUNTAIN TOP, PA - PLYMPTON, MA</v>
      </c>
      <c r="AB1169" s="2">
        <v>22</v>
      </c>
      <c r="AC1169" s="1" t="str">
        <v>Net 45</v>
      </c>
      <c r="AD1169" s="1" t="str">
        <v>$1M</v>
      </c>
      <c r="AE1169" s="1" t="str">
        <v>$1M per occurrence / $2M aggregate</v>
      </c>
      <c r="AF1169" s="1" t="str">
        <v>$100K</v>
      </c>
      <c r="AG1169" s="1" t="str">
        <v>N/A</v>
      </c>
      <c r="AH1169" s="1" t="str">
        <v>Yes</v>
      </c>
      <c r="AI1169" s="1" t="str">
        <v>No</v>
      </c>
      <c r="AJ1169" s="1" t="str">
        <v>No</v>
      </c>
      <c r="AK1169" s="1" t="str">
        <v>High visibility customer; strong service is required and performance is frequently monitored</v>
      </c>
      <c r="AL1169" s="1"/>
      <c r="AM1169" s="1"/>
      <c r="AN1169" s="1" t="str">
        <v>USD</v>
      </c>
      <c r="AO1169" s="1" t="str">
        <v>12 Months</v>
      </c>
      <c r="AP1169" s="4"/>
      <c r="AQ1169" s="1" t="str">
        <v>CPM - DOE Diesel National Average</v>
      </c>
      <c r="AR1169" s="4">
        <v>0.53</v>
      </c>
      <c r="AS1169" s="4" t="str">
        <f>IFERROR(IF(OR(ISBLANK(T1169),ISBLANK(AP1169),ISBLANK(AQ1169),ISBLANK(AR1169)),"",IF( TRIM(AQ1169) = "Percent Based", ROUND(AP1169, 2) * ROUND(AR1169, 2), ROUND(AR1169, 2) * ROUND(T1169, 1))), "")</f>
        <v/>
      </c>
      <c r="AT1169" s="4" t="str">
        <f>IFERROR(IF(OR(ISBLANK(AP1169),ISBLANK(AS1169)),"",ROUND(AP1169, 2) + AS1169), "")</f>
        <v/>
      </c>
      <c r="AU1169"/>
      <c r="AV1169" s="2"/>
      <c r="AW1169"/>
    </row>
    <row r="1170">
      <c r="A1170" s="1" t="str">
        <f>IF(AND(COUNTBLANK('Bid Sheet'!$AP$1170:$AP$1170)=1,COUNTBLANK('Bid Sheet'!$AU$1170:$AW$1170)=3),"",IF(OR(COUNTBLANK('Bid Sheet'!$AP$1170:$AP$1170)&gt;0,COUNTBLANK('Bid Sheet'!$AU$1170:$AV$1170)&gt;0), "No", "Yes"))</f>
        <v/>
      </c>
      <c r="B1170" s="1" t="str">
        <v>1161</v>
      </c>
      <c r="C1170" s="1" t="str">
        <v>Novolex</v>
      </c>
      <c r="D1170" s="1" t="str">
        <v>SAN BERNARDINO, CA - PHOENIX, AZ</v>
      </c>
      <c r="E1170" s="1" t="str">
        <v>92408 - 85009</v>
      </c>
      <c r="F1170" s="1" t="str">
        <v>USA - USA</v>
      </c>
      <c r="G1170" s="1" t="str">
        <v>924 - 850</v>
      </c>
      <c r="H1170" s="1" t="str">
        <v>SAN BERNARDINO, CA</v>
      </c>
      <c r="I1170" s="1" t="str">
        <v>92408</v>
      </c>
      <c r="J1170" s="1" t="str">
        <v>USA</v>
      </c>
      <c r="K1170" s="1" t="str">
        <v>PHOENIX, AZ</v>
      </c>
      <c r="L1170" s="1" t="str">
        <v>85009</v>
      </c>
      <c r="M1170" s="1" t="str">
        <v>USA</v>
      </c>
      <c r="N1170" s="1" t="str">
        <v>TL</v>
      </c>
      <c r="O1170" s="1" t="str">
        <v>53' Dry Van</v>
      </c>
      <c r="P1170" s="1" t="str">
        <v>One Way</v>
      </c>
      <c r="Q1170" s="1"/>
      <c r="R1170" s="1"/>
      <c r="S1170" s="1"/>
      <c r="T1170" s="3">
        <v>313</v>
      </c>
      <c r="U1170" s="1" t="str">
        <v>No</v>
      </c>
      <c r="V1170" s="2">
        <v>0</v>
      </c>
      <c r="W1170" s="3">
        <v>0</v>
      </c>
      <c r="X1170" s="1" t="str">
        <v>0</v>
      </c>
      <c r="Y1170" s="1" t="str">
        <v>No</v>
      </c>
      <c r="Z1170" s="2">
        <v>16</v>
      </c>
      <c r="AA1170" s="1" t="str">
        <v>TOLLESON, AZ - RANCHO CUCAMONGA, CA</v>
      </c>
      <c r="AB1170" s="2">
        <v>106</v>
      </c>
      <c r="AC1170" s="1" t="str">
        <v>Net 45</v>
      </c>
      <c r="AD1170" s="1" t="str">
        <v>$1M</v>
      </c>
      <c r="AE1170" s="1" t="str">
        <v>$1M per occurrence / $2M aggregate</v>
      </c>
      <c r="AF1170" s="1" t="str">
        <v>$100K</v>
      </c>
      <c r="AG1170" s="1" t="str">
        <v>N/A</v>
      </c>
      <c r="AH1170" s="1" t="str">
        <v>NA</v>
      </c>
      <c r="AI1170" s="1" t="str">
        <v>Yes</v>
      </c>
      <c r="AJ1170" s="1" t="str">
        <v>Yes</v>
      </c>
      <c r="AK1170" s="1" t="str">
        <v>Night receiver</v>
      </c>
      <c r="AL1170" s="1"/>
      <c r="AM1170" s="1"/>
      <c r="AN1170" s="1" t="str">
        <v>USD</v>
      </c>
      <c r="AO1170" s="1" t="str">
        <v>12 Months</v>
      </c>
      <c r="AP1170" s="4"/>
      <c r="AQ1170" s="1" t="str">
        <v>CPM - DOE Diesel National Average</v>
      </c>
      <c r="AR1170" s="4">
        <v>0.53</v>
      </c>
      <c r="AS1170" s="4" t="str">
        <f>IFERROR(IF(OR(ISBLANK(T1170),ISBLANK(AP1170),ISBLANK(AQ1170),ISBLANK(AR1170)),"",IF( TRIM(AQ1170) = "Percent Based", ROUND(AP1170, 2) * ROUND(AR1170, 2), ROUND(AR1170, 2) * ROUND(T1170, 1))), "")</f>
        <v/>
      </c>
      <c r="AT1170" s="4" t="str">
        <f>IFERROR(IF(OR(ISBLANK(AP1170),ISBLANK(AS1170)),"",ROUND(AP1170, 2) + AS1170), "")</f>
        <v/>
      </c>
      <c r="AU1170"/>
      <c r="AV1170" s="2"/>
      <c r="AW1170"/>
    </row>
    <row r="1171">
      <c r="A1171" s="1" t="str">
        <f>IF(AND(COUNTBLANK('Bid Sheet'!$AP$1171:$AP$1171)=1,COUNTBLANK('Bid Sheet'!$AU$1171:$AW$1171)=3),"",IF(OR(COUNTBLANK('Bid Sheet'!$AP$1171:$AP$1171)&gt;0,COUNTBLANK('Bid Sheet'!$AU$1171:$AV$1171)&gt;0), "No", "Yes"))</f>
        <v/>
      </c>
      <c r="B1171" s="1" t="str">
        <v>1162</v>
      </c>
      <c r="C1171" s="1" t="str">
        <v>Novolex</v>
      </c>
      <c r="D1171" s="1" t="str">
        <v>DOWNINGTOWN, PA - LONDON, ON</v>
      </c>
      <c r="E1171" s="1" t="str">
        <v>19335 - N6M 1B2</v>
      </c>
      <c r="F1171" s="1" t="str">
        <v>USA - CAN</v>
      </c>
      <c r="G1171" s="1" t="str">
        <v>193 - N6M</v>
      </c>
      <c r="H1171" s="1" t="str">
        <v>DOWNINGTOWN, PA</v>
      </c>
      <c r="I1171" s="1" t="str">
        <v>19335</v>
      </c>
      <c r="J1171" s="1" t="str">
        <v>USA</v>
      </c>
      <c r="K1171" s="1" t="str">
        <v>LONDON, ON</v>
      </c>
      <c r="L1171" s="1" t="str">
        <v>N6M 1B2</v>
      </c>
      <c r="M1171" s="1" t="str">
        <v>CAN</v>
      </c>
      <c r="N1171" s="1" t="str">
        <v>TL</v>
      </c>
      <c r="O1171" s="1" t="str">
        <v>53' Dry Van</v>
      </c>
      <c r="P1171" s="1" t="str">
        <v>One Way</v>
      </c>
      <c r="Q1171" s="1"/>
      <c r="R1171" s="1"/>
      <c r="S1171" s="1"/>
      <c r="T1171" s="3">
        <v>482</v>
      </c>
      <c r="U1171" s="1" t="str">
        <v>No</v>
      </c>
      <c r="V1171" s="2">
        <v>0</v>
      </c>
      <c r="W1171" s="3">
        <v>0</v>
      </c>
      <c r="X1171" s="1" t="str">
        <v>0</v>
      </c>
      <c r="Y1171" s="1" t="str">
        <v>No</v>
      </c>
      <c r="Z1171" s="2">
        <v>16</v>
      </c>
      <c r="AA1171" s="1"/>
      <c r="AB1171" s="2"/>
      <c r="AC1171" s="1" t="str">
        <v>Net 45</v>
      </c>
      <c r="AD1171" s="1" t="str">
        <v>$1M</v>
      </c>
      <c r="AE1171" s="1" t="str">
        <v>$1M per occurrence / $2M aggregate</v>
      </c>
      <c r="AF1171" s="1" t="str">
        <v>$100K</v>
      </c>
      <c r="AG1171" s="1" t="str">
        <v>N/A</v>
      </c>
      <c r="AH1171" s="1" t="str">
        <v>NA</v>
      </c>
      <c r="AI1171" s="1" t="str">
        <v>Yes</v>
      </c>
      <c r="AJ1171" s="1" t="str">
        <v>Yes</v>
      </c>
      <c r="AK1171" s="1"/>
      <c r="AL1171" s="1"/>
      <c r="AM1171" s="1"/>
      <c r="AN1171" s="1" t="str">
        <v>USD</v>
      </c>
      <c r="AO1171" s="1" t="str">
        <v>12 Months</v>
      </c>
      <c r="AP1171" s="4"/>
      <c r="AQ1171" s="1" t="str">
        <v>CPM - DOE Diesel National Average</v>
      </c>
      <c r="AR1171" s="4">
        <v>0.53</v>
      </c>
      <c r="AS1171" s="4" t="str">
        <f>IFERROR(IF(OR(ISBLANK(T1171),ISBLANK(AP1171),ISBLANK(AQ1171),ISBLANK(AR1171)),"",IF( TRIM(AQ1171) = "Percent Based", ROUND(AP1171, 2) * ROUND(AR1171, 2), ROUND(AR1171, 2) * ROUND(T1171, 1))), "")</f>
        <v/>
      </c>
      <c r="AT1171" s="4" t="str">
        <f>IFERROR(IF(OR(ISBLANK(AP1171),ISBLANK(AS1171)),"",ROUND(AP1171, 2) + AS1171), "")</f>
        <v/>
      </c>
      <c r="AU1171"/>
      <c r="AV1171" s="2"/>
      <c r="AW1171"/>
    </row>
    <row r="1172" ht="28.8" customHeight="1">
      <c r="A1172" s="1" t="str">
        <f>IF(AND(COUNTBLANK('Bid Sheet'!$AP$1172:$AP$1172)=1,COUNTBLANK('Bid Sheet'!$AU$1172:$AW$1172)=3),"",IF(OR(COUNTBLANK('Bid Sheet'!$AP$1172:$AP$1172)&gt;0,COUNTBLANK('Bid Sheet'!$AU$1172:$AV$1172)&gt;0), "No", "Yes"))</f>
        <v/>
      </c>
      <c r="B1172" s="1" t="str">
        <v>1163</v>
      </c>
      <c r="C1172" s="1" t="str">
        <v>Novolex</v>
      </c>
      <c r="D1172" s="1" t="str">
        <v>CANANDAIGUA, NY - NEPTUNE, NJ</v>
      </c>
      <c r="E1172" s="1" t="str">
        <v>14424 - 07753</v>
      </c>
      <c r="F1172" s="1" t="str">
        <v>USA - USA</v>
      </c>
      <c r="G1172" s="1" t="str">
        <v>144 - 077</v>
      </c>
      <c r="H1172" s="1" t="str">
        <v>CANANDAIGUA, NY</v>
      </c>
      <c r="I1172" s="1" t="str">
        <v>14424</v>
      </c>
      <c r="J1172" s="1" t="str">
        <v>USA</v>
      </c>
      <c r="K1172" s="1" t="str">
        <v>NEPTUNE, NJ</v>
      </c>
      <c r="L1172" s="1" t="str">
        <v>07753</v>
      </c>
      <c r="M1172" s="1" t="str">
        <v>USA</v>
      </c>
      <c r="N1172" s="1" t="str">
        <v>TL</v>
      </c>
      <c r="O1172" s="1" t="str">
        <v>53' Dry Van</v>
      </c>
      <c r="P1172" s="1" t="str">
        <v>One Way</v>
      </c>
      <c r="Q1172" s="1"/>
      <c r="R1172" s="1"/>
      <c r="S1172" s="1"/>
      <c r="T1172" s="3">
        <v>328</v>
      </c>
      <c r="U1172" s="1" t="str">
        <v>No</v>
      </c>
      <c r="V1172" s="2">
        <v>0</v>
      </c>
      <c r="W1172" s="3">
        <v>0</v>
      </c>
      <c r="X1172" s="1" t="str">
        <v>0</v>
      </c>
      <c r="Y1172" s="1" t="str">
        <v>No</v>
      </c>
      <c r="Z1172" s="2">
        <v>16</v>
      </c>
      <c r="AA1172" s="1"/>
      <c r="AB1172" s="2"/>
      <c r="AC1172" s="1" t="str">
        <v>Net 45</v>
      </c>
      <c r="AD1172" s="1" t="str">
        <v>$1M</v>
      </c>
      <c r="AE1172" s="1" t="str">
        <v>$1M per occurrence / $2M aggregate</v>
      </c>
      <c r="AF1172" s="1" t="str">
        <v>$100K</v>
      </c>
      <c r="AG1172" s="1" t="str">
        <v>N/A</v>
      </c>
      <c r="AH1172" s="1" t="str">
        <v>Yes</v>
      </c>
      <c r="AI1172" s="1" t="str">
        <v>Yes</v>
      </c>
      <c r="AJ1172" s="1" t="str">
        <v>Yes</v>
      </c>
      <c r="AK1172" s="1" t="str">
        <v>High visibility customer; strong service is required and performance is frequently monitored</v>
      </c>
      <c r="AL1172" s="1"/>
      <c r="AM1172" s="1"/>
      <c r="AN1172" s="1" t="str">
        <v>USD</v>
      </c>
      <c r="AO1172" s="1" t="str">
        <v>12 Months</v>
      </c>
      <c r="AP1172" s="4"/>
      <c r="AQ1172" s="1" t="str">
        <v>CPM - DOE Diesel National Average</v>
      </c>
      <c r="AR1172" s="4">
        <v>0.53</v>
      </c>
      <c r="AS1172" s="4" t="str">
        <f>IFERROR(IF(OR(ISBLANK(T1172),ISBLANK(AP1172),ISBLANK(AQ1172),ISBLANK(AR1172)),"",IF( TRIM(AQ1172) = "Percent Based", ROUND(AP1172, 2) * ROUND(AR1172, 2), ROUND(AR1172, 2) * ROUND(T1172, 1))), "")</f>
        <v/>
      </c>
      <c r="AT1172" s="4" t="str">
        <f>IFERROR(IF(OR(ISBLANK(AP1172),ISBLANK(AS1172)),"",ROUND(AP1172, 2) + AS1172), "")</f>
        <v/>
      </c>
      <c r="AU1172"/>
      <c r="AV1172" s="2"/>
      <c r="AW1172"/>
    </row>
    <row r="1173" ht="28.8" customHeight="1">
      <c r="A1173" s="1" t="str">
        <f>IF(AND(COUNTBLANK('Bid Sheet'!$AP$1173:$AP$1173)=1,COUNTBLANK('Bid Sheet'!$AU$1173:$AW$1173)=3),"",IF(OR(COUNTBLANK('Bid Sheet'!$AP$1173:$AP$1173)&gt;0,COUNTBLANK('Bid Sheet'!$AU$1173:$AV$1173)&gt;0), "No", "Yes"))</f>
        <v/>
      </c>
      <c r="B1173" s="1" t="str">
        <v>1164</v>
      </c>
      <c r="C1173" s="1" t="str">
        <v>Novolex</v>
      </c>
      <c r="D1173" s="1" t="str">
        <v>MOUNTAIN TOP, PA - MILFORD, CT</v>
      </c>
      <c r="E1173" s="1" t="str">
        <v>18707 - 06460</v>
      </c>
      <c r="F1173" s="1" t="str">
        <v>USA - USA</v>
      </c>
      <c r="G1173" s="1" t="str">
        <v>187 - 064</v>
      </c>
      <c r="H1173" s="1" t="str">
        <v>MOUNTAIN TOP, PA</v>
      </c>
      <c r="I1173" s="1" t="str">
        <v>18707</v>
      </c>
      <c r="J1173" s="1" t="str">
        <v>USA</v>
      </c>
      <c r="K1173" s="1" t="str">
        <v>MILFORD, CT</v>
      </c>
      <c r="L1173" s="1" t="str">
        <v>06460</v>
      </c>
      <c r="M1173" s="1" t="str">
        <v>USA</v>
      </c>
      <c r="N1173" s="1" t="str">
        <v>TL</v>
      </c>
      <c r="O1173" s="1" t="str">
        <v>53' Dry Van</v>
      </c>
      <c r="P1173" s="1" t="str">
        <v>One Way</v>
      </c>
      <c r="Q1173" s="1"/>
      <c r="R1173" s="1"/>
      <c r="S1173" s="1"/>
      <c r="T1173" s="3">
        <v>184</v>
      </c>
      <c r="U1173" s="1" t="str">
        <v>Yes</v>
      </c>
      <c r="V1173" s="2">
        <v>25</v>
      </c>
      <c r="W1173" s="3">
        <v>1</v>
      </c>
      <c r="X1173" s="1" t="str">
        <v>NA</v>
      </c>
      <c r="Y1173" s="1" t="str">
        <v>No</v>
      </c>
      <c r="Z1173" s="2">
        <v>16</v>
      </c>
      <c r="AA1173" s="1"/>
      <c r="AB1173" s="2"/>
      <c r="AC1173" s="1" t="str">
        <v>Net 45</v>
      </c>
      <c r="AD1173" s="1" t="str">
        <v>$1M</v>
      </c>
      <c r="AE1173" s="1" t="str">
        <v>$1M per occurrence / $2M aggregate</v>
      </c>
      <c r="AF1173" s="1" t="str">
        <v>$100K</v>
      </c>
      <c r="AG1173" s="1" t="str">
        <v>N/A</v>
      </c>
      <c r="AH1173" s="1" t="str">
        <v>Yes</v>
      </c>
      <c r="AI1173" s="1" t="str">
        <v>Yes</v>
      </c>
      <c r="AJ1173" s="1" t="str">
        <v>Yes</v>
      </c>
      <c r="AK1173" s="1" t="str">
        <v>High visibility customer; strong service is required and performance is frequently monitored</v>
      </c>
      <c r="AL1173" s="1"/>
      <c r="AM1173" s="1"/>
      <c r="AN1173" s="1" t="str">
        <v>USD</v>
      </c>
      <c r="AO1173" s="1" t="str">
        <v>12 Months</v>
      </c>
      <c r="AP1173" s="5">
        <v>1052</v>
      </c>
      <c r="AQ1173" s="1" t="str">
        <v>CPM - DOE Diesel National Average</v>
      </c>
      <c r="AR1173" s="4">
        <v>0.53</v>
      </c>
      <c r="AS1173" s="4" t="str">
        <f>IFERROR(IF(OR(ISBLANK(T1173),ISBLANK(AP1173),ISBLANK(AQ1173),ISBLANK(AR1173)),"",IF( TRIM(AQ1173) = "Percent Based", ROUND(AP1173, 2) * ROUND(AR1173, 2), ROUND(AR1173, 2) * ROUND(T1173, 1))), "")</f>
        <v/>
      </c>
      <c r="AT1173" s="4" t="str">
        <f>IFERROR(IF(OR(ISBLANK(AP1173),ISBLANK(AS1173)),"",ROUND(AP1173, 2) + AS1173), "")</f>
        <v/>
      </c>
      <c r="AU1173"/>
      <c r="AV1173" s="2"/>
      <c r="AW1173"/>
    </row>
    <row r="1174">
      <c r="A1174" s="1" t="str">
        <f>IF(AND(COUNTBLANK('Bid Sheet'!$AP$1174:$AP$1174)=1,COUNTBLANK('Bid Sheet'!$AU$1174:$AW$1174)=3),"",IF(OR(COUNTBLANK('Bid Sheet'!$AP$1174:$AP$1174)&gt;0,COUNTBLANK('Bid Sheet'!$AU$1174:$AV$1174)&gt;0), "No", "Yes"))</f>
        <v/>
      </c>
      <c r="B1174" s="1" t="str">
        <v>1165</v>
      </c>
      <c r="C1174" s="1" t="str">
        <v>Novolex</v>
      </c>
      <c r="D1174" s="1" t="str">
        <v>CHATTANOOGA, TN - BOWLING GREEN, KY</v>
      </c>
      <c r="E1174" s="1" t="str">
        <v>37416 - 42101</v>
      </c>
      <c r="F1174" s="1" t="str">
        <v>USA - USA</v>
      </c>
      <c r="G1174" s="1" t="str">
        <v>374 - 421</v>
      </c>
      <c r="H1174" s="1" t="str">
        <v>CHATTANOOGA, TN</v>
      </c>
      <c r="I1174" s="1" t="str">
        <v>37416</v>
      </c>
      <c r="J1174" s="1" t="str">
        <v>USA</v>
      </c>
      <c r="K1174" s="1" t="str">
        <v>BOWLING GREEN, KY</v>
      </c>
      <c r="L1174" s="1" t="str">
        <v>42101</v>
      </c>
      <c r="M1174" s="1" t="str">
        <v>USA</v>
      </c>
      <c r="N1174" s="1" t="str">
        <v>TL</v>
      </c>
      <c r="O1174" s="1" t="str">
        <v>53' Dry Van</v>
      </c>
      <c r="P1174" s="1" t="str">
        <v>One Way</v>
      </c>
      <c r="Q1174" s="1"/>
      <c r="R1174" s="1"/>
      <c r="S1174" s="1"/>
      <c r="T1174" s="3">
        <v>213</v>
      </c>
      <c r="U1174" s="1" t="str">
        <v>No</v>
      </c>
      <c r="V1174" s="2">
        <v>0</v>
      </c>
      <c r="W1174" s="3">
        <v>0</v>
      </c>
      <c r="X1174" s="1" t="str">
        <v>0</v>
      </c>
      <c r="Y1174" s="1" t="str">
        <v>No</v>
      </c>
      <c r="Z1174" s="2">
        <v>16</v>
      </c>
      <c r="AA1174" s="1"/>
      <c r="AB1174" s="2"/>
      <c r="AC1174" s="1" t="str">
        <v>Net 45</v>
      </c>
      <c r="AD1174" s="1" t="str">
        <v>$1M</v>
      </c>
      <c r="AE1174" s="1" t="str">
        <v>$1M per occurrence / $2M aggregate</v>
      </c>
      <c r="AF1174" s="1" t="str">
        <v>$100K</v>
      </c>
      <c r="AG1174" s="1" t="str">
        <v>N/A</v>
      </c>
      <c r="AH1174" s="1" t="str">
        <v>NA</v>
      </c>
      <c r="AI1174" s="1" t="str">
        <v>No</v>
      </c>
      <c r="AJ1174" s="1" t="str">
        <v>Yes</v>
      </c>
      <c r="AK1174" s="1"/>
      <c r="AL1174" s="1"/>
      <c r="AM1174" s="1"/>
      <c r="AN1174" s="1" t="str">
        <v>USD</v>
      </c>
      <c r="AO1174" s="1" t="str">
        <v>12 Months</v>
      </c>
      <c r="AP1174" s="4"/>
      <c r="AQ1174" s="1" t="str">
        <v>CPM - DOE Diesel National Average</v>
      </c>
      <c r="AR1174" s="4">
        <v>0.53</v>
      </c>
      <c r="AS1174" s="4" t="str">
        <f>IFERROR(IF(OR(ISBLANK(T1174),ISBLANK(AP1174),ISBLANK(AQ1174),ISBLANK(AR1174)),"",IF( TRIM(AQ1174) = "Percent Based", ROUND(AP1174, 2) * ROUND(AR1174, 2), ROUND(AR1174, 2) * ROUND(T1174, 1))), "")</f>
        <v/>
      </c>
      <c r="AT1174" s="4" t="str">
        <f>IFERROR(IF(OR(ISBLANK(AP1174),ISBLANK(AS1174)),"",ROUND(AP1174, 2) + AS1174), "")</f>
        <v/>
      </c>
      <c r="AU1174"/>
      <c r="AV1174" s="2"/>
      <c r="AW1174"/>
    </row>
    <row r="1175">
      <c r="A1175" s="1" t="str">
        <f>IF(AND(COUNTBLANK('Bid Sheet'!$AP$1175:$AP$1175)=1,COUNTBLANK('Bid Sheet'!$AU$1175:$AW$1175)=3),"",IF(OR(COUNTBLANK('Bid Sheet'!$AP$1175:$AP$1175)&gt;0,COUNTBLANK('Bid Sheet'!$AU$1175:$AV$1175)&gt;0), "No", "Yes"))</f>
        <v/>
      </c>
      <c r="B1175" s="1" t="str">
        <v>1166</v>
      </c>
      <c r="C1175" s="1" t="str">
        <v>Novolex</v>
      </c>
      <c r="D1175" s="1" t="str">
        <v>HOUSTON, TX - DALLAS, TX</v>
      </c>
      <c r="E1175" s="1" t="str">
        <v>77040 - 75234</v>
      </c>
      <c r="F1175" s="1" t="str">
        <v>USA - USA</v>
      </c>
      <c r="G1175" s="1" t="str">
        <v>770 - 752</v>
      </c>
      <c r="H1175" s="1" t="str">
        <v>HOUSTON, TX</v>
      </c>
      <c r="I1175" s="1" t="str">
        <v>77040</v>
      </c>
      <c r="J1175" s="1" t="str">
        <v>USA</v>
      </c>
      <c r="K1175" s="1" t="str">
        <v>DALLAS, TX</v>
      </c>
      <c r="L1175" s="1" t="str">
        <v>75234</v>
      </c>
      <c r="M1175" s="1" t="str">
        <v>USA</v>
      </c>
      <c r="N1175" s="1" t="str">
        <v>TL</v>
      </c>
      <c r="O1175" s="1" t="str">
        <v>53' Dry Van</v>
      </c>
      <c r="P1175" s="1" t="str">
        <v>One Way</v>
      </c>
      <c r="Q1175" s="1"/>
      <c r="R1175" s="1"/>
      <c r="S1175" s="1"/>
      <c r="T1175" s="3">
        <v>250</v>
      </c>
      <c r="U1175" s="1" t="str">
        <v>No</v>
      </c>
      <c r="V1175" s="2">
        <v>0</v>
      </c>
      <c r="W1175" s="3">
        <v>0</v>
      </c>
      <c r="X1175" s="1" t="str">
        <v>0</v>
      </c>
      <c r="Y1175" s="1" t="str">
        <v>No</v>
      </c>
      <c r="Z1175" s="2">
        <v>16</v>
      </c>
      <c r="AA1175" s="1"/>
      <c r="AB1175" s="2"/>
      <c r="AC1175" s="1" t="str">
        <v>Net 45</v>
      </c>
      <c r="AD1175" s="1" t="str">
        <v>$1M</v>
      </c>
      <c r="AE1175" s="1" t="str">
        <v>$1M per occurrence / $2M aggregate</v>
      </c>
      <c r="AF1175" s="1" t="str">
        <v>$100K</v>
      </c>
      <c r="AG1175" s="1" t="str">
        <v>N/A</v>
      </c>
      <c r="AH1175" s="1" t="str">
        <v>NA</v>
      </c>
      <c r="AI1175" s="1" t="str">
        <v>No</v>
      </c>
      <c r="AJ1175" s="1" t="str">
        <v>No</v>
      </c>
      <c r="AK1175" s="1"/>
      <c r="AL1175" s="1"/>
      <c r="AM1175" s="1"/>
      <c r="AN1175" s="1" t="str">
        <v>USD</v>
      </c>
      <c r="AO1175" s="1" t="str">
        <v>12 Months</v>
      </c>
      <c r="AP1175" s="5">
        <v>510</v>
      </c>
      <c r="AQ1175" s="1" t="str">
        <v>CPM - DOE Diesel National Average</v>
      </c>
      <c r="AR1175" s="4">
        <v>0.53</v>
      </c>
      <c r="AS1175" s="4" t="str">
        <f>IFERROR(IF(OR(ISBLANK(T1175),ISBLANK(AP1175),ISBLANK(AQ1175),ISBLANK(AR1175)),"",IF( TRIM(AQ1175) = "Percent Based", ROUND(AP1175, 2) * ROUND(AR1175, 2), ROUND(AR1175, 2) * ROUND(T1175, 1))), "")</f>
        <v/>
      </c>
      <c r="AT1175" s="4" t="str">
        <f>IFERROR(IF(OR(ISBLANK(AP1175),ISBLANK(AS1175)),"",ROUND(AP1175, 2) + AS1175), "")</f>
        <v/>
      </c>
      <c r="AU1175"/>
      <c r="AV1175" s="2"/>
      <c r="AW1175"/>
    </row>
    <row r="1176">
      <c r="A1176" s="1" t="str">
        <f>IF(AND(COUNTBLANK('Bid Sheet'!$AP$1176:$AP$1176)=1,COUNTBLANK('Bid Sheet'!$AU$1176:$AW$1176)=3),"",IF(OR(COUNTBLANK('Bid Sheet'!$AP$1176:$AP$1176)&gt;0,COUNTBLANK('Bid Sheet'!$AU$1176:$AV$1176)&gt;0), "No", "Yes"))</f>
        <v/>
      </c>
      <c r="B1176" s="1" t="str">
        <v>1167</v>
      </c>
      <c r="C1176" s="1" t="str">
        <v>Novolex</v>
      </c>
      <c r="D1176" s="1" t="str">
        <v>CHELMSFORD, MA - HAZLETON, PA</v>
      </c>
      <c r="E1176" s="1" t="str">
        <v>01824 - 18202</v>
      </c>
      <c r="F1176" s="1" t="str">
        <v>USA - USA</v>
      </c>
      <c r="G1176" s="1" t="str">
        <v>018 - 182</v>
      </c>
      <c r="H1176" s="1" t="str">
        <v>CHELMSFORD, MA</v>
      </c>
      <c r="I1176" s="1" t="str">
        <v>01824</v>
      </c>
      <c r="J1176" s="1" t="str">
        <v>USA</v>
      </c>
      <c r="K1176" s="1" t="str">
        <v>HAZLETON, PA</v>
      </c>
      <c r="L1176" s="1" t="str">
        <v>18202</v>
      </c>
      <c r="M1176" s="1" t="str">
        <v>USA</v>
      </c>
      <c r="N1176" s="1" t="str">
        <v>TL</v>
      </c>
      <c r="O1176" s="1" t="str">
        <v>53' Dry Van</v>
      </c>
      <c r="P1176" s="1" t="str">
        <v>One Way</v>
      </c>
      <c r="Q1176" s="1"/>
      <c r="R1176" s="1"/>
      <c r="S1176" s="1"/>
      <c r="T1176" s="3">
        <v>333</v>
      </c>
      <c r="U1176" s="1" t="str">
        <v>No</v>
      </c>
      <c r="V1176" s="2">
        <v>0</v>
      </c>
      <c r="W1176" s="3">
        <v>0</v>
      </c>
      <c r="X1176" s="1" t="str">
        <v>0</v>
      </c>
      <c r="Y1176" s="1" t="str">
        <v>No</v>
      </c>
      <c r="Z1176" s="2">
        <v>16</v>
      </c>
      <c r="AA1176" s="1" t="str">
        <v>BETHEL, PA - NORTH SMITHFIELD, RI</v>
      </c>
      <c r="AB1176" s="2">
        <v>17</v>
      </c>
      <c r="AC1176" s="1" t="str">
        <v>Net 45</v>
      </c>
      <c r="AD1176" s="1" t="str">
        <v>$1M</v>
      </c>
      <c r="AE1176" s="1" t="str">
        <v>$1M per occurrence / $2M aggregate</v>
      </c>
      <c r="AF1176" s="1" t="str">
        <v>$100K</v>
      </c>
      <c r="AG1176" s="1" t="str">
        <v>N/A</v>
      </c>
      <c r="AH1176" s="1" t="str">
        <v>NA</v>
      </c>
      <c r="AI1176" s="1" t="str">
        <v>No</v>
      </c>
      <c r="AJ1176" s="1" t="str">
        <v>No</v>
      </c>
      <c r="AK1176" s="1"/>
      <c r="AL1176" s="1"/>
      <c r="AM1176" s="1"/>
      <c r="AN1176" s="1" t="str">
        <v>USD</v>
      </c>
      <c r="AO1176" s="1" t="str">
        <v>12 Months</v>
      </c>
      <c r="AP1176" s="4"/>
      <c r="AQ1176" s="1" t="str">
        <v>CPM - DOE Diesel National Average</v>
      </c>
      <c r="AR1176" s="4">
        <v>0.53</v>
      </c>
      <c r="AS1176" s="4" t="str">
        <f>IFERROR(IF(OR(ISBLANK(T1176),ISBLANK(AP1176),ISBLANK(AQ1176),ISBLANK(AR1176)),"",IF( TRIM(AQ1176) = "Percent Based", ROUND(AP1176, 2) * ROUND(AR1176, 2), ROUND(AR1176, 2) * ROUND(T1176, 1))), "")</f>
        <v/>
      </c>
      <c r="AT1176" s="4" t="str">
        <f>IFERROR(IF(OR(ISBLANK(AP1176),ISBLANK(AS1176)),"",ROUND(AP1176, 2) + AS1176), "")</f>
        <v/>
      </c>
      <c r="AU1176"/>
      <c r="AV1176" s="2"/>
      <c r="AW1176"/>
    </row>
    <row r="1177" ht="28.8" customHeight="1">
      <c r="A1177" s="1" t="str">
        <f>IF(AND(COUNTBLANK('Bid Sheet'!$AP$1177:$AP$1177)=1,COUNTBLANK('Bid Sheet'!$AU$1177:$AW$1177)=3),"",IF(OR(COUNTBLANK('Bid Sheet'!$AP$1177:$AP$1177)&gt;0,COUNTBLANK('Bid Sheet'!$AU$1177:$AV$1177)&gt;0), "No", "Yes"))</f>
        <v/>
      </c>
      <c r="B1177" s="1" t="str">
        <v>1168</v>
      </c>
      <c r="C1177" s="1" t="str">
        <v>Novolex</v>
      </c>
      <c r="D1177" s="1" t="str">
        <v>TOLLESON, AZ - WALNUT, CA</v>
      </c>
      <c r="E1177" s="1" t="str">
        <v>85353 - 93030</v>
      </c>
      <c r="F1177" s="1" t="str">
        <v>USA - USA</v>
      </c>
      <c r="G1177" s="1" t="str">
        <v>853 - 930</v>
      </c>
      <c r="H1177" s="1" t="str">
        <v>TOLLESON, AZ</v>
      </c>
      <c r="I1177" s="1" t="str">
        <v>85353</v>
      </c>
      <c r="J1177" s="1" t="str">
        <v>USA</v>
      </c>
      <c r="K1177" s="1" t="str">
        <v>WALNUT, CA</v>
      </c>
      <c r="L1177" s="1" t="str">
        <v>93030</v>
      </c>
      <c r="M1177" s="1" t="str">
        <v>USA</v>
      </c>
      <c r="N1177" s="1" t="str">
        <v>TL</v>
      </c>
      <c r="O1177" s="1" t="str">
        <v>53' Dry Van</v>
      </c>
      <c r="P1177" s="1" t="str">
        <v>One Way</v>
      </c>
      <c r="Q1177" s="1"/>
      <c r="R1177" s="1"/>
      <c r="S1177" s="1"/>
      <c r="T1177" s="3">
        <v>422</v>
      </c>
      <c r="U1177" s="1" t="str">
        <v>Yes</v>
      </c>
      <c r="V1177" s="2">
        <v>25</v>
      </c>
      <c r="W1177" s="3">
        <v>1</v>
      </c>
      <c r="X1177" s="1" t="str">
        <v>NA</v>
      </c>
      <c r="Y1177" s="1" t="str">
        <v>No</v>
      </c>
      <c r="Z1177" s="2">
        <v>16</v>
      </c>
      <c r="AA1177" s="1" t="str">
        <v>SAN LUIS OBISPO, CA - PHOENIX, AZ</v>
      </c>
      <c r="AB1177" s="2">
        <v>55</v>
      </c>
      <c r="AC1177" s="1" t="str">
        <v>Net 45</v>
      </c>
      <c r="AD1177" s="1" t="str">
        <v>$1M</v>
      </c>
      <c r="AE1177" s="1" t="str">
        <v>$1M per occurrence / $2M aggregate</v>
      </c>
      <c r="AF1177" s="1" t="str">
        <v>$100K</v>
      </c>
      <c r="AG1177" s="1" t="str">
        <v>N/A</v>
      </c>
      <c r="AH1177" s="1" t="str">
        <v>Yes</v>
      </c>
      <c r="AI1177" s="1" t="str">
        <v>No</v>
      </c>
      <c r="AJ1177" s="1" t="str">
        <v>No</v>
      </c>
      <c r="AK1177" s="1" t="str">
        <v>High visibility customer; strong service is required and performance is frequently monitored</v>
      </c>
      <c r="AL1177" s="1"/>
      <c r="AM1177" s="1"/>
      <c r="AN1177" s="1" t="str">
        <v>USD</v>
      </c>
      <c r="AO1177" s="1" t="str">
        <v>12 Months</v>
      </c>
      <c r="AP1177" s="5">
        <v>1380</v>
      </c>
      <c r="AQ1177" s="1" t="str">
        <v>CPM - DOE Diesel National Average</v>
      </c>
      <c r="AR1177" s="4">
        <v>0.53</v>
      </c>
      <c r="AS1177" s="4" t="str">
        <f>IFERROR(IF(OR(ISBLANK(T1177),ISBLANK(AP1177),ISBLANK(AQ1177),ISBLANK(AR1177)),"",IF( TRIM(AQ1177) = "Percent Based", ROUND(AP1177, 2) * ROUND(AR1177, 2), ROUND(AR1177, 2) * ROUND(T1177, 1))), "")</f>
        <v/>
      </c>
      <c r="AT1177" s="4" t="str">
        <f>IFERROR(IF(OR(ISBLANK(AP1177),ISBLANK(AS1177)),"",ROUND(AP1177, 2) + AS1177), "")</f>
        <v/>
      </c>
      <c r="AU1177"/>
      <c r="AV1177" s="2"/>
      <c r="AW1177"/>
    </row>
    <row r="1178">
      <c r="A1178" s="1" t="str">
        <f>IF(AND(COUNTBLANK('Bid Sheet'!$AP$1178:$AP$1178)=1,COUNTBLANK('Bid Sheet'!$AU$1178:$AW$1178)=3),"",IF(OR(COUNTBLANK('Bid Sheet'!$AP$1178:$AP$1178)&gt;0,COUNTBLANK('Bid Sheet'!$AU$1178:$AV$1178)&gt;0), "No", "Yes"))</f>
        <v/>
      </c>
      <c r="B1178" s="1" t="str">
        <v>1169</v>
      </c>
      <c r="C1178" s="1" t="str">
        <v>Novolex</v>
      </c>
      <c r="D1178" s="1" t="str">
        <v>CHESTER, VA - BLACK MOUNTAIN, NC</v>
      </c>
      <c r="E1178" s="1" t="str">
        <v>23836 - 28711</v>
      </c>
      <c r="F1178" s="1" t="str">
        <v>USA - USA</v>
      </c>
      <c r="G1178" s="1" t="str">
        <v>238 - 287</v>
      </c>
      <c r="H1178" s="1" t="str">
        <v>CHESTER, VA</v>
      </c>
      <c r="I1178" s="1" t="str">
        <v>23836</v>
      </c>
      <c r="J1178" s="1" t="str">
        <v>USA</v>
      </c>
      <c r="K1178" s="1" t="str">
        <v>BLACK MOUNTAIN, NC</v>
      </c>
      <c r="L1178" s="1" t="str">
        <v>28711</v>
      </c>
      <c r="M1178" s="1" t="str">
        <v>USA</v>
      </c>
      <c r="N1178" s="1" t="str">
        <v>TL</v>
      </c>
      <c r="O1178" s="1" t="str">
        <v>53' Dry Van</v>
      </c>
      <c r="P1178" s="1" t="str">
        <v>One Way</v>
      </c>
      <c r="Q1178" s="1"/>
      <c r="R1178" s="1"/>
      <c r="S1178" s="1"/>
      <c r="T1178" s="3">
        <v>346</v>
      </c>
      <c r="U1178" s="1" t="str">
        <v>No</v>
      </c>
      <c r="V1178" s="2">
        <v>0</v>
      </c>
      <c r="W1178" s="3">
        <v>0</v>
      </c>
      <c r="X1178" s="1" t="str">
        <v>0</v>
      </c>
      <c r="Y1178" s="1" t="str">
        <v>No</v>
      </c>
      <c r="Z1178" s="2">
        <v>16</v>
      </c>
      <c r="AA1178" s="1"/>
      <c r="AB1178" s="2"/>
      <c r="AC1178" s="1" t="str">
        <v>Net 45</v>
      </c>
      <c r="AD1178" s="1" t="str">
        <v>$1M</v>
      </c>
      <c r="AE1178" s="1" t="str">
        <v>$1M per occurrence / $2M aggregate</v>
      </c>
      <c r="AF1178" s="1" t="str">
        <v>$100K</v>
      </c>
      <c r="AG1178" s="1" t="str">
        <v>N/A</v>
      </c>
      <c r="AH1178" s="1" t="str">
        <v>NA</v>
      </c>
      <c r="AI1178" s="1" t="str">
        <v>No</v>
      </c>
      <c r="AJ1178" s="1" t="str">
        <v>No</v>
      </c>
      <c r="AK1178" s="1"/>
      <c r="AL1178" s="1"/>
      <c r="AM1178" s="1"/>
      <c r="AN1178" s="1" t="str">
        <v>USD</v>
      </c>
      <c r="AO1178" s="1" t="str">
        <v>12 Months</v>
      </c>
      <c r="AP1178" s="5">
        <v>1706</v>
      </c>
      <c r="AQ1178" s="1" t="str">
        <v>CPM - DOE Diesel National Average</v>
      </c>
      <c r="AR1178" s="4">
        <v>0.53</v>
      </c>
      <c r="AS1178" s="4" t="str">
        <f>IFERROR(IF(OR(ISBLANK(T1178),ISBLANK(AP1178),ISBLANK(AQ1178),ISBLANK(AR1178)),"",IF( TRIM(AQ1178) = "Percent Based", ROUND(AP1178, 2) * ROUND(AR1178, 2), ROUND(AR1178, 2) * ROUND(T1178, 1))), "")</f>
        <v/>
      </c>
      <c r="AT1178" s="4" t="str">
        <f>IFERROR(IF(OR(ISBLANK(AP1178),ISBLANK(AS1178)),"",ROUND(AP1178, 2) + AS1178), "")</f>
        <v/>
      </c>
      <c r="AU1178"/>
      <c r="AV1178" s="2"/>
      <c r="AW1178"/>
    </row>
    <row r="1179">
      <c r="A1179" s="1" t="str">
        <f>IF(AND(COUNTBLANK('Bid Sheet'!$AP$1179:$AP$1179)=1,COUNTBLANK('Bid Sheet'!$AU$1179:$AW$1179)=3),"",IF(OR(COUNTBLANK('Bid Sheet'!$AP$1179:$AP$1179)&gt;0,COUNTBLANK('Bid Sheet'!$AU$1179:$AV$1179)&gt;0), "No", "Yes"))</f>
        <v/>
      </c>
      <c r="B1179" s="1" t="str">
        <v>1170</v>
      </c>
      <c r="C1179" s="1" t="str">
        <v>Novolex</v>
      </c>
      <c r="D1179" s="1" t="str">
        <v>ELIZABETH, NJ - CONKLIN, NY</v>
      </c>
      <c r="E1179" s="1" t="str">
        <v>07201 - 13748</v>
      </c>
      <c r="F1179" s="1" t="str">
        <v>USA - USA</v>
      </c>
      <c r="G1179" s="1" t="str">
        <v>072 - 137</v>
      </c>
      <c r="H1179" s="1" t="str">
        <v>ELIZABETH, NJ</v>
      </c>
      <c r="I1179" s="1" t="str">
        <v>07201</v>
      </c>
      <c r="J1179" s="1" t="str">
        <v>USA</v>
      </c>
      <c r="K1179" s="1" t="str">
        <v>CONKLIN, NY</v>
      </c>
      <c r="L1179" s="1" t="str">
        <v>13748</v>
      </c>
      <c r="M1179" s="1" t="str">
        <v>USA</v>
      </c>
      <c r="N1179" s="1" t="str">
        <v>TL</v>
      </c>
      <c r="O1179" s="1" t="str">
        <v>53' Dry Van</v>
      </c>
      <c r="P1179" s="1" t="str">
        <v>One Way</v>
      </c>
      <c r="Q1179" s="1"/>
      <c r="R1179" s="1"/>
      <c r="S1179" s="1"/>
      <c r="T1179" s="3">
        <v>165</v>
      </c>
      <c r="U1179" s="1" t="str">
        <v>No</v>
      </c>
      <c r="V1179" s="2">
        <v>0</v>
      </c>
      <c r="W1179" s="3">
        <v>0</v>
      </c>
      <c r="X1179" s="1" t="str">
        <v>0</v>
      </c>
      <c r="Y1179" s="1" t="str">
        <v>No</v>
      </c>
      <c r="Z1179" s="2">
        <v>16</v>
      </c>
      <c r="AA1179" s="1"/>
      <c r="AB1179" s="2"/>
      <c r="AC1179" s="1" t="str">
        <v>Net 45</v>
      </c>
      <c r="AD1179" s="1" t="str">
        <v>$1M</v>
      </c>
      <c r="AE1179" s="1" t="str">
        <v>$1M per occurrence / $2M aggregate</v>
      </c>
      <c r="AF1179" s="1" t="str">
        <v>$100K</v>
      </c>
      <c r="AG1179" s="1" t="str">
        <v>N/A</v>
      </c>
      <c r="AH1179" s="1" t="str">
        <v>NA</v>
      </c>
      <c r="AI1179" s="1" t="str">
        <v>No</v>
      </c>
      <c r="AJ1179" s="1" t="str">
        <v>No</v>
      </c>
      <c r="AK1179" s="1"/>
      <c r="AL1179" s="1"/>
      <c r="AM1179" s="1"/>
      <c r="AN1179" s="1" t="str">
        <v>USD</v>
      </c>
      <c r="AO1179" s="1" t="str">
        <v>12 Months</v>
      </c>
      <c r="AP1179" s="4"/>
      <c r="AQ1179" s="1" t="str">
        <v>CPM - DOE Diesel National Average</v>
      </c>
      <c r="AR1179" s="4">
        <v>0.53</v>
      </c>
      <c r="AS1179" s="4" t="str">
        <f>IFERROR(IF(OR(ISBLANK(T1179),ISBLANK(AP1179),ISBLANK(AQ1179),ISBLANK(AR1179)),"",IF( TRIM(AQ1179) = "Percent Based", ROUND(AP1179, 2) * ROUND(AR1179, 2), ROUND(AR1179, 2) * ROUND(T1179, 1))), "")</f>
        <v/>
      </c>
      <c r="AT1179" s="4" t="str">
        <f>IFERROR(IF(OR(ISBLANK(AP1179),ISBLANK(AS1179)),"",ROUND(AP1179, 2) + AS1179), "")</f>
        <v/>
      </c>
      <c r="AU1179"/>
      <c r="AV1179" s="2"/>
      <c r="AW1179"/>
    </row>
    <row r="1180">
      <c r="A1180" s="1" t="str">
        <f>IF(AND(COUNTBLANK('Bid Sheet'!$AP$1180:$AP$1180)=1,COUNTBLANK('Bid Sheet'!$AU$1180:$AW$1180)=3),"",IF(OR(COUNTBLANK('Bid Sheet'!$AP$1180:$AP$1180)&gt;0,COUNTBLANK('Bid Sheet'!$AU$1180:$AV$1180)&gt;0), "No", "Yes"))</f>
        <v/>
      </c>
      <c r="B1180" s="1" t="str">
        <v>1171</v>
      </c>
      <c r="C1180" s="1" t="str">
        <v>Novolex</v>
      </c>
      <c r="D1180" s="1" t="str">
        <v>ROMEOVILLE, IL - BROWNSBURG, IN</v>
      </c>
      <c r="E1180" s="1" t="str">
        <v>60446 - 46112</v>
      </c>
      <c r="F1180" s="1" t="str">
        <v>USA - USA</v>
      </c>
      <c r="G1180" s="1" t="str">
        <v>604 - 461</v>
      </c>
      <c r="H1180" s="1" t="str">
        <v>ROMEOVILLE, IL</v>
      </c>
      <c r="I1180" s="1" t="str">
        <v>60446</v>
      </c>
      <c r="J1180" s="1" t="str">
        <v>USA</v>
      </c>
      <c r="K1180" s="1" t="str">
        <v>BROWNSBURG, IN</v>
      </c>
      <c r="L1180" s="1" t="str">
        <v>46112</v>
      </c>
      <c r="M1180" s="1" t="str">
        <v>USA</v>
      </c>
      <c r="N1180" s="1" t="str">
        <v>TL</v>
      </c>
      <c r="O1180" s="1" t="str">
        <v>53' Dry Van</v>
      </c>
      <c r="P1180" s="1" t="str">
        <v>One Way</v>
      </c>
      <c r="Q1180" s="1"/>
      <c r="R1180" s="1"/>
      <c r="S1180" s="1"/>
      <c r="T1180" s="3">
        <v>183</v>
      </c>
      <c r="U1180" s="1" t="str">
        <v>No</v>
      </c>
      <c r="V1180" s="2">
        <v>0</v>
      </c>
      <c r="W1180" s="3">
        <v>0</v>
      </c>
      <c r="X1180" s="1" t="str">
        <v>0</v>
      </c>
      <c r="Y1180" s="1" t="str">
        <v>No</v>
      </c>
      <c r="Z1180" s="2">
        <v>16</v>
      </c>
      <c r="AA1180" s="1"/>
      <c r="AB1180" s="2"/>
      <c r="AC1180" s="1" t="str">
        <v>Net 45</v>
      </c>
      <c r="AD1180" s="1" t="str">
        <v>$1M</v>
      </c>
      <c r="AE1180" s="1" t="str">
        <v>$1M per occurrence / $2M aggregate</v>
      </c>
      <c r="AF1180" s="1" t="str">
        <v>$100K</v>
      </c>
      <c r="AG1180" s="1" t="str">
        <v>N/A</v>
      </c>
      <c r="AH1180" s="1" t="str">
        <v>NA</v>
      </c>
      <c r="AI1180" s="1" t="str">
        <v>Yes</v>
      </c>
      <c r="AJ1180" s="1" t="str">
        <v>NA</v>
      </c>
      <c r="AK1180" s="1"/>
      <c r="AL1180" s="1"/>
      <c r="AM1180" s="1"/>
      <c r="AN1180" s="1" t="str">
        <v>USD</v>
      </c>
      <c r="AO1180" s="1" t="str">
        <v>12 Months</v>
      </c>
      <c r="AP1180" s="5">
        <v>699</v>
      </c>
      <c r="AQ1180" s="1" t="str">
        <v>CPM - DOE Diesel National Average</v>
      </c>
      <c r="AR1180" s="4">
        <v>0.53</v>
      </c>
      <c r="AS1180" s="4" t="str">
        <f>IFERROR(IF(OR(ISBLANK(T1180),ISBLANK(AP1180),ISBLANK(AQ1180),ISBLANK(AR1180)),"",IF( TRIM(AQ1180) = "Percent Based", ROUND(AP1180, 2) * ROUND(AR1180, 2), ROUND(AR1180, 2) * ROUND(T1180, 1))), "")</f>
        <v/>
      </c>
      <c r="AT1180" s="4" t="str">
        <f>IFERROR(IF(OR(ISBLANK(AP1180),ISBLANK(AS1180)),"",ROUND(AP1180, 2) + AS1180), "")</f>
        <v/>
      </c>
      <c r="AU1180"/>
      <c r="AV1180" s="2"/>
      <c r="AW1180"/>
    </row>
    <row r="1181">
      <c r="A1181" s="1" t="str">
        <f>IF(AND(COUNTBLANK('Bid Sheet'!$AP$1181:$AP$1181)=1,COUNTBLANK('Bid Sheet'!$AU$1181:$AW$1181)=3),"",IF(OR(COUNTBLANK('Bid Sheet'!$AP$1181:$AP$1181)&gt;0,COUNTBLANK('Bid Sheet'!$AU$1181:$AV$1181)&gt;0), "No", "Yes"))</f>
        <v/>
      </c>
      <c r="B1181" s="1" t="str">
        <v>1172</v>
      </c>
      <c r="C1181" s="1" t="str">
        <v>Novolex</v>
      </c>
      <c r="D1181" s="1" t="str">
        <v>STOCKTON, CA - SIGNAL HILL, CA</v>
      </c>
      <c r="E1181" s="1" t="str">
        <v>95206 - 90755</v>
      </c>
      <c r="F1181" s="1" t="str">
        <v>USA - USA</v>
      </c>
      <c r="G1181" s="1" t="str">
        <v>952 - 907</v>
      </c>
      <c r="H1181" s="1" t="str">
        <v>STOCKTON, CA</v>
      </c>
      <c r="I1181" s="1" t="str">
        <v>95206</v>
      </c>
      <c r="J1181" s="1" t="str">
        <v>USA</v>
      </c>
      <c r="K1181" s="1" t="str">
        <v>SIGNAL HILL, CA</v>
      </c>
      <c r="L1181" s="1" t="str">
        <v>90755</v>
      </c>
      <c r="M1181" s="1" t="str">
        <v>USA</v>
      </c>
      <c r="N1181" s="1" t="str">
        <v>TL</v>
      </c>
      <c r="O1181" s="1" t="str">
        <v>53' Dry Van</v>
      </c>
      <c r="P1181" s="1" t="str">
        <v>One Way</v>
      </c>
      <c r="Q1181" s="1"/>
      <c r="R1181" s="1"/>
      <c r="S1181" s="1"/>
      <c r="T1181" s="3">
        <v>360</v>
      </c>
      <c r="U1181" s="1" t="str">
        <v>No</v>
      </c>
      <c r="V1181" s="2">
        <v>0</v>
      </c>
      <c r="W1181" s="3">
        <v>0</v>
      </c>
      <c r="X1181" s="1" t="str">
        <v>0</v>
      </c>
      <c r="Y1181" s="1" t="str">
        <v>No</v>
      </c>
      <c r="Z1181" s="2">
        <v>16</v>
      </c>
      <c r="AA1181" s="1" t="str">
        <v>CITY OF INDUSTRY, CA - HILMAR, CA</v>
      </c>
      <c r="AB1181" s="2">
        <v>150</v>
      </c>
      <c r="AC1181" s="1" t="str">
        <v>Net 45</v>
      </c>
      <c r="AD1181" s="1" t="str">
        <v>$1M</v>
      </c>
      <c r="AE1181" s="1" t="str">
        <v>$1M per occurrence / $2M aggregate</v>
      </c>
      <c r="AF1181" s="1" t="str">
        <v>$100K</v>
      </c>
      <c r="AG1181" s="1" t="str">
        <v>N/A</v>
      </c>
      <c r="AH1181" s="1" t="str">
        <v>NA</v>
      </c>
      <c r="AI1181" s="1" t="str">
        <v>No</v>
      </c>
      <c r="AJ1181" s="1" t="str">
        <v>No</v>
      </c>
      <c r="AK1181" s="1"/>
      <c r="AL1181" s="1"/>
      <c r="AM1181" s="1"/>
      <c r="AN1181" s="1" t="str">
        <v>USD</v>
      </c>
      <c r="AO1181" s="1" t="str">
        <v>12 Months</v>
      </c>
      <c r="AP1181" s="5">
        <v>1642</v>
      </c>
      <c r="AQ1181" s="1" t="str">
        <v>CPM - Novlex/Pactiv - PADD 5</v>
      </c>
      <c r="AR1181" s="4">
        <v>0.62</v>
      </c>
      <c r="AS1181" s="4" t="str">
        <f>IFERROR(IF(OR(ISBLANK(T1181),ISBLANK(AP1181),ISBLANK(AQ1181),ISBLANK(AR1181)),"",IF( TRIM(AQ1181) = "Percent Based", ROUND(AP1181, 2) * ROUND(AR1181, 2), ROUND(AR1181, 2) * ROUND(T1181, 1))), "")</f>
        <v/>
      </c>
      <c r="AT1181" s="4" t="str">
        <f>IFERROR(IF(OR(ISBLANK(AP1181),ISBLANK(AS1181)),"",ROUND(AP1181, 2) + AS1181), "")</f>
        <v/>
      </c>
      <c r="AU1181"/>
      <c r="AV1181" s="2"/>
      <c r="AW1181"/>
    </row>
    <row r="1182">
      <c r="A1182" s="1" t="str">
        <f>IF(AND(COUNTBLANK('Bid Sheet'!$AP$1182:$AP$1182)=1,COUNTBLANK('Bid Sheet'!$AU$1182:$AW$1182)=3),"",IF(OR(COUNTBLANK('Bid Sheet'!$AP$1182:$AP$1182)&gt;0,COUNTBLANK('Bid Sheet'!$AU$1182:$AV$1182)&gt;0), "No", "Yes"))</f>
        <v/>
      </c>
      <c r="B1182" s="1" t="str">
        <v>1173</v>
      </c>
      <c r="C1182" s="1" t="str">
        <v>Novolex</v>
      </c>
      <c r="D1182" s="1" t="str">
        <v>CHELMSFORD, MA - LAWRENCE, MA</v>
      </c>
      <c r="E1182" s="1" t="str">
        <v>01824 - 01843</v>
      </c>
      <c r="F1182" s="1" t="str">
        <v>USA - USA</v>
      </c>
      <c r="G1182" s="1" t="str">
        <v>018 - 018</v>
      </c>
      <c r="H1182" s="1" t="str">
        <v>CHELMSFORD, MA</v>
      </c>
      <c r="I1182" s="1" t="str">
        <v>01824</v>
      </c>
      <c r="J1182" s="1" t="str">
        <v>USA</v>
      </c>
      <c r="K1182" s="1" t="str">
        <v>LAWRENCE, MA</v>
      </c>
      <c r="L1182" s="1" t="str">
        <v>01843</v>
      </c>
      <c r="M1182" s="1" t="str">
        <v>USA</v>
      </c>
      <c r="N1182" s="1" t="str">
        <v>TL</v>
      </c>
      <c r="O1182" s="1" t="str">
        <v>53' Dry Van</v>
      </c>
      <c r="P1182" s="1" t="str">
        <v>One Way</v>
      </c>
      <c r="Q1182" s="1"/>
      <c r="R1182" s="1"/>
      <c r="S1182" s="1"/>
      <c r="T1182" s="3">
        <v>13</v>
      </c>
      <c r="U1182" s="1" t="str">
        <v>No</v>
      </c>
      <c r="V1182" s="2">
        <v>0</v>
      </c>
      <c r="W1182" s="3">
        <v>0</v>
      </c>
      <c r="X1182" s="1" t="str">
        <v>0</v>
      </c>
      <c r="Y1182" s="1" t="str">
        <v>No</v>
      </c>
      <c r="Z1182" s="2">
        <v>16</v>
      </c>
      <c r="AA1182" s="1"/>
      <c r="AB1182" s="2"/>
      <c r="AC1182" s="1" t="str">
        <v>Net 45</v>
      </c>
      <c r="AD1182" s="1" t="str">
        <v>$1M</v>
      </c>
      <c r="AE1182" s="1" t="str">
        <v>$1M per occurrence / $2M aggregate</v>
      </c>
      <c r="AF1182" s="1" t="str">
        <v>$100K</v>
      </c>
      <c r="AG1182" s="1" t="str">
        <v>N/A</v>
      </c>
      <c r="AH1182" s="1" t="str">
        <v>NA</v>
      </c>
      <c r="AI1182" s="1" t="str">
        <v>No</v>
      </c>
      <c r="AJ1182" s="1" t="str">
        <v>No</v>
      </c>
      <c r="AK1182" s="1"/>
      <c r="AL1182" s="1"/>
      <c r="AM1182" s="1"/>
      <c r="AN1182" s="1" t="str">
        <v>USD</v>
      </c>
      <c r="AO1182" s="1" t="str">
        <v>12 Months</v>
      </c>
      <c r="AP1182" s="4"/>
      <c r="AQ1182" s="1" t="str">
        <v>CPM - DOE Diesel National Average</v>
      </c>
      <c r="AR1182" s="4">
        <v>0.53</v>
      </c>
      <c r="AS1182" s="4" t="str">
        <f>IFERROR(IF(OR(ISBLANK(T1182),ISBLANK(AP1182),ISBLANK(AQ1182),ISBLANK(AR1182)),"",IF( TRIM(AQ1182) = "Percent Based", ROUND(AP1182, 2) * ROUND(AR1182, 2), ROUND(AR1182, 2) * ROUND(T1182, 1))), "")</f>
        <v/>
      </c>
      <c r="AT1182" s="4" t="str">
        <f>IFERROR(IF(OR(ISBLANK(AP1182),ISBLANK(AS1182)),"",ROUND(AP1182, 2) + AS1182), "")</f>
        <v/>
      </c>
      <c r="AU1182"/>
      <c r="AV1182" s="2"/>
      <c r="AW1182"/>
    </row>
    <row r="1183">
      <c r="A1183" s="1" t="str">
        <f>IF(AND(COUNTBLANK('Bid Sheet'!$AP$1183:$AP$1183)=1,COUNTBLANK('Bid Sheet'!$AU$1183:$AW$1183)=3),"",IF(OR(COUNTBLANK('Bid Sheet'!$AP$1183:$AP$1183)&gt;0,COUNTBLANK('Bid Sheet'!$AU$1183:$AV$1183)&gt;0), "No", "Yes"))</f>
        <v/>
      </c>
      <c r="B1183" s="1" t="str">
        <v>1174</v>
      </c>
      <c r="C1183" s="1" t="str">
        <v>Novolex</v>
      </c>
      <c r="D1183" s="1" t="str">
        <v>PIEDMONT, SC - MARIETTA, GA</v>
      </c>
      <c r="E1183" s="1" t="str">
        <v>29673 - 30066</v>
      </c>
      <c r="F1183" s="1" t="str">
        <v>USA - USA</v>
      </c>
      <c r="G1183" s="1" t="str">
        <v>296 - 300</v>
      </c>
      <c r="H1183" s="1" t="str">
        <v>PIEDMONT, SC</v>
      </c>
      <c r="I1183" s="1" t="str">
        <v>29673</v>
      </c>
      <c r="J1183" s="1" t="str">
        <v>USA</v>
      </c>
      <c r="K1183" s="1" t="str">
        <v>MARIETTA, GA</v>
      </c>
      <c r="L1183" s="1" t="str">
        <v>30066</v>
      </c>
      <c r="M1183" s="1" t="str">
        <v>USA</v>
      </c>
      <c r="N1183" s="1" t="str">
        <v>TL</v>
      </c>
      <c r="O1183" s="1" t="str">
        <v>53' Dry Van</v>
      </c>
      <c r="P1183" s="1" t="str">
        <v>One Way</v>
      </c>
      <c r="Q1183" s="1"/>
      <c r="R1183" s="1"/>
      <c r="S1183" s="1"/>
      <c r="T1183" s="3">
        <v>146</v>
      </c>
      <c r="U1183" s="1" t="str">
        <v>No</v>
      </c>
      <c r="V1183" s="2">
        <v>0</v>
      </c>
      <c r="W1183" s="3">
        <v>0</v>
      </c>
      <c r="X1183" s="1" t="str">
        <v>0</v>
      </c>
      <c r="Y1183" s="1" t="str">
        <v>No</v>
      </c>
      <c r="Z1183" s="2">
        <v>16</v>
      </c>
      <c r="AA1183" s="1"/>
      <c r="AB1183" s="2"/>
      <c r="AC1183" s="1" t="str">
        <v>Net 45</v>
      </c>
      <c r="AD1183" s="1" t="str">
        <v>$1M</v>
      </c>
      <c r="AE1183" s="1" t="str">
        <v>$1M per occurrence / $2M aggregate</v>
      </c>
      <c r="AF1183" s="1" t="str">
        <v>$100K</v>
      </c>
      <c r="AG1183" s="1" t="str">
        <v>N/A</v>
      </c>
      <c r="AH1183" s="1" t="str">
        <v>NA</v>
      </c>
      <c r="AI1183" s="1" t="str">
        <v>Yes</v>
      </c>
      <c r="AJ1183" s="1" t="str">
        <v>Yes</v>
      </c>
      <c r="AK1183" s="1"/>
      <c r="AL1183" s="1"/>
      <c r="AM1183" s="1"/>
      <c r="AN1183" s="1" t="str">
        <v>USD</v>
      </c>
      <c r="AO1183" s="1" t="str">
        <v>12 Months</v>
      </c>
      <c r="AP1183" s="5">
        <v>253</v>
      </c>
      <c r="AQ1183" s="1" t="str">
        <v>CPM - DOE Diesel National Average</v>
      </c>
      <c r="AR1183" s="4">
        <v>0.53</v>
      </c>
      <c r="AS1183" s="4" t="str">
        <f>IFERROR(IF(OR(ISBLANK(T1183),ISBLANK(AP1183),ISBLANK(AQ1183),ISBLANK(AR1183)),"",IF( TRIM(AQ1183) = "Percent Based", ROUND(AP1183, 2) * ROUND(AR1183, 2), ROUND(AR1183, 2) * ROUND(T1183, 1))), "")</f>
        <v/>
      </c>
      <c r="AT1183" s="4" t="str">
        <f>IFERROR(IF(OR(ISBLANK(AP1183),ISBLANK(AS1183)),"",ROUND(AP1183, 2) + AS1183), "")</f>
        <v/>
      </c>
      <c r="AU1183"/>
      <c r="AV1183" s="2"/>
      <c r="AW1183"/>
    </row>
    <row r="1184">
      <c r="A1184" s="1" t="str">
        <f>IF(AND(COUNTBLANK('Bid Sheet'!$AP$1184:$AP$1184)=1,COUNTBLANK('Bid Sheet'!$AU$1184:$AW$1184)=3),"",IF(OR(COUNTBLANK('Bid Sheet'!$AP$1184:$AP$1184)&gt;0,COUNTBLANK('Bid Sheet'!$AU$1184:$AV$1184)&gt;0), "No", "Yes"))</f>
        <v/>
      </c>
      <c r="B1184" s="1" t="str">
        <v>1175</v>
      </c>
      <c r="C1184" s="1" t="str">
        <v>Novolex</v>
      </c>
      <c r="D1184" s="1" t="str">
        <v>ROMEOVILLE, IL - OCONOMOWOC, WI</v>
      </c>
      <c r="E1184" s="1" t="str">
        <v>60446 - 53066</v>
      </c>
      <c r="F1184" s="1" t="str">
        <v>USA - USA</v>
      </c>
      <c r="G1184" s="1" t="str">
        <v>604 - 530</v>
      </c>
      <c r="H1184" s="1" t="str">
        <v>ROMEOVILLE, IL</v>
      </c>
      <c r="I1184" s="1" t="str">
        <v>60446</v>
      </c>
      <c r="J1184" s="1" t="str">
        <v>USA</v>
      </c>
      <c r="K1184" s="1" t="str">
        <v>OCONOMOWOC, WI</v>
      </c>
      <c r="L1184" s="1" t="str">
        <v>53066</v>
      </c>
      <c r="M1184" s="1" t="str">
        <v>USA</v>
      </c>
      <c r="N1184" s="1" t="str">
        <v>TL</v>
      </c>
      <c r="O1184" s="1" t="str">
        <v>53' Dry Van</v>
      </c>
      <c r="P1184" s="1" t="str">
        <v>One Way</v>
      </c>
      <c r="Q1184" s="1"/>
      <c r="R1184" s="1"/>
      <c r="S1184" s="1"/>
      <c r="T1184" s="3">
        <v>138</v>
      </c>
      <c r="U1184" s="1" t="str">
        <v>No</v>
      </c>
      <c r="V1184" s="2">
        <v>0</v>
      </c>
      <c r="W1184" s="3">
        <v>0</v>
      </c>
      <c r="X1184" s="1" t="str">
        <v>0</v>
      </c>
      <c r="Y1184" s="1" t="str">
        <v>No</v>
      </c>
      <c r="Z1184" s="2">
        <v>16</v>
      </c>
      <c r="AA1184" s="1"/>
      <c r="AB1184" s="2"/>
      <c r="AC1184" s="1" t="str">
        <v>Net 45</v>
      </c>
      <c r="AD1184" s="1" t="str">
        <v>$1M</v>
      </c>
      <c r="AE1184" s="1" t="str">
        <v>$1M per occurrence / $2M aggregate</v>
      </c>
      <c r="AF1184" s="1" t="str">
        <v>$100K</v>
      </c>
      <c r="AG1184" s="1" t="str">
        <v>N/A</v>
      </c>
      <c r="AH1184" s="1" t="str">
        <v>NA</v>
      </c>
      <c r="AI1184" s="1" t="str">
        <v>Yes</v>
      </c>
      <c r="AJ1184" s="1" t="str">
        <v>Yes</v>
      </c>
      <c r="AK1184" s="1"/>
      <c r="AL1184" s="1"/>
      <c r="AM1184" s="1"/>
      <c r="AN1184" s="1" t="str">
        <v>USD</v>
      </c>
      <c r="AO1184" s="1" t="str">
        <v>12 Months</v>
      </c>
      <c r="AP1184" s="5">
        <v>620</v>
      </c>
      <c r="AQ1184" s="1" t="str">
        <v>CPM - DOE Diesel National Average</v>
      </c>
      <c r="AR1184" s="4">
        <v>0.53</v>
      </c>
      <c r="AS1184" s="4" t="str">
        <f>IFERROR(IF(OR(ISBLANK(T1184),ISBLANK(AP1184),ISBLANK(AQ1184),ISBLANK(AR1184)),"",IF( TRIM(AQ1184) = "Percent Based", ROUND(AP1184, 2) * ROUND(AR1184, 2), ROUND(AR1184, 2) * ROUND(T1184, 1))), "")</f>
        <v/>
      </c>
      <c r="AT1184" s="4" t="str">
        <f>IFERROR(IF(OR(ISBLANK(AP1184),ISBLANK(AS1184)),"",ROUND(AP1184, 2) + AS1184), "")</f>
        <v/>
      </c>
      <c r="AU1184"/>
      <c r="AV1184" s="2"/>
      <c r="AW1184"/>
    </row>
    <row r="1185">
      <c r="A1185" s="1" t="str">
        <f>IF(AND(COUNTBLANK('Bid Sheet'!$AP$1185:$AP$1185)=1,COUNTBLANK('Bid Sheet'!$AU$1185:$AW$1185)=3),"",IF(OR(COUNTBLANK('Bid Sheet'!$AP$1185:$AP$1185)&gt;0,COUNTBLANK('Bid Sheet'!$AU$1185:$AV$1185)&gt;0), "No", "Yes"))</f>
        <v/>
      </c>
      <c r="B1185" s="1" t="str">
        <v>1176</v>
      </c>
      <c r="C1185" s="1" t="str">
        <v>Novolex</v>
      </c>
      <c r="D1185" s="1" t="str">
        <v>SAN BERNARDINO, CA - NATIONAL CITY, CA</v>
      </c>
      <c r="E1185" s="1" t="str">
        <v>92408 - 91950</v>
      </c>
      <c r="F1185" s="1" t="str">
        <v>USA - USA</v>
      </c>
      <c r="G1185" s="1" t="str">
        <v>924 - 919</v>
      </c>
      <c r="H1185" s="1" t="str">
        <v>SAN BERNARDINO, CA</v>
      </c>
      <c r="I1185" s="1" t="str">
        <v>92408</v>
      </c>
      <c r="J1185" s="1" t="str">
        <v>USA</v>
      </c>
      <c r="K1185" s="1" t="str">
        <v>NATIONAL CITY, CA</v>
      </c>
      <c r="L1185" s="1" t="str">
        <v>91950</v>
      </c>
      <c r="M1185" s="1" t="str">
        <v>USA</v>
      </c>
      <c r="N1185" s="1" t="str">
        <v>TL</v>
      </c>
      <c r="O1185" s="1" t="str">
        <v>53' Dry Van</v>
      </c>
      <c r="P1185" s="1" t="str">
        <v>One Way</v>
      </c>
      <c r="Q1185" s="1"/>
      <c r="R1185" s="1"/>
      <c r="S1185" s="1"/>
      <c r="T1185" s="3">
        <v>111</v>
      </c>
      <c r="U1185" s="1" t="str">
        <v>No</v>
      </c>
      <c r="V1185" s="2">
        <v>0</v>
      </c>
      <c r="W1185" s="3">
        <v>0</v>
      </c>
      <c r="X1185" s="1" t="str">
        <v>0</v>
      </c>
      <c r="Y1185" s="1" t="str">
        <v>No</v>
      </c>
      <c r="Z1185" s="2">
        <v>16</v>
      </c>
      <c r="AA1185" s="1"/>
      <c r="AB1185" s="2"/>
      <c r="AC1185" s="1" t="str">
        <v>Net 45</v>
      </c>
      <c r="AD1185" s="1" t="str">
        <v>$1M</v>
      </c>
      <c r="AE1185" s="1" t="str">
        <v>$1M per occurrence / $2M aggregate</v>
      </c>
      <c r="AF1185" s="1" t="str">
        <v>$100K</v>
      </c>
      <c r="AG1185" s="1" t="str">
        <v>N/A</v>
      </c>
      <c r="AH1185" s="1" t="str">
        <v>NA</v>
      </c>
      <c r="AI1185" s="1" t="str">
        <v>Yes</v>
      </c>
      <c r="AJ1185" s="1" t="str">
        <v>Yes</v>
      </c>
      <c r="AK1185" s="1"/>
      <c r="AL1185" s="1"/>
      <c r="AM1185" s="1"/>
      <c r="AN1185" s="1" t="str">
        <v>USD</v>
      </c>
      <c r="AO1185" s="1" t="str">
        <v>12 Months</v>
      </c>
      <c r="AP1185" s="5">
        <v>506</v>
      </c>
      <c r="AQ1185" s="1" t="str">
        <v>CPM - DOE Diesel National Average</v>
      </c>
      <c r="AR1185" s="4">
        <v>0.53</v>
      </c>
      <c r="AS1185" s="4" t="str">
        <f>IFERROR(IF(OR(ISBLANK(T1185),ISBLANK(AP1185),ISBLANK(AQ1185),ISBLANK(AR1185)),"",IF( TRIM(AQ1185) = "Percent Based", ROUND(AP1185, 2) * ROUND(AR1185, 2), ROUND(AR1185, 2) * ROUND(T1185, 1))), "")</f>
        <v/>
      </c>
      <c r="AT1185" s="4" t="str">
        <f>IFERROR(IF(OR(ISBLANK(AP1185),ISBLANK(AS1185)),"",ROUND(AP1185, 2) + AS1185), "")</f>
        <v/>
      </c>
      <c r="AU1185"/>
      <c r="AV1185" s="2"/>
      <c r="AW1185"/>
    </row>
    <row r="1186">
      <c r="A1186" s="1" t="str">
        <f>IF(AND(COUNTBLANK('Bid Sheet'!$AP$1186:$AP$1186)=1,COUNTBLANK('Bid Sheet'!$AU$1186:$AW$1186)=3),"",IF(OR(COUNTBLANK('Bid Sheet'!$AP$1186:$AP$1186)&gt;0,COUNTBLANK('Bid Sheet'!$AU$1186:$AV$1186)&gt;0), "No", "Yes"))</f>
        <v/>
      </c>
      <c r="B1186" s="1" t="str">
        <v>1177</v>
      </c>
      <c r="C1186" s="1" t="str">
        <v>Novolex</v>
      </c>
      <c r="D1186" s="1" t="str">
        <v>CHICAGO, IL - ROMEOVILLE, IL</v>
      </c>
      <c r="E1186" s="1" t="str">
        <v>60629 - 60446</v>
      </c>
      <c r="F1186" s="1" t="str">
        <v>USA - USA</v>
      </c>
      <c r="G1186" s="1" t="str">
        <v>606 - 604</v>
      </c>
      <c r="H1186" s="1" t="str">
        <v>CHICAGO, IL</v>
      </c>
      <c r="I1186" s="1" t="str">
        <v>60629</v>
      </c>
      <c r="J1186" s="1" t="str">
        <v>USA</v>
      </c>
      <c r="K1186" s="1" t="str">
        <v>ROMEOVILLE, IL</v>
      </c>
      <c r="L1186" s="1" t="str">
        <v>60446</v>
      </c>
      <c r="M1186" s="1" t="str">
        <v>USA</v>
      </c>
      <c r="N1186" s="1" t="str">
        <v>TL</v>
      </c>
      <c r="O1186" s="1" t="str">
        <v>53' Dry Van</v>
      </c>
      <c r="P1186" s="1" t="str">
        <v>One Way</v>
      </c>
      <c r="Q1186" s="1"/>
      <c r="R1186" s="1"/>
      <c r="S1186" s="1"/>
      <c r="T1186" s="3">
        <v>27</v>
      </c>
      <c r="U1186" s="1" t="str">
        <v>No</v>
      </c>
      <c r="V1186" s="2">
        <v>0</v>
      </c>
      <c r="W1186" s="3">
        <v>0</v>
      </c>
      <c r="X1186" s="1" t="str">
        <v>0</v>
      </c>
      <c r="Y1186" s="1" t="str">
        <v>No</v>
      </c>
      <c r="Z1186" s="2">
        <v>16</v>
      </c>
      <c r="AA1186" s="1"/>
      <c r="AB1186" s="2"/>
      <c r="AC1186" s="1" t="str">
        <v>Net 45</v>
      </c>
      <c r="AD1186" s="1" t="str">
        <v>$1M</v>
      </c>
      <c r="AE1186" s="1" t="str">
        <v>$1M per occurrence / $2M aggregate</v>
      </c>
      <c r="AF1186" s="1" t="str">
        <v>$100K</v>
      </c>
      <c r="AG1186" s="1" t="str">
        <v>N/A</v>
      </c>
      <c r="AH1186" s="1" t="str">
        <v>NA</v>
      </c>
      <c r="AI1186" s="1" t="str">
        <v>No</v>
      </c>
      <c r="AJ1186" s="1" t="str">
        <v>No</v>
      </c>
      <c r="AK1186" s="1"/>
      <c r="AL1186" s="1"/>
      <c r="AM1186" s="1"/>
      <c r="AN1186" s="1" t="str">
        <v>USD</v>
      </c>
      <c r="AO1186" s="1" t="str">
        <v>12 Months</v>
      </c>
      <c r="AP1186" s="5">
        <v>146</v>
      </c>
      <c r="AQ1186" s="1" t="str">
        <v>CPM - DOE Diesel National Average</v>
      </c>
      <c r="AR1186" s="4">
        <v>0.53</v>
      </c>
      <c r="AS1186" s="4" t="str">
        <f>IFERROR(IF(OR(ISBLANK(T1186),ISBLANK(AP1186),ISBLANK(AQ1186),ISBLANK(AR1186)),"",IF( TRIM(AQ1186) = "Percent Based", ROUND(AP1186, 2) * ROUND(AR1186, 2), ROUND(AR1186, 2) * ROUND(T1186, 1))), "")</f>
        <v/>
      </c>
      <c r="AT1186" s="4" t="str">
        <f>IFERROR(IF(OR(ISBLANK(AP1186),ISBLANK(AS1186)),"",ROUND(AP1186, 2) + AS1186), "")</f>
        <v/>
      </c>
      <c r="AU1186"/>
      <c r="AV1186" s="2"/>
      <c r="AW1186"/>
    </row>
    <row r="1187">
      <c r="A1187" s="1" t="str">
        <f>IF(AND(COUNTBLANK('Bid Sheet'!$AP$1187:$AP$1187)=1,COUNTBLANK('Bid Sheet'!$AU$1187:$AW$1187)=3),"",IF(OR(COUNTBLANK('Bid Sheet'!$AP$1187:$AP$1187)&gt;0,COUNTBLANK('Bid Sheet'!$AU$1187:$AV$1187)&gt;0), "No", "Yes"))</f>
        <v/>
      </c>
      <c r="B1187" s="1" t="str">
        <v>1178</v>
      </c>
      <c r="C1187" s="1" t="str">
        <v>Novolex</v>
      </c>
      <c r="D1187" s="1" t="str">
        <v>SALISBURY, NC - CHARLOTTE, NC</v>
      </c>
      <c r="E1187" s="1" t="str">
        <v>28147 - 28269</v>
      </c>
      <c r="F1187" s="1" t="str">
        <v>USA - USA</v>
      </c>
      <c r="G1187" s="1" t="str">
        <v>281 - 282</v>
      </c>
      <c r="H1187" s="1" t="str">
        <v>SALISBURY, NC</v>
      </c>
      <c r="I1187" s="1" t="str">
        <v>28147</v>
      </c>
      <c r="J1187" s="1" t="str">
        <v>USA</v>
      </c>
      <c r="K1187" s="1" t="str">
        <v>CHARLOTTE, NC</v>
      </c>
      <c r="L1187" s="1" t="str">
        <v>28269</v>
      </c>
      <c r="M1187" s="1" t="str">
        <v>USA</v>
      </c>
      <c r="N1187" s="1" t="str">
        <v>TL</v>
      </c>
      <c r="O1187" s="1" t="str">
        <v>53' Dry Van</v>
      </c>
      <c r="P1187" s="1" t="str">
        <v>One Way</v>
      </c>
      <c r="Q1187" s="1"/>
      <c r="R1187" s="1"/>
      <c r="S1187" s="1"/>
      <c r="T1187" s="3">
        <v>37</v>
      </c>
      <c r="U1187" s="1" t="str">
        <v>No</v>
      </c>
      <c r="V1187" s="2">
        <v>0</v>
      </c>
      <c r="W1187" s="3">
        <v>0</v>
      </c>
      <c r="X1187" s="1" t="str">
        <v>0</v>
      </c>
      <c r="Y1187" s="1" t="str">
        <v>No</v>
      </c>
      <c r="Z1187" s="2">
        <v>16</v>
      </c>
      <c r="AA1187" s="1"/>
      <c r="AB1187" s="2"/>
      <c r="AC1187" s="1" t="str">
        <v>Net 45</v>
      </c>
      <c r="AD1187" s="1" t="str">
        <v>$1M</v>
      </c>
      <c r="AE1187" s="1" t="str">
        <v>$1M per occurrence / $2M aggregate</v>
      </c>
      <c r="AF1187" s="1" t="str">
        <v>$100K</v>
      </c>
      <c r="AG1187" s="1" t="str">
        <v>N/A</v>
      </c>
      <c r="AH1187" s="1" t="str">
        <v>NA</v>
      </c>
      <c r="AI1187" s="1" t="str">
        <v>Yes</v>
      </c>
      <c r="AJ1187" s="1" t="str">
        <v>Yes</v>
      </c>
      <c r="AK1187" s="1"/>
      <c r="AL1187" s="1"/>
      <c r="AM1187" s="1"/>
      <c r="AN1187" s="1" t="str">
        <v>USD</v>
      </c>
      <c r="AO1187" s="1" t="str">
        <v>12 Months</v>
      </c>
      <c r="AP1187" s="5">
        <v>112</v>
      </c>
      <c r="AQ1187" s="1" t="str">
        <v>CPM - DOE Diesel National Average</v>
      </c>
      <c r="AR1187" s="4">
        <v>0.53</v>
      </c>
      <c r="AS1187" s="4" t="str">
        <f>IFERROR(IF(OR(ISBLANK(T1187),ISBLANK(AP1187),ISBLANK(AQ1187),ISBLANK(AR1187)),"",IF( TRIM(AQ1187) = "Percent Based", ROUND(AP1187, 2) * ROUND(AR1187, 2), ROUND(AR1187, 2) * ROUND(T1187, 1))), "")</f>
        <v/>
      </c>
      <c r="AT1187" s="4" t="str">
        <f>IFERROR(IF(OR(ISBLANK(AP1187),ISBLANK(AS1187)),"",ROUND(AP1187, 2) + AS1187), "")</f>
        <v/>
      </c>
      <c r="AU1187"/>
      <c r="AV1187" s="2"/>
      <c r="AW1187"/>
    </row>
    <row r="1188" ht="28.8" customHeight="1">
      <c r="A1188" s="1" t="str">
        <f>IF(AND(COUNTBLANK('Bid Sheet'!$AP$1188:$AP$1188)=1,COUNTBLANK('Bid Sheet'!$AU$1188:$AW$1188)=3),"",IF(OR(COUNTBLANK('Bid Sheet'!$AP$1188:$AP$1188)&gt;0,COUNTBLANK('Bid Sheet'!$AU$1188:$AV$1188)&gt;0), "No", "Yes"))</f>
        <v/>
      </c>
      <c r="B1188" s="1" t="str">
        <v>1179</v>
      </c>
      <c r="C1188" s="1" t="str">
        <v>Novolex</v>
      </c>
      <c r="D1188" s="1" t="str">
        <v>CITY OF INDUSTRY, CA - VAN NUYS, CA</v>
      </c>
      <c r="E1188" s="1" t="str">
        <v>91748 - 91406</v>
      </c>
      <c r="F1188" s="1" t="str">
        <v>USA - USA</v>
      </c>
      <c r="G1188" s="1" t="str">
        <v>917 - 914</v>
      </c>
      <c r="H1188" s="1" t="str">
        <v>CITY OF INDUSTRY, CA</v>
      </c>
      <c r="I1188" s="1" t="str">
        <v>91748</v>
      </c>
      <c r="J1188" s="1" t="str">
        <v>USA</v>
      </c>
      <c r="K1188" s="1" t="str">
        <v>VAN NUYS, CA</v>
      </c>
      <c r="L1188" s="1" t="str">
        <v>91406</v>
      </c>
      <c r="M1188" s="1" t="str">
        <v>USA</v>
      </c>
      <c r="N1188" s="1" t="str">
        <v>TL</v>
      </c>
      <c r="O1188" s="1" t="str">
        <v>53' Dry Van</v>
      </c>
      <c r="P1188" s="1" t="str">
        <v>One Way</v>
      </c>
      <c r="Q1188" s="1"/>
      <c r="R1188" s="1"/>
      <c r="S1188" s="1"/>
      <c r="T1188" s="3">
        <v>44</v>
      </c>
      <c r="U1188" s="1" t="str">
        <v>No</v>
      </c>
      <c r="V1188" s="2">
        <v>0</v>
      </c>
      <c r="W1188" s="3">
        <v>0</v>
      </c>
      <c r="X1188" s="1" t="str">
        <v>0</v>
      </c>
      <c r="Y1188" s="1" t="str">
        <v>No</v>
      </c>
      <c r="Z1188" s="2">
        <v>16</v>
      </c>
      <c r="AA1188" s="1"/>
      <c r="AB1188" s="2"/>
      <c r="AC1188" s="1" t="str">
        <v>Net 45</v>
      </c>
      <c r="AD1188" s="1" t="str">
        <v>$1M</v>
      </c>
      <c r="AE1188" s="1" t="str">
        <v>$1M per occurrence / $2M aggregate</v>
      </c>
      <c r="AF1188" s="1" t="str">
        <v>$100K</v>
      </c>
      <c r="AG1188" s="1" t="str">
        <v>N/A</v>
      </c>
      <c r="AH1188" s="1" t="str">
        <v>Yes</v>
      </c>
      <c r="AI1188" s="1" t="str">
        <v>No</v>
      </c>
      <c r="AJ1188" s="1" t="str">
        <v>No</v>
      </c>
      <c r="AK1188" s="1" t="str">
        <v>High visibility customer; strong service is required and performance is frequently monitored</v>
      </c>
      <c r="AL1188" s="1"/>
      <c r="AM1188" s="1"/>
      <c r="AN1188" s="1" t="str">
        <v>USD</v>
      </c>
      <c r="AO1188" s="1" t="str">
        <v>12 Months</v>
      </c>
      <c r="AP1188" s="5">
        <v>201</v>
      </c>
      <c r="AQ1188" s="1" t="str">
        <v>CPM - DOE Diesel National Average</v>
      </c>
      <c r="AR1188" s="4">
        <v>0.53</v>
      </c>
      <c r="AS1188" s="4" t="str">
        <f>IFERROR(IF(OR(ISBLANK(T1188),ISBLANK(AP1188),ISBLANK(AQ1188),ISBLANK(AR1188)),"",IF( TRIM(AQ1188) = "Percent Based", ROUND(AP1188, 2) * ROUND(AR1188, 2), ROUND(AR1188, 2) * ROUND(T1188, 1))), "")</f>
        <v/>
      </c>
      <c r="AT1188" s="4" t="str">
        <f>IFERROR(IF(OR(ISBLANK(AP1188),ISBLANK(AS1188)),"",ROUND(AP1188, 2) + AS1188), "")</f>
        <v/>
      </c>
      <c r="AU1188"/>
      <c r="AV1188" s="2"/>
      <c r="AW1188"/>
    </row>
    <row r="1189">
      <c r="A1189" s="1" t="str">
        <f>IF(AND(COUNTBLANK('Bid Sheet'!$AP$1189:$AP$1189)=1,COUNTBLANK('Bid Sheet'!$AU$1189:$AW$1189)=3),"",IF(OR(COUNTBLANK('Bid Sheet'!$AP$1189:$AP$1189)&gt;0,COUNTBLANK('Bid Sheet'!$AU$1189:$AV$1189)&gt;0), "No", "Yes"))</f>
        <v/>
      </c>
      <c r="B1189" s="1" t="str">
        <v>1180</v>
      </c>
      <c r="C1189" s="1" t="str">
        <v>Novolex</v>
      </c>
      <c r="D1189" s="1" t="str">
        <v>ERLANGER, KY - FAIRFIELD, OH</v>
      </c>
      <c r="E1189" s="1" t="str">
        <v>41018 - 45014</v>
      </c>
      <c r="F1189" s="1" t="str">
        <v>USA - USA</v>
      </c>
      <c r="G1189" s="1" t="str">
        <v>410 - 450</v>
      </c>
      <c r="H1189" s="1" t="str">
        <v>ERLANGER, KY</v>
      </c>
      <c r="I1189" s="1" t="str">
        <v>41018</v>
      </c>
      <c r="J1189" s="1" t="str">
        <v>USA</v>
      </c>
      <c r="K1189" s="1" t="str">
        <v>FAIRFIELD, OH</v>
      </c>
      <c r="L1189" s="1" t="str">
        <v>45014</v>
      </c>
      <c r="M1189" s="1" t="str">
        <v>USA</v>
      </c>
      <c r="N1189" s="1" t="str">
        <v>TL</v>
      </c>
      <c r="O1189" s="1" t="str">
        <v>53' Dry Van</v>
      </c>
      <c r="P1189" s="1" t="str">
        <v>One Way</v>
      </c>
      <c r="Q1189" s="1"/>
      <c r="R1189" s="1"/>
      <c r="S1189" s="1"/>
      <c r="T1189" s="3">
        <v>27</v>
      </c>
      <c r="U1189" s="1" t="str">
        <v>No</v>
      </c>
      <c r="V1189" s="2">
        <v>0</v>
      </c>
      <c r="W1189" s="3">
        <v>0</v>
      </c>
      <c r="X1189" s="1" t="str">
        <v>0</v>
      </c>
      <c r="Y1189" s="1" t="str">
        <v>No</v>
      </c>
      <c r="Z1189" s="2">
        <v>16</v>
      </c>
      <c r="AA1189" s="1"/>
      <c r="AB1189" s="2"/>
      <c r="AC1189" s="1" t="str">
        <v>Net 45</v>
      </c>
      <c r="AD1189" s="1" t="str">
        <v>$1M</v>
      </c>
      <c r="AE1189" s="1" t="str">
        <v>$1M per occurrence / $2M aggregate</v>
      </c>
      <c r="AF1189" s="1" t="str">
        <v>$100K</v>
      </c>
      <c r="AG1189" s="1" t="str">
        <v>N/A</v>
      </c>
      <c r="AH1189" s="1" t="str">
        <v>NA</v>
      </c>
      <c r="AI1189" s="1" t="str">
        <v>Yes</v>
      </c>
      <c r="AJ1189" s="1" t="str">
        <v>Yes</v>
      </c>
      <c r="AK1189" s="1"/>
      <c r="AL1189" s="1"/>
      <c r="AM1189" s="1"/>
      <c r="AN1189" s="1" t="str">
        <v>USD</v>
      </c>
      <c r="AO1189" s="1" t="str">
        <v>12 Months</v>
      </c>
      <c r="AP1189" s="4"/>
      <c r="AQ1189" s="1" t="str">
        <v>CPM - DOE Diesel National Average</v>
      </c>
      <c r="AR1189" s="4">
        <v>0.53</v>
      </c>
      <c r="AS1189" s="4" t="str">
        <f>IFERROR(IF(OR(ISBLANK(T1189),ISBLANK(AP1189),ISBLANK(AQ1189),ISBLANK(AR1189)),"",IF( TRIM(AQ1189) = "Percent Based", ROUND(AP1189, 2) * ROUND(AR1189, 2), ROUND(AR1189, 2) * ROUND(T1189, 1))), "")</f>
        <v/>
      </c>
      <c r="AT1189" s="4" t="str">
        <f>IFERROR(IF(OR(ISBLANK(AP1189),ISBLANK(AS1189)),"",ROUND(AP1189, 2) + AS1189), "")</f>
        <v/>
      </c>
      <c r="AU1189"/>
      <c r="AV1189" s="2"/>
      <c r="AW1189"/>
    </row>
    <row r="1190">
      <c r="A1190" s="1" t="str">
        <f>IF(AND(COUNTBLANK('Bid Sheet'!$AP$1190:$AP$1190)=1,COUNTBLANK('Bid Sheet'!$AU$1190:$AW$1190)=3),"",IF(OR(COUNTBLANK('Bid Sheet'!$AP$1190:$AP$1190)&gt;0,COUNTBLANK('Bid Sheet'!$AU$1190:$AV$1190)&gt;0), "No", "Yes"))</f>
        <v/>
      </c>
      <c r="B1190" s="1" t="str">
        <v>1181</v>
      </c>
      <c r="C1190" s="1" t="str">
        <v>Novolex</v>
      </c>
      <c r="D1190" s="1" t="str">
        <v>WOODRIDGE, IL - MANTENO, IL</v>
      </c>
      <c r="E1190" s="1" t="str">
        <v>60517 - 60950</v>
      </c>
      <c r="F1190" s="1" t="str">
        <v>USA - USA</v>
      </c>
      <c r="G1190" s="1" t="str">
        <v>605 - 609</v>
      </c>
      <c r="H1190" s="1" t="str">
        <v>WOODRIDGE, IL</v>
      </c>
      <c r="I1190" s="1" t="str">
        <v>60517</v>
      </c>
      <c r="J1190" s="1" t="str">
        <v>USA</v>
      </c>
      <c r="K1190" s="1" t="str">
        <v>MANTENO, IL</v>
      </c>
      <c r="L1190" s="1" t="str">
        <v>60950</v>
      </c>
      <c r="M1190" s="1" t="str">
        <v>USA</v>
      </c>
      <c r="N1190" s="1" t="str">
        <v>TL</v>
      </c>
      <c r="O1190" s="1" t="str">
        <v>53' Dry Van</v>
      </c>
      <c r="P1190" s="1" t="str">
        <v>One Way</v>
      </c>
      <c r="Q1190" s="1"/>
      <c r="R1190" s="1"/>
      <c r="S1190" s="1"/>
      <c r="T1190" s="3">
        <v>52</v>
      </c>
      <c r="U1190" s="1" t="str">
        <v>No</v>
      </c>
      <c r="V1190" s="2">
        <v>0</v>
      </c>
      <c r="W1190" s="3">
        <v>0</v>
      </c>
      <c r="X1190" s="1" t="str">
        <v>0</v>
      </c>
      <c r="Y1190" s="1" t="str">
        <v>No</v>
      </c>
      <c r="Z1190" s="2">
        <v>16</v>
      </c>
      <c r="AA1190" s="1" t="str">
        <v>MANTENO, IL - WOODRIDGE, IL</v>
      </c>
      <c r="AB1190" s="2">
        <v>56</v>
      </c>
      <c r="AC1190" s="1" t="str">
        <v>Net 45</v>
      </c>
      <c r="AD1190" s="1" t="str">
        <v>$1M</v>
      </c>
      <c r="AE1190" s="1" t="str">
        <v>$1M per occurrence / $2M aggregate</v>
      </c>
      <c r="AF1190" s="1" t="str">
        <v>$100K</v>
      </c>
      <c r="AG1190" s="1" t="str">
        <v>N/A</v>
      </c>
      <c r="AH1190" s="1" t="str">
        <v>NA</v>
      </c>
      <c r="AI1190" s="1" t="str">
        <v>Yes</v>
      </c>
      <c r="AJ1190" s="1" t="str">
        <v>NA</v>
      </c>
      <c r="AK1190" s="1"/>
      <c r="AL1190" s="1"/>
      <c r="AM1190" s="1"/>
      <c r="AN1190" s="1" t="str">
        <v>USD</v>
      </c>
      <c r="AO1190" s="1" t="str">
        <v>12 Months</v>
      </c>
      <c r="AP1190" s="5">
        <v>281</v>
      </c>
      <c r="AQ1190" s="1" t="str">
        <v>CPM - DOE Diesel National Average</v>
      </c>
      <c r="AR1190" s="4">
        <v>0.53</v>
      </c>
      <c r="AS1190" s="4" t="str">
        <f>IFERROR(IF(OR(ISBLANK(T1190),ISBLANK(AP1190),ISBLANK(AQ1190),ISBLANK(AR1190)),"",IF( TRIM(AQ1190) = "Percent Based", ROUND(AP1190, 2) * ROUND(AR1190, 2), ROUND(AR1190, 2) * ROUND(T1190, 1))), "")</f>
        <v/>
      </c>
      <c r="AT1190" s="4" t="str">
        <f>IFERROR(IF(OR(ISBLANK(AP1190),ISBLANK(AS1190)),"",ROUND(AP1190, 2) + AS1190), "")</f>
        <v/>
      </c>
      <c r="AU1190"/>
      <c r="AV1190" s="2"/>
      <c r="AW1190"/>
    </row>
    <row r="1191" ht="28.8" customHeight="1">
      <c r="A1191" s="1" t="str">
        <f>IF(AND(COUNTBLANK('Bid Sheet'!$AP$1191:$AP$1191)=1,COUNTBLANK('Bid Sheet'!$AU$1191:$AW$1191)=3),"",IF(OR(COUNTBLANK('Bid Sheet'!$AP$1191:$AP$1191)&gt;0,COUNTBLANK('Bid Sheet'!$AU$1191:$AV$1191)&gt;0), "No", "Yes"))</f>
        <v/>
      </c>
      <c r="B1191" s="1" t="str">
        <v>1182</v>
      </c>
      <c r="C1191" s="1" t="str">
        <v>Novolex</v>
      </c>
      <c r="D1191" s="1" t="str">
        <v>SAN BERNARDINO, CA - FONTANA, CA</v>
      </c>
      <c r="E1191" s="1" t="str">
        <v>92408 - 92337</v>
      </c>
      <c r="F1191" s="1" t="str">
        <v>USA - USA</v>
      </c>
      <c r="G1191" s="1" t="str">
        <v>924 - 923</v>
      </c>
      <c r="H1191" s="1" t="str">
        <v>SAN BERNARDINO, CA</v>
      </c>
      <c r="I1191" s="1" t="str">
        <v>92408</v>
      </c>
      <c r="J1191" s="1" t="str">
        <v>USA</v>
      </c>
      <c r="K1191" s="1" t="str">
        <v>FONTANA, CA</v>
      </c>
      <c r="L1191" s="1" t="str">
        <v>92337</v>
      </c>
      <c r="M1191" s="1" t="str">
        <v>USA</v>
      </c>
      <c r="N1191" s="1" t="str">
        <v>TL</v>
      </c>
      <c r="O1191" s="1" t="str">
        <v>53' Dry Van</v>
      </c>
      <c r="P1191" s="1" t="str">
        <v>One Way</v>
      </c>
      <c r="Q1191" s="1"/>
      <c r="R1191" s="1"/>
      <c r="S1191" s="1"/>
      <c r="T1191" s="3">
        <v>14</v>
      </c>
      <c r="U1191" s="1" t="str">
        <v>No</v>
      </c>
      <c r="V1191" s="2">
        <v>0</v>
      </c>
      <c r="W1191" s="3">
        <v>0</v>
      </c>
      <c r="X1191" s="1" t="str">
        <v>0</v>
      </c>
      <c r="Y1191" s="1" t="str">
        <v>No</v>
      </c>
      <c r="Z1191" s="2">
        <v>16</v>
      </c>
      <c r="AA1191" s="1"/>
      <c r="AB1191" s="2"/>
      <c r="AC1191" s="1" t="str">
        <v>Net 45</v>
      </c>
      <c r="AD1191" s="1" t="str">
        <v>$1M</v>
      </c>
      <c r="AE1191" s="1" t="str">
        <v>$1M per occurrence / $2M aggregate</v>
      </c>
      <c r="AF1191" s="1" t="str">
        <v>$100K</v>
      </c>
      <c r="AG1191" s="1" t="str">
        <v>N/A</v>
      </c>
      <c r="AH1191" s="1" t="str">
        <v>NA</v>
      </c>
      <c r="AI1191" s="1" t="str">
        <v>Yes</v>
      </c>
      <c r="AJ1191" s="1" t="str">
        <v>Yes</v>
      </c>
      <c r="AK1191" s="1" t="str">
        <v>Night receiver</v>
      </c>
      <c r="AL1191" s="1" t="str">
        <v>High visibility customer; strong service is required and performance is frequently monitored</v>
      </c>
      <c r="AM1191" s="1"/>
      <c r="AN1191" s="1" t="str">
        <v>USD</v>
      </c>
      <c r="AO1191" s="1" t="str">
        <v>12 Months</v>
      </c>
      <c r="AP1191" s="5">
        <v>64</v>
      </c>
      <c r="AQ1191" s="1" t="str">
        <v>CPM - DOE Diesel National Average</v>
      </c>
      <c r="AR1191" s="4">
        <v>0.53</v>
      </c>
      <c r="AS1191" s="4" t="str">
        <f>IFERROR(IF(OR(ISBLANK(T1191),ISBLANK(AP1191),ISBLANK(AQ1191),ISBLANK(AR1191)),"",IF( TRIM(AQ1191) = "Percent Based", ROUND(AP1191, 2) * ROUND(AR1191, 2), ROUND(AR1191, 2) * ROUND(T1191, 1))), "")</f>
        <v/>
      </c>
      <c r="AT1191" s="4" t="str">
        <f>IFERROR(IF(OR(ISBLANK(AP1191),ISBLANK(AS1191)),"",ROUND(AP1191, 2) + AS1191), "")</f>
        <v/>
      </c>
      <c r="AU1191"/>
      <c r="AV1191" s="2"/>
      <c r="AW1191"/>
    </row>
    <row r="1192" ht="28.8" customHeight="1">
      <c r="A1192" s="1" t="str">
        <f>IF(AND(COUNTBLANK('Bid Sheet'!$AP$1192:$AP$1192)=1,COUNTBLANK('Bid Sheet'!$AU$1192:$AW$1192)=3),"",IF(OR(COUNTBLANK('Bid Sheet'!$AP$1192:$AP$1192)&gt;0,COUNTBLANK('Bid Sheet'!$AU$1192:$AV$1192)&gt;0), "No", "Yes"))</f>
        <v/>
      </c>
      <c r="B1192" s="1" t="str">
        <v>1183</v>
      </c>
      <c r="C1192" s="1" t="str">
        <v>Novolex</v>
      </c>
      <c r="D1192" s="1" t="str">
        <v>CITY OF INDUSTRY, CA - CARTHAGE, MO</v>
      </c>
      <c r="E1192" s="1" t="str">
        <v>91748 - 64836</v>
      </c>
      <c r="F1192" s="1" t="str">
        <v>USA - USA</v>
      </c>
      <c r="G1192" s="1" t="str">
        <v>917 - 648</v>
      </c>
      <c r="H1192" s="1" t="str">
        <v>CITY OF INDUSTRY, CA</v>
      </c>
      <c r="I1192" s="1" t="str">
        <v>91748</v>
      </c>
      <c r="J1192" s="1" t="str">
        <v>USA</v>
      </c>
      <c r="K1192" s="1" t="str">
        <v>CARTHAGE, MO</v>
      </c>
      <c r="L1192" s="1" t="str">
        <v>64836</v>
      </c>
      <c r="M1192" s="1" t="str">
        <v>USA</v>
      </c>
      <c r="N1192" s="1" t="str">
        <v>TL</v>
      </c>
      <c r="O1192" s="1" t="str">
        <v>53' Dry Van</v>
      </c>
      <c r="P1192" s="1" t="str">
        <v>One Way</v>
      </c>
      <c r="Q1192" s="1"/>
      <c r="R1192" s="1"/>
      <c r="S1192" s="1"/>
      <c r="T1192" s="3">
        <v>1540</v>
      </c>
      <c r="U1192" s="1" t="str">
        <v>No</v>
      </c>
      <c r="V1192" s="2">
        <v>0</v>
      </c>
      <c r="W1192" s="3">
        <v>0</v>
      </c>
      <c r="X1192" s="1" t="str">
        <v>0</v>
      </c>
      <c r="Y1192" s="1" t="str">
        <v>No</v>
      </c>
      <c r="Z1192" s="2">
        <v>14</v>
      </c>
      <c r="AA1192" s="1" t="str">
        <v>BAXTER SPRINGS, KS - CITY OF INDUSTRY, CA</v>
      </c>
      <c r="AB1192" s="2">
        <v>24</v>
      </c>
      <c r="AC1192" s="1" t="str">
        <v>Net 45</v>
      </c>
      <c r="AD1192" s="1" t="str">
        <v>$1M</v>
      </c>
      <c r="AE1192" s="1" t="str">
        <v>$1M per occurrence / $2M aggregate</v>
      </c>
      <c r="AF1192" s="1" t="str">
        <v>$100K</v>
      </c>
      <c r="AG1192" s="1" t="str">
        <v>N/A</v>
      </c>
      <c r="AH1192" s="1" t="str">
        <v>Yes</v>
      </c>
      <c r="AI1192" s="1" t="str">
        <v>No</v>
      </c>
      <c r="AJ1192" s="1" t="str">
        <v>No</v>
      </c>
      <c r="AK1192" s="1" t="str">
        <v>High visibility customer; strong service is required and performance is frequently monitored</v>
      </c>
      <c r="AL1192" s="1"/>
      <c r="AM1192" s="1"/>
      <c r="AN1192" s="1" t="str">
        <v>USD</v>
      </c>
      <c r="AO1192" s="1" t="str">
        <v>12 Months</v>
      </c>
      <c r="AP1192" s="4"/>
      <c r="AQ1192" s="1" t="str">
        <v>CPM - DOE Diesel National Average</v>
      </c>
      <c r="AR1192" s="4">
        <v>0.53</v>
      </c>
      <c r="AS1192" s="4" t="str">
        <f>IFERROR(IF(OR(ISBLANK(T1192),ISBLANK(AP1192),ISBLANK(AQ1192),ISBLANK(AR1192)),"",IF( TRIM(AQ1192) = "Percent Based", ROUND(AP1192, 2) * ROUND(AR1192, 2), ROUND(AR1192, 2) * ROUND(T1192, 1))), "")</f>
        <v/>
      </c>
      <c r="AT1192" s="4" t="str">
        <f>IFERROR(IF(OR(ISBLANK(AP1192),ISBLANK(AS1192)),"",ROUND(AP1192, 2) + AS1192), "")</f>
        <v/>
      </c>
      <c r="AU1192"/>
      <c r="AV1192" s="2"/>
      <c r="AW1192"/>
    </row>
    <row r="1193">
      <c r="A1193" s="1" t="str">
        <f>IF(AND(COUNTBLANK('Bid Sheet'!$AP$1193:$AP$1193)=1,COUNTBLANK('Bid Sheet'!$AU$1193:$AW$1193)=3),"",IF(OR(COUNTBLANK('Bid Sheet'!$AP$1193:$AP$1193)&gt;0,COUNTBLANK('Bid Sheet'!$AU$1193:$AV$1193)&gt;0), "No", "Yes"))</f>
        <v/>
      </c>
      <c r="B1193" s="1" t="str">
        <v>1184</v>
      </c>
      <c r="C1193" s="1" t="str">
        <v>Novolex</v>
      </c>
      <c r="D1193" s="1" t="str">
        <v>KNIGHTDALE, NC - DELTA, BC</v>
      </c>
      <c r="E1193" s="1" t="str">
        <v>27545 - V3M 5V8</v>
      </c>
      <c r="F1193" s="1" t="str">
        <v>USA - CAN</v>
      </c>
      <c r="G1193" s="1" t="str">
        <v>275 - V3M</v>
      </c>
      <c r="H1193" s="1" t="str">
        <v>KNIGHTDALE, NC</v>
      </c>
      <c r="I1193" s="1" t="str">
        <v>27545</v>
      </c>
      <c r="J1193" s="1" t="str">
        <v>USA</v>
      </c>
      <c r="K1193" s="1" t="str">
        <v>DELTA, BC</v>
      </c>
      <c r="L1193" s="1" t="str">
        <v>V3M 5V8</v>
      </c>
      <c r="M1193" s="1" t="str">
        <v>CAN</v>
      </c>
      <c r="N1193" s="1" t="str">
        <v>TL</v>
      </c>
      <c r="O1193" s="1" t="str">
        <v>53' Dry Van</v>
      </c>
      <c r="P1193" s="1" t="str">
        <v>One Way</v>
      </c>
      <c r="Q1193" s="1"/>
      <c r="R1193" s="1"/>
      <c r="S1193" s="1"/>
      <c r="T1193" s="3">
        <v>2995</v>
      </c>
      <c r="U1193" s="1" t="str">
        <v>No</v>
      </c>
      <c r="V1193" s="2">
        <v>0</v>
      </c>
      <c r="W1193" s="3">
        <v>0</v>
      </c>
      <c r="X1193" s="1" t="str">
        <v>0</v>
      </c>
      <c r="Y1193" s="1" t="str">
        <v>No</v>
      </c>
      <c r="Z1193" s="2">
        <v>14</v>
      </c>
      <c r="AA1193" s="1"/>
      <c r="AB1193" s="2"/>
      <c r="AC1193" s="1" t="str">
        <v>Net 45</v>
      </c>
      <c r="AD1193" s="1" t="str">
        <v>$1M</v>
      </c>
      <c r="AE1193" s="1" t="str">
        <v>$1M per occurrence / $2M aggregate</v>
      </c>
      <c r="AF1193" s="1" t="str">
        <v>$100K</v>
      </c>
      <c r="AG1193" s="1" t="str">
        <v>N/A</v>
      </c>
      <c r="AH1193" s="1" t="str">
        <v>NA</v>
      </c>
      <c r="AI1193" s="1" t="str">
        <v>No</v>
      </c>
      <c r="AJ1193" s="1" t="str">
        <v>NA</v>
      </c>
      <c r="AK1193" s="1"/>
      <c r="AL1193" s="1"/>
      <c r="AM1193" s="1"/>
      <c r="AN1193" s="1" t="str">
        <v>USD</v>
      </c>
      <c r="AO1193" s="1" t="str">
        <v>12 Months</v>
      </c>
      <c r="AP1193" s="4"/>
      <c r="AQ1193" s="1" t="str">
        <v>CPM - DOE Diesel National Average</v>
      </c>
      <c r="AR1193" s="4">
        <v>0.53</v>
      </c>
      <c r="AS1193" s="4" t="str">
        <f>IFERROR(IF(OR(ISBLANK(T1193),ISBLANK(AP1193),ISBLANK(AQ1193),ISBLANK(AR1193)),"",IF( TRIM(AQ1193) = "Percent Based", ROUND(AP1193, 2) * ROUND(AR1193, 2), ROUND(AR1193, 2) * ROUND(T1193, 1))), "")</f>
        <v/>
      </c>
      <c r="AT1193" s="4" t="str">
        <f>IFERROR(IF(OR(ISBLANK(AP1193),ISBLANK(AS1193)),"",ROUND(AP1193, 2) + AS1193), "")</f>
        <v/>
      </c>
      <c r="AU1193"/>
      <c r="AV1193" s="2"/>
      <c r="AW1193"/>
    </row>
    <row r="1194" ht="28.8" customHeight="1">
      <c r="A1194" s="1" t="str">
        <f>IF(AND(COUNTBLANK('Bid Sheet'!$AP$1194:$AP$1194)=1,COUNTBLANK('Bid Sheet'!$AU$1194:$AW$1194)=3),"",IF(OR(COUNTBLANK('Bid Sheet'!$AP$1194:$AP$1194)&gt;0,COUNTBLANK('Bid Sheet'!$AU$1194:$AV$1194)&gt;0), "No", "Yes"))</f>
        <v/>
      </c>
      <c r="B1194" s="1" t="str">
        <v>1185</v>
      </c>
      <c r="C1194" s="1" t="str">
        <v>Novolex</v>
      </c>
      <c r="D1194" s="1" t="str">
        <v>CITY OF INDUSTRY, CA - WOODINVILLE, WA</v>
      </c>
      <c r="E1194" s="1" t="str">
        <v>91748 - 98072</v>
      </c>
      <c r="F1194" s="1" t="str">
        <v>USA - USA</v>
      </c>
      <c r="G1194" s="1" t="str">
        <v>917 - 980</v>
      </c>
      <c r="H1194" s="1" t="str">
        <v>CITY OF INDUSTRY, CA</v>
      </c>
      <c r="I1194" s="1" t="str">
        <v>91748</v>
      </c>
      <c r="J1194" s="1" t="str">
        <v>USA</v>
      </c>
      <c r="K1194" s="1" t="str">
        <v>WOODINVILLE, WA</v>
      </c>
      <c r="L1194" s="1" t="str">
        <v>98072</v>
      </c>
      <c r="M1194" s="1" t="str">
        <v>USA</v>
      </c>
      <c r="N1194" s="1" t="str">
        <v>TL</v>
      </c>
      <c r="O1194" s="1" t="str">
        <v>53' Dry Van</v>
      </c>
      <c r="P1194" s="1" t="str">
        <v>One Way</v>
      </c>
      <c r="Q1194" s="1"/>
      <c r="R1194" s="1"/>
      <c r="S1194" s="1"/>
      <c r="T1194" s="3">
        <v>1174</v>
      </c>
      <c r="U1194" s="1" t="str">
        <v>No</v>
      </c>
      <c r="V1194" s="2">
        <v>0</v>
      </c>
      <c r="W1194" s="3">
        <v>0</v>
      </c>
      <c r="X1194" s="1" t="str">
        <v>0</v>
      </c>
      <c r="Y1194" s="1" t="str">
        <v>No</v>
      </c>
      <c r="Z1194" s="2">
        <v>14</v>
      </c>
      <c r="AA1194" s="1"/>
      <c r="AB1194" s="2"/>
      <c r="AC1194" s="1" t="str">
        <v>Net 45</v>
      </c>
      <c r="AD1194" s="1" t="str">
        <v>$1M</v>
      </c>
      <c r="AE1194" s="1" t="str">
        <v>$1M per occurrence / $2M aggregate</v>
      </c>
      <c r="AF1194" s="1" t="str">
        <v>$100K</v>
      </c>
      <c r="AG1194" s="1" t="str">
        <v>N/A</v>
      </c>
      <c r="AH1194" s="1" t="str">
        <v>Yes</v>
      </c>
      <c r="AI1194" s="1" t="str">
        <v>No</v>
      </c>
      <c r="AJ1194" s="1" t="str">
        <v>No</v>
      </c>
      <c r="AK1194" s="1" t="str">
        <v>High visibility customer; strong service is required and performance is frequently monitored</v>
      </c>
      <c r="AL1194" s="1"/>
      <c r="AM1194" s="1"/>
      <c r="AN1194" s="1" t="str">
        <v>USD</v>
      </c>
      <c r="AO1194" s="1" t="str">
        <v>12 Months</v>
      </c>
      <c r="AP1194" s="5">
        <v>2184</v>
      </c>
      <c r="AQ1194" s="1" t="str">
        <v>CPM - DOE Diesel National Average</v>
      </c>
      <c r="AR1194" s="4">
        <v>0.53</v>
      </c>
      <c r="AS1194" s="4" t="str">
        <f>IFERROR(IF(OR(ISBLANK(T1194),ISBLANK(AP1194),ISBLANK(AQ1194),ISBLANK(AR1194)),"",IF( TRIM(AQ1194) = "Percent Based", ROUND(AP1194, 2) * ROUND(AR1194, 2), ROUND(AR1194, 2) * ROUND(T1194, 1))), "")</f>
        <v/>
      </c>
      <c r="AT1194" s="4" t="str">
        <f>IFERROR(IF(OR(ISBLANK(AP1194),ISBLANK(AS1194)),"",ROUND(AP1194, 2) + AS1194), "")</f>
        <v/>
      </c>
      <c r="AU1194"/>
      <c r="AV1194" s="2"/>
      <c r="AW1194"/>
    </row>
    <row r="1195">
      <c r="A1195" s="1" t="str">
        <f>IF(AND(COUNTBLANK('Bid Sheet'!$AP$1195:$AP$1195)=1,COUNTBLANK('Bid Sheet'!$AU$1195:$AW$1195)=3),"",IF(OR(COUNTBLANK('Bid Sheet'!$AP$1195:$AP$1195)&gt;0,COUNTBLANK('Bid Sheet'!$AU$1195:$AV$1195)&gt;0), "No", "Yes"))</f>
        <v/>
      </c>
      <c r="B1195" s="1" t="str">
        <v>1186</v>
      </c>
      <c r="C1195" s="1" t="str">
        <v>Novolex</v>
      </c>
      <c r="D1195" s="1" t="str">
        <v>MOORHEAD, MN - BOZRAH, CT</v>
      </c>
      <c r="E1195" s="1" t="str">
        <v>56560 - 06334</v>
      </c>
      <c r="F1195" s="1" t="str">
        <v>USA - USA</v>
      </c>
      <c r="G1195" s="1" t="str">
        <v>565 - 063</v>
      </c>
      <c r="H1195" s="1" t="str">
        <v>MOORHEAD, MN</v>
      </c>
      <c r="I1195" s="1" t="str">
        <v>56560</v>
      </c>
      <c r="J1195" s="1" t="str">
        <v>USA</v>
      </c>
      <c r="K1195" s="1" t="str">
        <v>BOZRAH, CT</v>
      </c>
      <c r="L1195" s="1" t="str">
        <v>06334</v>
      </c>
      <c r="M1195" s="1" t="str">
        <v>USA</v>
      </c>
      <c r="N1195" s="1" t="str">
        <v>TL</v>
      </c>
      <c r="O1195" s="1" t="str">
        <v>53' Dry Van</v>
      </c>
      <c r="P1195" s="1" t="str">
        <v>One Way</v>
      </c>
      <c r="Q1195" s="1"/>
      <c r="R1195" s="1"/>
      <c r="S1195" s="1"/>
      <c r="T1195" s="3">
        <v>1564</v>
      </c>
      <c r="U1195" s="1" t="str">
        <v>No</v>
      </c>
      <c r="V1195" s="2">
        <v>0</v>
      </c>
      <c r="W1195" s="3">
        <v>0</v>
      </c>
      <c r="X1195" s="1" t="str">
        <v>0</v>
      </c>
      <c r="Y1195" s="1" t="str">
        <v>No</v>
      </c>
      <c r="Z1195" s="2">
        <v>14</v>
      </c>
      <c r="AA1195" s="1"/>
      <c r="AB1195" s="2"/>
      <c r="AC1195" s="1" t="str">
        <v>Net 45</v>
      </c>
      <c r="AD1195" s="1" t="str">
        <v>$1M</v>
      </c>
      <c r="AE1195" s="1" t="str">
        <v>$1M per occurrence / $2M aggregate</v>
      </c>
      <c r="AF1195" s="1" t="str">
        <v>$100K</v>
      </c>
      <c r="AG1195" s="1" t="str">
        <v>N/A</v>
      </c>
      <c r="AH1195" s="1" t="str">
        <v>NA</v>
      </c>
      <c r="AI1195" s="1" t="str">
        <v>Yes</v>
      </c>
      <c r="AJ1195" s="1" t="str">
        <v>NA</v>
      </c>
      <c r="AK1195" s="1"/>
      <c r="AL1195" s="1"/>
      <c r="AM1195" s="1"/>
      <c r="AN1195" s="1" t="str">
        <v>USD</v>
      </c>
      <c r="AO1195" s="1" t="str">
        <v>12 Months</v>
      </c>
      <c r="AP1195" s="4"/>
      <c r="AQ1195" s="1" t="str">
        <v>CPM - DOE Diesel National Average</v>
      </c>
      <c r="AR1195" s="4">
        <v>0.53</v>
      </c>
      <c r="AS1195" s="4" t="str">
        <f>IFERROR(IF(OR(ISBLANK(T1195),ISBLANK(AP1195),ISBLANK(AQ1195),ISBLANK(AR1195)),"",IF( TRIM(AQ1195) = "Percent Based", ROUND(AP1195, 2) * ROUND(AR1195, 2), ROUND(AR1195, 2) * ROUND(T1195, 1))), "")</f>
        <v/>
      </c>
      <c r="AT1195" s="4" t="str">
        <f>IFERROR(IF(OR(ISBLANK(AP1195),ISBLANK(AS1195)),"",ROUND(AP1195, 2) + AS1195), "")</f>
        <v/>
      </c>
      <c r="AU1195"/>
      <c r="AV1195" s="2"/>
      <c r="AW1195"/>
    </row>
    <row r="1196" ht="28.8" customHeight="1">
      <c r="A1196" s="1" t="str">
        <f>IF(AND(COUNTBLANK('Bid Sheet'!$AP$1196:$AP$1196)=1,COUNTBLANK('Bid Sheet'!$AU$1196:$AW$1196)=3),"",IF(OR(COUNTBLANK('Bid Sheet'!$AP$1196:$AP$1196)&gt;0,COUNTBLANK('Bid Sheet'!$AU$1196:$AV$1196)&gt;0), "No", "Yes"))</f>
        <v/>
      </c>
      <c r="B1196" s="1" t="str">
        <v>1187</v>
      </c>
      <c r="C1196" s="1" t="str">
        <v>Novolex</v>
      </c>
      <c r="D1196" s="1" t="str">
        <v>STOCKTON, CA - BILLINGS, MT</v>
      </c>
      <c r="E1196" s="1" t="str">
        <v>95206 - 59101</v>
      </c>
      <c r="F1196" s="1" t="str">
        <v>USA - USA</v>
      </c>
      <c r="G1196" s="1" t="str">
        <v>952 - 591</v>
      </c>
      <c r="H1196" s="1" t="str">
        <v>STOCKTON, CA</v>
      </c>
      <c r="I1196" s="1" t="str">
        <v>95206</v>
      </c>
      <c r="J1196" s="1" t="str">
        <v>USA</v>
      </c>
      <c r="K1196" s="1" t="str">
        <v>BILLINGS, MT</v>
      </c>
      <c r="L1196" s="1" t="str">
        <v>59101</v>
      </c>
      <c r="M1196" s="1" t="str">
        <v>USA</v>
      </c>
      <c r="N1196" s="1" t="str">
        <v>TL</v>
      </c>
      <c r="O1196" s="1" t="str">
        <v>53' Dry Van</v>
      </c>
      <c r="P1196" s="1" t="str">
        <v>One Way</v>
      </c>
      <c r="Q1196" s="1"/>
      <c r="R1196" s="1"/>
      <c r="S1196" s="1"/>
      <c r="T1196" s="3">
        <v>1130</v>
      </c>
      <c r="U1196" s="1" t="str">
        <v>No</v>
      </c>
      <c r="V1196" s="2">
        <v>0</v>
      </c>
      <c r="W1196" s="3">
        <v>0</v>
      </c>
      <c r="X1196" s="1" t="str">
        <v>0</v>
      </c>
      <c r="Y1196" s="1" t="str">
        <v>No</v>
      </c>
      <c r="Z1196" s="2">
        <v>14</v>
      </c>
      <c r="AA1196" s="1"/>
      <c r="AB1196" s="2"/>
      <c r="AC1196" s="1" t="str">
        <v>Net 45</v>
      </c>
      <c r="AD1196" s="1" t="str">
        <v>$1M</v>
      </c>
      <c r="AE1196" s="1" t="str">
        <v>$1M per occurrence / $2M aggregate</v>
      </c>
      <c r="AF1196" s="1" t="str">
        <v>$100K</v>
      </c>
      <c r="AG1196" s="1" t="str">
        <v>N/A</v>
      </c>
      <c r="AH1196" s="1" t="str">
        <v>Yes</v>
      </c>
      <c r="AI1196" s="1" t="str">
        <v>No</v>
      </c>
      <c r="AJ1196" s="1" t="str">
        <v>No</v>
      </c>
      <c r="AK1196" s="1" t="str">
        <v>High visibility customer; strong service is required and performance is frequently monitored</v>
      </c>
      <c r="AL1196" s="1"/>
      <c r="AM1196" s="1"/>
      <c r="AN1196" s="1" t="str">
        <v>USD</v>
      </c>
      <c r="AO1196" s="1" t="str">
        <v>12 Months</v>
      </c>
      <c r="AP1196" s="4"/>
      <c r="AQ1196" s="1" t="str">
        <v>CPM - Novlex/Pactiv - PADD 5</v>
      </c>
      <c r="AR1196" s="4">
        <v>0.62</v>
      </c>
      <c r="AS1196" s="4" t="str">
        <f>IFERROR(IF(OR(ISBLANK(T1196),ISBLANK(AP1196),ISBLANK(AQ1196),ISBLANK(AR1196)),"",IF( TRIM(AQ1196) = "Percent Based", ROUND(AP1196, 2) * ROUND(AR1196, 2), ROUND(AR1196, 2) * ROUND(T1196, 1))), "")</f>
        <v/>
      </c>
      <c r="AT1196" s="4" t="str">
        <f>IFERROR(IF(OR(ISBLANK(AP1196),ISBLANK(AS1196)),"",ROUND(AP1196, 2) + AS1196), "")</f>
        <v/>
      </c>
      <c r="AU1196"/>
      <c r="AV1196" s="2"/>
      <c r="AW1196"/>
    </row>
    <row r="1197" ht="28.8" customHeight="1">
      <c r="A1197" s="1" t="str">
        <f>IF(AND(COUNTBLANK('Bid Sheet'!$AP$1197:$AP$1197)=1,COUNTBLANK('Bid Sheet'!$AU$1197:$AW$1197)=3),"",IF(OR(COUNTBLANK('Bid Sheet'!$AP$1197:$AP$1197)&gt;0,COUNTBLANK('Bid Sheet'!$AU$1197:$AV$1197)&gt;0), "No", "Yes"))</f>
        <v/>
      </c>
      <c r="B1197" s="1" t="str">
        <v>1188</v>
      </c>
      <c r="C1197" s="1" t="str">
        <v>Novolex</v>
      </c>
      <c r="D1197" s="1" t="str">
        <v>CITY OF INDUSTRY, CA - SANGER, TX</v>
      </c>
      <c r="E1197" s="1" t="str">
        <v>91748 - 76266</v>
      </c>
      <c r="F1197" s="1" t="str">
        <v>USA - USA</v>
      </c>
      <c r="G1197" s="1" t="str">
        <v>917 - 762</v>
      </c>
      <c r="H1197" s="1" t="str">
        <v>CITY OF INDUSTRY, CA</v>
      </c>
      <c r="I1197" s="1" t="str">
        <v>91748</v>
      </c>
      <c r="J1197" s="1" t="str">
        <v>USA</v>
      </c>
      <c r="K1197" s="1" t="str">
        <v>SANGER, TX</v>
      </c>
      <c r="L1197" s="1" t="str">
        <v>76266</v>
      </c>
      <c r="M1197" s="1" t="str">
        <v>USA</v>
      </c>
      <c r="N1197" s="1" t="str">
        <v>TL</v>
      </c>
      <c r="O1197" s="1" t="str">
        <v>53' Dry Van</v>
      </c>
      <c r="P1197" s="1" t="str">
        <v>One Way</v>
      </c>
      <c r="Q1197" s="1"/>
      <c r="R1197" s="1"/>
      <c r="S1197" s="1"/>
      <c r="T1197" s="3">
        <v>1384</v>
      </c>
      <c r="U1197" s="1" t="str">
        <v>No</v>
      </c>
      <c r="V1197" s="2">
        <v>0</v>
      </c>
      <c r="W1197" s="3">
        <v>0</v>
      </c>
      <c r="X1197" s="1" t="str">
        <v>0</v>
      </c>
      <c r="Y1197" s="1" t="str">
        <v>No</v>
      </c>
      <c r="Z1197" s="2">
        <v>14</v>
      </c>
      <c r="AA1197" s="1"/>
      <c r="AB1197" s="2"/>
      <c r="AC1197" s="1" t="str">
        <v>Net 45</v>
      </c>
      <c r="AD1197" s="1" t="str">
        <v>$1M</v>
      </c>
      <c r="AE1197" s="1" t="str">
        <v>$1M per occurrence / $2M aggregate</v>
      </c>
      <c r="AF1197" s="1" t="str">
        <v>$100K</v>
      </c>
      <c r="AG1197" s="1" t="str">
        <v>N/A</v>
      </c>
      <c r="AH1197" s="1" t="str">
        <v>Yes</v>
      </c>
      <c r="AI1197" s="1" t="str">
        <v>No</v>
      </c>
      <c r="AJ1197" s="1" t="str">
        <v>No</v>
      </c>
      <c r="AK1197" s="1" t="str">
        <v>High visibility customer; strong service is required and performance is frequently monitored</v>
      </c>
      <c r="AL1197" s="1"/>
      <c r="AM1197" s="1"/>
      <c r="AN1197" s="1" t="str">
        <v>USD</v>
      </c>
      <c r="AO1197" s="1" t="str">
        <v>12 Months</v>
      </c>
      <c r="AP1197" s="5">
        <v>1841</v>
      </c>
      <c r="AQ1197" s="1" t="str">
        <v>CPM - DOE Diesel National Average</v>
      </c>
      <c r="AR1197" s="4">
        <v>0.53</v>
      </c>
      <c r="AS1197" s="4" t="str">
        <f>IFERROR(IF(OR(ISBLANK(T1197),ISBLANK(AP1197),ISBLANK(AQ1197),ISBLANK(AR1197)),"",IF( TRIM(AQ1197) = "Percent Based", ROUND(AP1197, 2) * ROUND(AR1197, 2), ROUND(AR1197, 2) * ROUND(T1197, 1))), "")</f>
        <v/>
      </c>
      <c r="AT1197" s="4" t="str">
        <f>IFERROR(IF(OR(ISBLANK(AP1197),ISBLANK(AS1197)),"",ROUND(AP1197, 2) + AS1197), "")</f>
        <v/>
      </c>
      <c r="AU1197"/>
      <c r="AV1197" s="2"/>
      <c r="AW1197"/>
    </row>
    <row r="1198">
      <c r="A1198" s="1" t="str">
        <f>IF(AND(COUNTBLANK('Bid Sheet'!$AP$1198:$AP$1198)=1,COUNTBLANK('Bid Sheet'!$AU$1198:$AW$1198)=3),"",IF(OR(COUNTBLANK('Bid Sheet'!$AP$1198:$AP$1198)&gt;0,COUNTBLANK('Bid Sheet'!$AU$1198:$AV$1198)&gt;0), "No", "Yes"))</f>
        <v/>
      </c>
      <c r="B1198" s="1" t="str">
        <v>1189</v>
      </c>
      <c r="C1198" s="1" t="str">
        <v>Novolex</v>
      </c>
      <c r="D1198" s="1" t="str">
        <v>MOORHEAD, MN - GAINESVILLE, GA</v>
      </c>
      <c r="E1198" s="1" t="str">
        <v>56560 - 30507</v>
      </c>
      <c r="F1198" s="1" t="str">
        <v>USA - USA</v>
      </c>
      <c r="G1198" s="1" t="str">
        <v>565 - 305</v>
      </c>
      <c r="H1198" s="1" t="str">
        <v>MOORHEAD, MN</v>
      </c>
      <c r="I1198" s="1" t="str">
        <v>56560</v>
      </c>
      <c r="J1198" s="1" t="str">
        <v>USA</v>
      </c>
      <c r="K1198" s="1" t="str">
        <v>GAINESVILLE, GA</v>
      </c>
      <c r="L1198" s="1" t="str">
        <v>30507</v>
      </c>
      <c r="M1198" s="1" t="str">
        <v>USA</v>
      </c>
      <c r="N1198" s="1" t="str">
        <v>TL</v>
      </c>
      <c r="O1198" s="1" t="str">
        <v>53' Dry Van</v>
      </c>
      <c r="P1198" s="1" t="str">
        <v>One Way</v>
      </c>
      <c r="Q1198" s="1"/>
      <c r="R1198" s="1"/>
      <c r="S1198" s="1"/>
      <c r="T1198" s="3">
        <v>1401</v>
      </c>
      <c r="U1198" s="1" t="str">
        <v>No</v>
      </c>
      <c r="V1198" s="2">
        <v>0</v>
      </c>
      <c r="W1198" s="3">
        <v>0</v>
      </c>
      <c r="X1198" s="1" t="str">
        <v>0</v>
      </c>
      <c r="Y1198" s="1" t="str">
        <v>No</v>
      </c>
      <c r="Z1198" s="2">
        <v>14</v>
      </c>
      <c r="AA1198" s="1"/>
      <c r="AB1198" s="2"/>
      <c r="AC1198" s="1" t="str">
        <v>Net 45</v>
      </c>
      <c r="AD1198" s="1" t="str">
        <v>$1M</v>
      </c>
      <c r="AE1198" s="1" t="str">
        <v>$1M per occurrence / $2M aggregate</v>
      </c>
      <c r="AF1198" s="1" t="str">
        <v>$100K</v>
      </c>
      <c r="AG1198" s="1" t="str">
        <v>N/A</v>
      </c>
      <c r="AH1198" s="1" t="str">
        <v>NA</v>
      </c>
      <c r="AI1198" s="1" t="str">
        <v>Yes</v>
      </c>
      <c r="AJ1198" s="1" t="str">
        <v>Yes</v>
      </c>
      <c r="AK1198" s="1"/>
      <c r="AL1198" s="1"/>
      <c r="AM1198" s="1"/>
      <c r="AN1198" s="1" t="str">
        <v>USD</v>
      </c>
      <c r="AO1198" s="1" t="str">
        <v>12 Months</v>
      </c>
      <c r="AP1198" s="4"/>
      <c r="AQ1198" s="1" t="str">
        <v>CPM - DOE Diesel National Average</v>
      </c>
      <c r="AR1198" s="4">
        <v>0.53</v>
      </c>
      <c r="AS1198" s="4" t="str">
        <f>IFERROR(IF(OR(ISBLANK(T1198),ISBLANK(AP1198),ISBLANK(AQ1198),ISBLANK(AR1198)),"",IF( TRIM(AQ1198) = "Percent Based", ROUND(AP1198, 2) * ROUND(AR1198, 2), ROUND(AR1198, 2) * ROUND(T1198, 1))), "")</f>
        <v/>
      </c>
      <c r="AT1198" s="4" t="str">
        <f>IFERROR(IF(OR(ISBLANK(AP1198),ISBLANK(AS1198)),"",ROUND(AP1198, 2) + AS1198), "")</f>
        <v/>
      </c>
      <c r="AU1198"/>
      <c r="AV1198" s="2"/>
      <c r="AW1198"/>
    </row>
    <row r="1199">
      <c r="A1199" s="1" t="str">
        <f>IF(AND(COUNTBLANK('Bid Sheet'!$AP$1199:$AP$1199)=1,COUNTBLANK('Bid Sheet'!$AU$1199:$AW$1199)=3),"",IF(OR(COUNTBLANK('Bid Sheet'!$AP$1199:$AP$1199)&gt;0,COUNTBLANK('Bid Sheet'!$AU$1199:$AV$1199)&gt;0), "No", "Yes"))</f>
        <v/>
      </c>
      <c r="B1199" s="1" t="str">
        <v>1190</v>
      </c>
      <c r="C1199" s="1" t="str">
        <v>Novolex</v>
      </c>
      <c r="D1199" s="1" t="str">
        <v>CHICAGO, IL - TURLOCK, CA</v>
      </c>
      <c r="E1199" s="1" t="str">
        <v>60629 - 95380</v>
      </c>
      <c r="F1199" s="1" t="str">
        <v>USA - USA</v>
      </c>
      <c r="G1199" s="1" t="str">
        <v>606 - 953</v>
      </c>
      <c r="H1199" s="1" t="str">
        <v>CHICAGO, IL</v>
      </c>
      <c r="I1199" s="1" t="str">
        <v>60629</v>
      </c>
      <c r="J1199" s="1" t="str">
        <v>USA</v>
      </c>
      <c r="K1199" s="1" t="str">
        <v>TURLOCK, CA</v>
      </c>
      <c r="L1199" s="1" t="str">
        <v>95380</v>
      </c>
      <c r="M1199" s="1" t="str">
        <v>USA</v>
      </c>
      <c r="N1199" s="1" t="str">
        <v>TL</v>
      </c>
      <c r="O1199" s="1" t="str">
        <v>53' Dry Van</v>
      </c>
      <c r="P1199" s="1" t="str">
        <v>One Way</v>
      </c>
      <c r="Q1199" s="1"/>
      <c r="R1199" s="1"/>
      <c r="S1199" s="1"/>
      <c r="T1199" s="3">
        <v>2133</v>
      </c>
      <c r="U1199" s="1" t="str">
        <v>No</v>
      </c>
      <c r="V1199" s="2">
        <v>0</v>
      </c>
      <c r="W1199" s="3">
        <v>0</v>
      </c>
      <c r="X1199" s="1" t="str">
        <v>0</v>
      </c>
      <c r="Y1199" s="1" t="str">
        <v>No</v>
      </c>
      <c r="Z1199" s="2">
        <v>14</v>
      </c>
      <c r="AA1199" s="1" t="str">
        <v>STOCKTON, CA - ROMEOVILLE, IL</v>
      </c>
      <c r="AB1199" s="2">
        <v>28</v>
      </c>
      <c r="AC1199" s="1" t="str">
        <v>Net 45</v>
      </c>
      <c r="AD1199" s="1" t="str">
        <v>$1M</v>
      </c>
      <c r="AE1199" s="1" t="str">
        <v>$1M per occurrence / $2M aggregate</v>
      </c>
      <c r="AF1199" s="1" t="str">
        <v>$100K</v>
      </c>
      <c r="AG1199" s="1" t="str">
        <v>N/A</v>
      </c>
      <c r="AH1199" s="1" t="str">
        <v>NA</v>
      </c>
      <c r="AI1199" s="1" t="str">
        <v>No</v>
      </c>
      <c r="AJ1199" s="1" t="str">
        <v>No</v>
      </c>
      <c r="AK1199" s="1"/>
      <c r="AL1199" s="1"/>
      <c r="AM1199" s="1"/>
      <c r="AN1199" s="1" t="str">
        <v>USD</v>
      </c>
      <c r="AO1199" s="1" t="str">
        <v>12 Months</v>
      </c>
      <c r="AP1199" s="5">
        <v>1834</v>
      </c>
      <c r="AQ1199" s="1" t="str">
        <v>CPM - DOE Diesel National Average</v>
      </c>
      <c r="AR1199" s="4">
        <v>0.53</v>
      </c>
      <c r="AS1199" s="4" t="str">
        <f>IFERROR(IF(OR(ISBLANK(T1199),ISBLANK(AP1199),ISBLANK(AQ1199),ISBLANK(AR1199)),"",IF( TRIM(AQ1199) = "Percent Based", ROUND(AP1199, 2) * ROUND(AR1199, 2), ROUND(AR1199, 2) * ROUND(T1199, 1))), "")</f>
        <v/>
      </c>
      <c r="AT1199" s="4" t="str">
        <f>IFERROR(IF(OR(ISBLANK(AP1199),ISBLANK(AS1199)),"",ROUND(AP1199, 2) + AS1199), "")</f>
        <v/>
      </c>
      <c r="AU1199"/>
      <c r="AV1199" s="2"/>
      <c r="AW1199"/>
    </row>
    <row r="1200">
      <c r="A1200" s="1" t="str">
        <f>IF(AND(COUNTBLANK('Bid Sheet'!$AP$1200:$AP$1200)=1,COUNTBLANK('Bid Sheet'!$AU$1200:$AW$1200)=3),"",IF(OR(COUNTBLANK('Bid Sheet'!$AP$1200:$AP$1200)&gt;0,COUNTBLANK('Bid Sheet'!$AU$1200:$AV$1200)&gt;0), "No", "Yes"))</f>
        <v/>
      </c>
      <c r="B1200" s="1" t="str">
        <v>1191</v>
      </c>
      <c r="C1200" s="1" t="str">
        <v>Novolex</v>
      </c>
      <c r="D1200" s="1" t="str">
        <v>MILESBURG, PA - GRAND PRAIRIE, TX</v>
      </c>
      <c r="E1200" s="1" t="str">
        <v>16853 - 75050</v>
      </c>
      <c r="F1200" s="1" t="str">
        <v>USA - USA</v>
      </c>
      <c r="G1200" s="1" t="str">
        <v>168 - 750</v>
      </c>
      <c r="H1200" s="1" t="str">
        <v>MILESBURG, PA</v>
      </c>
      <c r="I1200" s="1" t="str">
        <v>16853</v>
      </c>
      <c r="J1200" s="1" t="str">
        <v>USA</v>
      </c>
      <c r="K1200" s="1" t="str">
        <v>GRAND PRAIRIE, TX</v>
      </c>
      <c r="L1200" s="1" t="str">
        <v>75050</v>
      </c>
      <c r="M1200" s="1" t="str">
        <v>USA</v>
      </c>
      <c r="N1200" s="1" t="str">
        <v>TL</v>
      </c>
      <c r="O1200" s="1" t="str">
        <v>53' Dry Van</v>
      </c>
      <c r="P1200" s="1" t="str">
        <v>One Way</v>
      </c>
      <c r="Q1200" s="1"/>
      <c r="R1200" s="1"/>
      <c r="S1200" s="1"/>
      <c r="T1200" s="3">
        <v>1380</v>
      </c>
      <c r="U1200" s="1" t="str">
        <v>No</v>
      </c>
      <c r="V1200" s="2">
        <v>0</v>
      </c>
      <c r="W1200" s="3">
        <v>0</v>
      </c>
      <c r="X1200" s="1" t="str">
        <v>0</v>
      </c>
      <c r="Y1200" s="1" t="str">
        <v>No</v>
      </c>
      <c r="Z1200" s="2">
        <v>14</v>
      </c>
      <c r="AA1200" s="1"/>
      <c r="AB1200" s="2"/>
      <c r="AC1200" s="1" t="str">
        <v>Net 45</v>
      </c>
      <c r="AD1200" s="1" t="str">
        <v>$1M</v>
      </c>
      <c r="AE1200" s="1" t="str">
        <v>$1M per occurrence / $2M aggregate</v>
      </c>
      <c r="AF1200" s="1" t="str">
        <v>$100K</v>
      </c>
      <c r="AG1200" s="1" t="str">
        <v>N/A</v>
      </c>
      <c r="AH1200" s="1" t="str">
        <v>NA</v>
      </c>
      <c r="AI1200" s="1" t="str">
        <v>No</v>
      </c>
      <c r="AJ1200" s="1" t="str">
        <v>No</v>
      </c>
      <c r="AK1200" s="1"/>
      <c r="AL1200" s="1"/>
      <c r="AM1200" s="1"/>
      <c r="AN1200" s="1" t="str">
        <v>USD</v>
      </c>
      <c r="AO1200" s="1" t="str">
        <v>12 Months</v>
      </c>
      <c r="AP1200" s="4"/>
      <c r="AQ1200" s="1" t="str">
        <v>CPM - DOE Diesel National Average</v>
      </c>
      <c r="AR1200" s="4">
        <v>0.53</v>
      </c>
      <c r="AS1200" s="4" t="str">
        <f>IFERROR(IF(OR(ISBLANK(T1200),ISBLANK(AP1200),ISBLANK(AQ1200),ISBLANK(AR1200)),"",IF( TRIM(AQ1200) = "Percent Based", ROUND(AP1200, 2) * ROUND(AR1200, 2), ROUND(AR1200, 2) * ROUND(T1200, 1))), "")</f>
        <v/>
      </c>
      <c r="AT1200" s="4" t="str">
        <f>IFERROR(IF(OR(ISBLANK(AP1200),ISBLANK(AS1200)),"",ROUND(AP1200, 2) + AS1200), "")</f>
        <v/>
      </c>
      <c r="AU1200"/>
      <c r="AV1200" s="2"/>
      <c r="AW1200"/>
    </row>
    <row r="1201">
      <c r="A1201" s="1" t="str">
        <f>IF(AND(COUNTBLANK('Bid Sheet'!$AP$1201:$AP$1201)=1,COUNTBLANK('Bid Sheet'!$AU$1201:$AW$1201)=3),"",IF(OR(COUNTBLANK('Bid Sheet'!$AP$1201:$AP$1201)&gt;0,COUNTBLANK('Bid Sheet'!$AU$1201:$AV$1201)&gt;0), "No", "Yes"))</f>
        <v/>
      </c>
      <c r="B1201" s="1" t="str">
        <v>1192</v>
      </c>
      <c r="C1201" s="1" t="str">
        <v>Novolex</v>
      </c>
      <c r="D1201" s="1" t="str">
        <v>MOORHEAD, MN - STANWOOD, WA</v>
      </c>
      <c r="E1201" s="1" t="str">
        <v>56560 - 98292</v>
      </c>
      <c r="F1201" s="1" t="str">
        <v>USA - USA</v>
      </c>
      <c r="G1201" s="1" t="str">
        <v>565 - 982</v>
      </c>
      <c r="H1201" s="1" t="str">
        <v>MOORHEAD, MN</v>
      </c>
      <c r="I1201" s="1" t="str">
        <v>56560</v>
      </c>
      <c r="J1201" s="1" t="str">
        <v>USA</v>
      </c>
      <c r="K1201" s="1" t="str">
        <v>STANWOOD, WA</v>
      </c>
      <c r="L1201" s="1" t="str">
        <v>98292</v>
      </c>
      <c r="M1201" s="1" t="str">
        <v>USA</v>
      </c>
      <c r="N1201" s="1" t="str">
        <v>TL</v>
      </c>
      <c r="O1201" s="1" t="str">
        <v>53' Dry Van</v>
      </c>
      <c r="P1201" s="1" t="str">
        <v>One Way</v>
      </c>
      <c r="Q1201" s="1"/>
      <c r="R1201" s="1"/>
      <c r="S1201" s="1"/>
      <c r="T1201" s="3">
        <v>1472</v>
      </c>
      <c r="U1201" s="1" t="str">
        <v>No</v>
      </c>
      <c r="V1201" s="2">
        <v>0</v>
      </c>
      <c r="W1201" s="3">
        <v>0</v>
      </c>
      <c r="X1201" s="1" t="str">
        <v>0</v>
      </c>
      <c r="Y1201" s="1" t="str">
        <v>No</v>
      </c>
      <c r="Z1201" s="2">
        <v>14</v>
      </c>
      <c r="AA1201" s="1"/>
      <c r="AB1201" s="2"/>
      <c r="AC1201" s="1" t="str">
        <v>Net 45</v>
      </c>
      <c r="AD1201" s="1" t="str">
        <v>$1M</v>
      </c>
      <c r="AE1201" s="1" t="str">
        <v>$1M per occurrence / $2M aggregate</v>
      </c>
      <c r="AF1201" s="1" t="str">
        <v>$100K</v>
      </c>
      <c r="AG1201" s="1" t="str">
        <v>N/A</v>
      </c>
      <c r="AH1201" s="1" t="str">
        <v>NA</v>
      </c>
      <c r="AI1201" s="1" t="str">
        <v>Yes</v>
      </c>
      <c r="AJ1201" s="1" t="str">
        <v>NA</v>
      </c>
      <c r="AK1201" s="1"/>
      <c r="AL1201" s="1"/>
      <c r="AM1201" s="1"/>
      <c r="AN1201" s="1" t="str">
        <v>USD</v>
      </c>
      <c r="AO1201" s="1" t="str">
        <v>12 Months</v>
      </c>
      <c r="AP1201" s="4"/>
      <c r="AQ1201" s="1" t="str">
        <v>CPM - DOE Diesel National Average</v>
      </c>
      <c r="AR1201" s="4">
        <v>0.53</v>
      </c>
      <c r="AS1201" s="4" t="str">
        <f>IFERROR(IF(OR(ISBLANK(T1201),ISBLANK(AP1201),ISBLANK(AQ1201),ISBLANK(AR1201)),"",IF( TRIM(AQ1201) = "Percent Based", ROUND(AP1201, 2) * ROUND(AR1201, 2), ROUND(AR1201, 2) * ROUND(T1201, 1))), "")</f>
        <v/>
      </c>
      <c r="AT1201" s="4" t="str">
        <f>IFERROR(IF(OR(ISBLANK(AP1201),ISBLANK(AS1201)),"",ROUND(AP1201, 2) + AS1201), "")</f>
        <v/>
      </c>
      <c r="AU1201"/>
      <c r="AV1201" s="2"/>
      <c r="AW1201"/>
    </row>
    <row r="1202">
      <c r="A1202" s="1" t="str">
        <f>IF(AND(COUNTBLANK('Bid Sheet'!$AP$1202:$AP$1202)=1,COUNTBLANK('Bid Sheet'!$AU$1202:$AW$1202)=3),"",IF(OR(COUNTBLANK('Bid Sheet'!$AP$1202:$AP$1202)&gt;0,COUNTBLANK('Bid Sheet'!$AU$1202:$AV$1202)&gt;0), "No", "Yes"))</f>
        <v/>
      </c>
      <c r="B1202" s="1" t="str">
        <v>1193</v>
      </c>
      <c r="C1202" s="1" t="str">
        <v>Novolex</v>
      </c>
      <c r="D1202" s="1" t="str">
        <v>KNIGHTDALE, NC - CITY OF COMMERCE, CA</v>
      </c>
      <c r="E1202" s="1" t="str">
        <v>27545 - 90040</v>
      </c>
      <c r="F1202" s="1" t="str">
        <v>USA - USA</v>
      </c>
      <c r="G1202" s="1" t="str">
        <v>275 - 900</v>
      </c>
      <c r="H1202" s="1" t="str">
        <v>KNIGHTDALE, NC</v>
      </c>
      <c r="I1202" s="1" t="str">
        <v>27545</v>
      </c>
      <c r="J1202" s="1" t="str">
        <v>USA</v>
      </c>
      <c r="K1202" s="1" t="str">
        <v>CITY OF COMMERCE, CA</v>
      </c>
      <c r="L1202" s="1" t="str">
        <v>90040</v>
      </c>
      <c r="M1202" s="1" t="str">
        <v>USA</v>
      </c>
      <c r="N1202" s="1" t="str">
        <v>TL</v>
      </c>
      <c r="O1202" s="1" t="str">
        <v>53' Dry Van</v>
      </c>
      <c r="P1202" s="1" t="str">
        <v>One Way</v>
      </c>
      <c r="Q1202" s="1"/>
      <c r="R1202" s="1"/>
      <c r="S1202" s="1"/>
      <c r="T1202" s="3">
        <v>2548</v>
      </c>
      <c r="U1202" s="1" t="str">
        <v>No</v>
      </c>
      <c r="V1202" s="2">
        <v>0</v>
      </c>
      <c r="W1202" s="3">
        <v>0</v>
      </c>
      <c r="X1202" s="1" t="str">
        <v>0</v>
      </c>
      <c r="Y1202" s="1" t="str">
        <v>No</v>
      </c>
      <c r="Z1202" s="2">
        <v>14</v>
      </c>
      <c r="AA1202" s="1"/>
      <c r="AB1202" s="2"/>
      <c r="AC1202" s="1" t="str">
        <v>Net 45</v>
      </c>
      <c r="AD1202" s="1" t="str">
        <v>$1M</v>
      </c>
      <c r="AE1202" s="1" t="str">
        <v>$1M per occurrence / $2M aggregate</v>
      </c>
      <c r="AF1202" s="1" t="str">
        <v>$100K</v>
      </c>
      <c r="AG1202" s="1" t="str">
        <v>N/A</v>
      </c>
      <c r="AH1202" s="1" t="str">
        <v>NA</v>
      </c>
      <c r="AI1202" s="1" t="str">
        <v>No</v>
      </c>
      <c r="AJ1202" s="1" t="str">
        <v>No</v>
      </c>
      <c r="AK1202" s="1"/>
      <c r="AL1202" s="1"/>
      <c r="AM1202" s="1"/>
      <c r="AN1202" s="1" t="str">
        <v>USD</v>
      </c>
      <c r="AO1202" s="1" t="str">
        <v>12 Months</v>
      </c>
      <c r="AP1202" s="4"/>
      <c r="AQ1202" s="1" t="str">
        <v>CPM - DOE Diesel National Average</v>
      </c>
      <c r="AR1202" s="4">
        <v>0.53</v>
      </c>
      <c r="AS1202" s="4" t="str">
        <f>IFERROR(IF(OR(ISBLANK(T1202),ISBLANK(AP1202),ISBLANK(AQ1202),ISBLANK(AR1202)),"",IF( TRIM(AQ1202) = "Percent Based", ROUND(AP1202, 2) * ROUND(AR1202, 2), ROUND(AR1202, 2) * ROUND(T1202, 1))), "")</f>
        <v/>
      </c>
      <c r="AT1202" s="4" t="str">
        <f>IFERROR(IF(OR(ISBLANK(AP1202),ISBLANK(AS1202)),"",ROUND(AP1202, 2) + AS1202), "")</f>
        <v/>
      </c>
      <c r="AU1202"/>
      <c r="AV1202" s="2"/>
      <c r="AW1202"/>
    </row>
    <row r="1203">
      <c r="A1203" s="1" t="str">
        <f>IF(AND(COUNTBLANK('Bid Sheet'!$AP$1203:$AP$1203)=1,COUNTBLANK('Bid Sheet'!$AU$1203:$AW$1203)=3),"",IF(OR(COUNTBLANK('Bid Sheet'!$AP$1203:$AP$1203)&gt;0,COUNTBLANK('Bid Sheet'!$AU$1203:$AV$1203)&gt;0), "No", "Yes"))</f>
        <v/>
      </c>
      <c r="B1203" s="1" t="str">
        <v>1194</v>
      </c>
      <c r="C1203" s="1" t="str">
        <v>Novolex</v>
      </c>
      <c r="D1203" s="1" t="str">
        <v>SHAWANO, WI - YAKIMA, WA</v>
      </c>
      <c r="E1203" s="1" t="str">
        <v>54166 - 98902</v>
      </c>
      <c r="F1203" s="1" t="str">
        <v>USA - USA</v>
      </c>
      <c r="G1203" s="1" t="str">
        <v>541 - 989</v>
      </c>
      <c r="H1203" s="1" t="str">
        <v>SHAWANO, WI</v>
      </c>
      <c r="I1203" s="1" t="str">
        <v>54166</v>
      </c>
      <c r="J1203" s="1" t="str">
        <v>USA</v>
      </c>
      <c r="K1203" s="1" t="str">
        <v>YAKIMA, WA</v>
      </c>
      <c r="L1203" s="1" t="str">
        <v>98902</v>
      </c>
      <c r="M1203" s="1" t="str">
        <v>USA</v>
      </c>
      <c r="N1203" s="1" t="str">
        <v>TL</v>
      </c>
      <c r="O1203" s="1" t="str">
        <v>53' Dry Van</v>
      </c>
      <c r="P1203" s="1" t="str">
        <v>One Way</v>
      </c>
      <c r="Q1203" s="1"/>
      <c r="R1203" s="1"/>
      <c r="S1203" s="1"/>
      <c r="T1203" s="3">
        <v>1823</v>
      </c>
      <c r="U1203" s="1" t="str">
        <v>No</v>
      </c>
      <c r="V1203" s="2">
        <v>0</v>
      </c>
      <c r="W1203" s="3">
        <v>0</v>
      </c>
      <c r="X1203" s="1" t="str">
        <v>0</v>
      </c>
      <c r="Y1203" s="1" t="str">
        <v>No</v>
      </c>
      <c r="Z1203" s="2">
        <v>14</v>
      </c>
      <c r="AA1203" s="1" t="str">
        <v>YAKIMA, WA - SHAWANO, WI</v>
      </c>
      <c r="AB1203" s="2">
        <v>40</v>
      </c>
      <c r="AC1203" s="1" t="str">
        <v>Net 45</v>
      </c>
      <c r="AD1203" s="1" t="str">
        <v>$1M</v>
      </c>
      <c r="AE1203" s="1" t="str">
        <v>$1M per occurrence / $2M aggregate</v>
      </c>
      <c r="AF1203" s="1" t="str">
        <v>$100K</v>
      </c>
      <c r="AG1203" s="1" t="str">
        <v>N/A</v>
      </c>
      <c r="AH1203" s="1" t="str">
        <v>NA</v>
      </c>
      <c r="AI1203" s="1" t="str">
        <v>No</v>
      </c>
      <c r="AJ1203" s="1" t="str">
        <v>Yes</v>
      </c>
      <c r="AK1203" s="1"/>
      <c r="AL1203" s="1"/>
      <c r="AM1203" s="1"/>
      <c r="AN1203" s="1" t="str">
        <v>USD</v>
      </c>
      <c r="AO1203" s="1" t="str">
        <v>12 Months</v>
      </c>
      <c r="AP1203" s="4"/>
      <c r="AQ1203" s="1" t="str">
        <v>CPM - DOE Diesel National Average</v>
      </c>
      <c r="AR1203" s="4">
        <v>0.53</v>
      </c>
      <c r="AS1203" s="4" t="str">
        <f>IFERROR(IF(OR(ISBLANK(T1203),ISBLANK(AP1203),ISBLANK(AQ1203),ISBLANK(AR1203)),"",IF( TRIM(AQ1203) = "Percent Based", ROUND(AP1203, 2) * ROUND(AR1203, 2), ROUND(AR1203, 2) * ROUND(T1203, 1))), "")</f>
        <v/>
      </c>
      <c r="AT1203" s="4" t="str">
        <f>IFERROR(IF(OR(ISBLANK(AP1203),ISBLANK(AS1203)),"",ROUND(AP1203, 2) + AS1203), "")</f>
        <v/>
      </c>
      <c r="AU1203"/>
      <c r="AV1203" s="2"/>
      <c r="AW1203"/>
    </row>
    <row r="1204">
      <c r="A1204" s="1" t="str">
        <f>IF(AND(COUNTBLANK('Bid Sheet'!$AP$1204:$AP$1204)=1,COUNTBLANK('Bid Sheet'!$AU$1204:$AW$1204)=3),"",IF(OR(COUNTBLANK('Bid Sheet'!$AP$1204:$AP$1204)&gt;0,COUNTBLANK('Bid Sheet'!$AU$1204:$AV$1204)&gt;0), "No", "Yes"))</f>
        <v/>
      </c>
      <c r="B1204" s="1" t="str">
        <v>1195</v>
      </c>
      <c r="C1204" s="1" t="str">
        <v>Novolex</v>
      </c>
      <c r="D1204" s="1" t="str">
        <v>BAXTER SPRINGS, KS - CITY OF INDUSTRY, CA</v>
      </c>
      <c r="E1204" s="1" t="str">
        <v>66713 - 91748</v>
      </c>
      <c r="F1204" s="1" t="str">
        <v>USA - USA</v>
      </c>
      <c r="G1204" s="1" t="str">
        <v>667 - 917</v>
      </c>
      <c r="H1204" s="1" t="str">
        <v>BAXTER SPRINGS, KS</v>
      </c>
      <c r="I1204" s="1" t="str">
        <v>66713</v>
      </c>
      <c r="J1204" s="1" t="str">
        <v>USA</v>
      </c>
      <c r="K1204" s="1" t="str">
        <v>CITY OF INDUSTRY, CA</v>
      </c>
      <c r="L1204" s="1" t="str">
        <v>91748</v>
      </c>
      <c r="M1204" s="1" t="str">
        <v>USA</v>
      </c>
      <c r="N1204" s="1" t="str">
        <v>TL</v>
      </c>
      <c r="O1204" s="1" t="str">
        <v>53' Dry Van</v>
      </c>
      <c r="P1204" s="1" t="str">
        <v>One Way</v>
      </c>
      <c r="Q1204" s="1"/>
      <c r="R1204" s="1"/>
      <c r="S1204" s="1"/>
      <c r="T1204" s="3">
        <v>1512</v>
      </c>
      <c r="U1204" s="1" t="str">
        <v>No</v>
      </c>
      <c r="V1204" s="2">
        <v>0</v>
      </c>
      <c r="W1204" s="3">
        <v>0</v>
      </c>
      <c r="X1204" s="1" t="str">
        <v>0</v>
      </c>
      <c r="Y1204" s="1" t="str">
        <v>No</v>
      </c>
      <c r="Z1204" s="2">
        <v>14</v>
      </c>
      <c r="AA1204" s="1" t="str">
        <v>CITY OF INDUSTRY, CA - CARTHAGE, MO</v>
      </c>
      <c r="AB1204" s="2">
        <v>14</v>
      </c>
      <c r="AC1204" s="1" t="str">
        <v>Net 45</v>
      </c>
      <c r="AD1204" s="1" t="str">
        <v>$1M</v>
      </c>
      <c r="AE1204" s="1" t="str">
        <v>$1M per occurrence / $2M aggregate</v>
      </c>
      <c r="AF1204" s="1" t="str">
        <v>$100K</v>
      </c>
      <c r="AG1204" s="1" t="str">
        <v>N/A</v>
      </c>
      <c r="AH1204" s="1" t="str">
        <v>NA</v>
      </c>
      <c r="AI1204" s="1" t="str">
        <v>Yes</v>
      </c>
      <c r="AJ1204" s="1" t="str">
        <v>Yes</v>
      </c>
      <c r="AK1204" s="1"/>
      <c r="AL1204" s="1"/>
      <c r="AM1204" s="1"/>
      <c r="AN1204" s="1" t="str">
        <v>USD</v>
      </c>
      <c r="AO1204" s="1" t="str">
        <v>12 Months</v>
      </c>
      <c r="AP1204" s="4"/>
      <c r="AQ1204" s="1" t="str">
        <v>CPM - DOE Diesel National Average</v>
      </c>
      <c r="AR1204" s="4">
        <v>0.53</v>
      </c>
      <c r="AS1204" s="4" t="str">
        <f>IFERROR(IF(OR(ISBLANK(T1204),ISBLANK(AP1204),ISBLANK(AQ1204),ISBLANK(AR1204)),"",IF( TRIM(AQ1204) = "Percent Based", ROUND(AP1204, 2) * ROUND(AR1204, 2), ROUND(AR1204, 2) * ROUND(T1204, 1))), "")</f>
        <v/>
      </c>
      <c r="AT1204" s="4" t="str">
        <f>IFERROR(IF(OR(ISBLANK(AP1204),ISBLANK(AS1204)),"",ROUND(AP1204, 2) + AS1204), "")</f>
        <v/>
      </c>
      <c r="AU1204"/>
      <c r="AV1204" s="2"/>
      <c r="AW1204"/>
    </row>
    <row r="1205">
      <c r="A1205" s="1" t="str">
        <f>IF(AND(COUNTBLANK('Bid Sheet'!$AP$1205:$AP$1205)=1,COUNTBLANK('Bid Sheet'!$AU$1205:$AW$1205)=3),"",IF(OR(COUNTBLANK('Bid Sheet'!$AP$1205:$AP$1205)&gt;0,COUNTBLANK('Bid Sheet'!$AU$1205:$AV$1205)&gt;0), "No", "Yes"))</f>
        <v/>
      </c>
      <c r="B1205" s="1" t="str">
        <v>1196</v>
      </c>
      <c r="C1205" s="1" t="str">
        <v>Novolex</v>
      </c>
      <c r="D1205" s="1" t="str">
        <v>MOORHEAD, MN - LEWISTON, UT</v>
      </c>
      <c r="E1205" s="1" t="str">
        <v>56560 - 84320</v>
      </c>
      <c r="F1205" s="1" t="str">
        <v>USA - USA</v>
      </c>
      <c r="G1205" s="1" t="str">
        <v>565 - 843</v>
      </c>
      <c r="H1205" s="1" t="str">
        <v>MOORHEAD, MN</v>
      </c>
      <c r="I1205" s="1" t="str">
        <v>56560</v>
      </c>
      <c r="J1205" s="1" t="str">
        <v>USA</v>
      </c>
      <c r="K1205" s="1" t="str">
        <v>LEWISTON, UT</v>
      </c>
      <c r="L1205" s="1" t="str">
        <v>84320</v>
      </c>
      <c r="M1205" s="1" t="str">
        <v>USA</v>
      </c>
      <c r="N1205" s="1" t="str">
        <v>TL</v>
      </c>
      <c r="O1205" s="1" t="str">
        <v>53' Dry Van</v>
      </c>
      <c r="P1205" s="1" t="str">
        <v>One Way</v>
      </c>
      <c r="Q1205" s="1"/>
      <c r="R1205" s="1"/>
      <c r="S1205" s="1"/>
      <c r="T1205" s="3">
        <v>1075</v>
      </c>
      <c r="U1205" s="1" t="str">
        <v>No</v>
      </c>
      <c r="V1205" s="2">
        <v>0</v>
      </c>
      <c r="W1205" s="3">
        <v>0</v>
      </c>
      <c r="X1205" s="1" t="str">
        <v>0</v>
      </c>
      <c r="Y1205" s="1" t="str">
        <v>No</v>
      </c>
      <c r="Z1205" s="2">
        <v>14</v>
      </c>
      <c r="AA1205" s="1"/>
      <c r="AB1205" s="2"/>
      <c r="AC1205" s="1" t="str">
        <v>Net 45</v>
      </c>
      <c r="AD1205" s="1" t="str">
        <v>$1M</v>
      </c>
      <c r="AE1205" s="1" t="str">
        <v>$1M per occurrence / $2M aggregate</v>
      </c>
      <c r="AF1205" s="1" t="str">
        <v>$100K</v>
      </c>
      <c r="AG1205" s="1" t="str">
        <v>N/A</v>
      </c>
      <c r="AH1205" s="1" t="str">
        <v>NA</v>
      </c>
      <c r="AI1205" s="1" t="str">
        <v>Yes</v>
      </c>
      <c r="AJ1205" s="1" t="str">
        <v>Yes</v>
      </c>
      <c r="AK1205" s="1"/>
      <c r="AL1205" s="1"/>
      <c r="AM1205" s="1"/>
      <c r="AN1205" s="1" t="str">
        <v>USD</v>
      </c>
      <c r="AO1205" s="1" t="str">
        <v>12 Months</v>
      </c>
      <c r="AP1205" s="4"/>
      <c r="AQ1205" s="1" t="str">
        <v>CPM - DOE Diesel National Average</v>
      </c>
      <c r="AR1205" s="4">
        <v>0.53</v>
      </c>
      <c r="AS1205" s="4" t="str">
        <f>IFERROR(IF(OR(ISBLANK(T1205),ISBLANK(AP1205),ISBLANK(AQ1205),ISBLANK(AR1205)),"",IF( TRIM(AQ1205) = "Percent Based", ROUND(AP1205, 2) * ROUND(AR1205, 2), ROUND(AR1205, 2) * ROUND(T1205, 1))), "")</f>
        <v/>
      </c>
      <c r="AT1205" s="4" t="str">
        <f>IFERROR(IF(OR(ISBLANK(AP1205),ISBLANK(AS1205)),"",ROUND(AP1205, 2) + AS1205), "")</f>
        <v/>
      </c>
      <c r="AU1205"/>
      <c r="AV1205" s="2"/>
      <c r="AW1205"/>
    </row>
    <row r="1206">
      <c r="A1206" s="1" t="str">
        <f>IF(AND(COUNTBLANK('Bid Sheet'!$AP$1206:$AP$1206)=1,COUNTBLANK('Bid Sheet'!$AU$1206:$AW$1206)=3),"",IF(OR(COUNTBLANK('Bid Sheet'!$AP$1206:$AP$1206)&gt;0,COUNTBLANK('Bid Sheet'!$AU$1206:$AV$1206)&gt;0), "No", "Yes"))</f>
        <v/>
      </c>
      <c r="B1206" s="1" t="str">
        <v>1197</v>
      </c>
      <c r="C1206" s="1" t="str">
        <v>Novolex</v>
      </c>
      <c r="D1206" s="1" t="str">
        <v>CHELMSFORD, MA - LANCASTER, TX</v>
      </c>
      <c r="E1206" s="1" t="str">
        <v>01824 - 75134</v>
      </c>
      <c r="F1206" s="1" t="str">
        <v>USA - USA</v>
      </c>
      <c r="G1206" s="1" t="str">
        <v>018 - 751</v>
      </c>
      <c r="H1206" s="1" t="str">
        <v>CHELMSFORD, MA</v>
      </c>
      <c r="I1206" s="1" t="str">
        <v>01824</v>
      </c>
      <c r="J1206" s="1" t="str">
        <v>USA</v>
      </c>
      <c r="K1206" s="1" t="str">
        <v>LANCASTER, TX</v>
      </c>
      <c r="L1206" s="1" t="str">
        <v>75134</v>
      </c>
      <c r="M1206" s="1" t="str">
        <v>USA</v>
      </c>
      <c r="N1206" s="1" t="str">
        <v>TL</v>
      </c>
      <c r="O1206" s="1" t="str">
        <v>53' Dry Van</v>
      </c>
      <c r="P1206" s="1" t="str">
        <v>One Way</v>
      </c>
      <c r="Q1206" s="1"/>
      <c r="R1206" s="1"/>
      <c r="S1206" s="1"/>
      <c r="T1206" s="3">
        <v>1772</v>
      </c>
      <c r="U1206" s="1" t="str">
        <v>No</v>
      </c>
      <c r="V1206" s="2">
        <v>0</v>
      </c>
      <c r="W1206" s="3">
        <v>0</v>
      </c>
      <c r="X1206" s="1" t="str">
        <v>0</v>
      </c>
      <c r="Y1206" s="1" t="str">
        <v>No</v>
      </c>
      <c r="Z1206" s="2">
        <v>14</v>
      </c>
      <c r="AA1206" s="1"/>
      <c r="AB1206" s="2"/>
      <c r="AC1206" s="1" t="str">
        <v>Net 45</v>
      </c>
      <c r="AD1206" s="1" t="str">
        <v>$1M</v>
      </c>
      <c r="AE1206" s="1" t="str">
        <v>$1M per occurrence / $2M aggregate</v>
      </c>
      <c r="AF1206" s="1" t="str">
        <v>$100K</v>
      </c>
      <c r="AG1206" s="1" t="str">
        <v>N/A</v>
      </c>
      <c r="AH1206" s="1" t="str">
        <v>NA</v>
      </c>
      <c r="AI1206" s="1" t="str">
        <v>No</v>
      </c>
      <c r="AJ1206" s="1" t="str">
        <v>No</v>
      </c>
      <c r="AK1206" s="1"/>
      <c r="AL1206" s="1"/>
      <c r="AM1206" s="1"/>
      <c r="AN1206" s="1" t="str">
        <v>USD</v>
      </c>
      <c r="AO1206" s="1" t="str">
        <v>12 Months</v>
      </c>
      <c r="AP1206" s="4"/>
      <c r="AQ1206" s="1" t="str">
        <v>CPM - DOE Diesel National Average</v>
      </c>
      <c r="AR1206" s="4">
        <v>0.53</v>
      </c>
      <c r="AS1206" s="4" t="str">
        <f>IFERROR(IF(OR(ISBLANK(T1206),ISBLANK(AP1206),ISBLANK(AQ1206),ISBLANK(AR1206)),"",IF( TRIM(AQ1206) = "Percent Based", ROUND(AP1206, 2) * ROUND(AR1206, 2), ROUND(AR1206, 2) * ROUND(T1206, 1))), "")</f>
        <v/>
      </c>
      <c r="AT1206" s="4" t="str">
        <f>IFERROR(IF(OR(ISBLANK(AP1206),ISBLANK(AS1206)),"",ROUND(AP1206, 2) + AS1206), "")</f>
        <v/>
      </c>
      <c r="AU1206"/>
      <c r="AV1206" s="2"/>
      <c r="AW1206"/>
    </row>
    <row r="1207">
      <c r="A1207" s="1" t="str">
        <f>IF(AND(COUNTBLANK('Bid Sheet'!$AP$1207:$AP$1207)=1,COUNTBLANK('Bid Sheet'!$AU$1207:$AW$1207)=3),"",IF(OR(COUNTBLANK('Bid Sheet'!$AP$1207:$AP$1207)&gt;0,COUNTBLANK('Bid Sheet'!$AU$1207:$AV$1207)&gt;0), "No", "Yes"))</f>
        <v/>
      </c>
      <c r="B1207" s="1" t="str">
        <v>1198</v>
      </c>
      <c r="C1207" s="1" t="str">
        <v>Novolex</v>
      </c>
      <c r="D1207" s="1" t="str">
        <v>BRAMPTON, ON - FULLERTON, CA</v>
      </c>
      <c r="E1207" s="1" t="str">
        <v>L6S 6E9 - 92831</v>
      </c>
      <c r="F1207" s="1" t="str">
        <v>CAN - USA</v>
      </c>
      <c r="G1207" s="1" t="str">
        <v>L6S - 928</v>
      </c>
      <c r="H1207" s="1" t="str">
        <v>BRAMPTON, ON</v>
      </c>
      <c r="I1207" s="1" t="str">
        <v>L6S 6E9</v>
      </c>
      <c r="J1207" s="1" t="str">
        <v>CAN</v>
      </c>
      <c r="K1207" s="1" t="str">
        <v>FULLERTON, CA</v>
      </c>
      <c r="L1207" s="1" t="str">
        <v>92831</v>
      </c>
      <c r="M1207" s="1" t="str">
        <v>USA</v>
      </c>
      <c r="N1207" s="1" t="str">
        <v>TL</v>
      </c>
      <c r="O1207" s="1" t="str">
        <v>53' Dry Van</v>
      </c>
      <c r="P1207" s="1" t="str">
        <v>One Way</v>
      </c>
      <c r="Q1207" s="1"/>
      <c r="R1207" s="1"/>
      <c r="S1207" s="1"/>
      <c r="T1207" s="3">
        <v>2495</v>
      </c>
      <c r="U1207" s="1" t="str">
        <v>No</v>
      </c>
      <c r="V1207" s="2">
        <v>0</v>
      </c>
      <c r="W1207" s="3">
        <v>0</v>
      </c>
      <c r="X1207" s="1" t="str">
        <v>0</v>
      </c>
      <c r="Y1207" s="1" t="str">
        <v>No</v>
      </c>
      <c r="Z1207" s="2">
        <v>14</v>
      </c>
      <c r="AA1207" s="1"/>
      <c r="AB1207" s="2"/>
      <c r="AC1207" s="1" t="str">
        <v>Net 45</v>
      </c>
      <c r="AD1207" s="1" t="str">
        <v>$1M</v>
      </c>
      <c r="AE1207" s="1" t="str">
        <v>$1M per occurrence / $2M aggregate</v>
      </c>
      <c r="AF1207" s="1" t="str">
        <v>$100K</v>
      </c>
      <c r="AG1207" s="1" t="str">
        <v>N/A</v>
      </c>
      <c r="AH1207" s="1" t="str">
        <v>NA</v>
      </c>
      <c r="AI1207" s="1" t="str">
        <v>NA</v>
      </c>
      <c r="AJ1207" s="1" t="str">
        <v>NA</v>
      </c>
      <c r="AK1207" s="1"/>
      <c r="AL1207" s="1"/>
      <c r="AM1207" s="1"/>
      <c r="AN1207" s="1" t="str">
        <v>CAD</v>
      </c>
      <c r="AO1207" s="1" t="str">
        <v>12 Months</v>
      </c>
      <c r="AP1207" s="4"/>
      <c r="AQ1207" s="1" t="str">
        <v>CPM - DOE Diesel National Average</v>
      </c>
      <c r="AR1207" s="4">
        <v>0.73</v>
      </c>
      <c r="AS1207" s="4" t="str">
        <f>IFERROR(IF(OR(ISBLANK(T1207),ISBLANK(AP1207),ISBLANK(AQ1207),ISBLANK(AR1207)),"",IF( TRIM(AQ1207) = "Percent Based", ROUND(AP1207, 2) * ROUND(AR1207, 2), ROUND(AR1207, 2) * ROUND(T1207, 1))), "")</f>
        <v/>
      </c>
      <c r="AT1207" s="4" t="str">
        <f>IFERROR(IF(OR(ISBLANK(AP1207),ISBLANK(AS1207)),"",ROUND(AP1207, 2) + AS1207), "")</f>
        <v/>
      </c>
      <c r="AU1207"/>
      <c r="AV1207" s="2"/>
      <c r="AW1207"/>
    </row>
    <row r="1208">
      <c r="A1208" s="1" t="str">
        <f>IF(AND(COUNTBLANK('Bid Sheet'!$AP$1208:$AP$1208)=1,COUNTBLANK('Bid Sheet'!$AU$1208:$AW$1208)=3),"",IF(OR(COUNTBLANK('Bid Sheet'!$AP$1208:$AP$1208)&gt;0,COUNTBLANK('Bid Sheet'!$AU$1208:$AV$1208)&gt;0), "No", "Yes"))</f>
        <v/>
      </c>
      <c r="B1208" s="1" t="str">
        <v>1199</v>
      </c>
      <c r="C1208" s="1" t="str">
        <v>Novolex</v>
      </c>
      <c r="D1208" s="1" t="str">
        <v>MCALLEN, TX - KENOSHA, WI</v>
      </c>
      <c r="E1208" s="1" t="str">
        <v>78503 - 53144</v>
      </c>
      <c r="F1208" s="1" t="str">
        <v>USA - USA</v>
      </c>
      <c r="G1208" s="1" t="str">
        <v>785 - 531</v>
      </c>
      <c r="H1208" s="1" t="str">
        <v>MCALLEN, TX</v>
      </c>
      <c r="I1208" s="1" t="str">
        <v>78503</v>
      </c>
      <c r="J1208" s="1" t="str">
        <v>USA</v>
      </c>
      <c r="K1208" s="1" t="str">
        <v>KENOSHA, WI</v>
      </c>
      <c r="L1208" s="1" t="str">
        <v>53144</v>
      </c>
      <c r="M1208" s="1" t="str">
        <v>USA</v>
      </c>
      <c r="N1208" s="1" t="str">
        <v>TL</v>
      </c>
      <c r="O1208" s="1" t="str">
        <v>53' Dry Van</v>
      </c>
      <c r="P1208" s="1" t="str">
        <v>One Way</v>
      </c>
      <c r="Q1208" s="1"/>
      <c r="R1208" s="1"/>
      <c r="S1208" s="1"/>
      <c r="T1208" s="3">
        <v>1486</v>
      </c>
      <c r="U1208" s="1" t="str">
        <v>No</v>
      </c>
      <c r="V1208" s="2">
        <v>0</v>
      </c>
      <c r="W1208" s="3">
        <v>0</v>
      </c>
      <c r="X1208" s="1" t="str">
        <v>0</v>
      </c>
      <c r="Y1208" s="1" t="str">
        <v>No</v>
      </c>
      <c r="Z1208" s="2">
        <v>14</v>
      </c>
      <c r="AA1208" s="1"/>
      <c r="AB1208" s="2"/>
      <c r="AC1208" s="1" t="str">
        <v>Net 45</v>
      </c>
      <c r="AD1208" s="1" t="str">
        <v>$1M</v>
      </c>
      <c r="AE1208" s="1" t="str">
        <v>$1M per occurrence / $2M aggregate</v>
      </c>
      <c r="AF1208" s="1" t="str">
        <v>$100K</v>
      </c>
      <c r="AG1208" s="1" t="str">
        <v>N/A</v>
      </c>
      <c r="AH1208" s="1" t="str">
        <v>NA</v>
      </c>
      <c r="AI1208" s="1" t="str">
        <v>No</v>
      </c>
      <c r="AJ1208" s="1" t="str">
        <v>No</v>
      </c>
      <c r="AK1208" s="1"/>
      <c r="AL1208" s="1"/>
      <c r="AM1208" s="1"/>
      <c r="AN1208" s="1" t="str">
        <v>USD</v>
      </c>
      <c r="AO1208" s="1" t="str">
        <v>12 Months</v>
      </c>
      <c r="AP1208" s="4"/>
      <c r="AQ1208" s="1" t="str">
        <v>CPM - DOE Diesel National Average</v>
      </c>
      <c r="AR1208" s="4">
        <v>0.53</v>
      </c>
      <c r="AS1208" s="4" t="str">
        <f>IFERROR(IF(OR(ISBLANK(T1208),ISBLANK(AP1208),ISBLANK(AQ1208),ISBLANK(AR1208)),"",IF( TRIM(AQ1208) = "Percent Based", ROUND(AP1208, 2) * ROUND(AR1208, 2), ROUND(AR1208, 2) * ROUND(T1208, 1))), "")</f>
        <v/>
      </c>
      <c r="AT1208" s="4" t="str">
        <f>IFERROR(IF(OR(ISBLANK(AP1208),ISBLANK(AS1208)),"",ROUND(AP1208, 2) + AS1208), "")</f>
        <v/>
      </c>
      <c r="AU1208"/>
      <c r="AV1208" s="2"/>
      <c r="AW1208"/>
    </row>
    <row r="1209">
      <c r="A1209" s="1" t="str">
        <f>IF(AND(COUNTBLANK('Bid Sheet'!$AP$1209:$AP$1209)=1,COUNTBLANK('Bid Sheet'!$AU$1209:$AW$1209)=3),"",IF(OR(COUNTBLANK('Bid Sheet'!$AP$1209:$AP$1209)&gt;0,COUNTBLANK('Bid Sheet'!$AU$1209:$AV$1209)&gt;0), "No", "Yes"))</f>
        <v/>
      </c>
      <c r="B1209" s="1" t="str">
        <v>1200</v>
      </c>
      <c r="C1209" s="1" t="str">
        <v>Novolex</v>
      </c>
      <c r="D1209" s="1" t="str">
        <v>ALSIP, IL - ANAHEIM, CA</v>
      </c>
      <c r="E1209" s="1" t="str">
        <v>60803 - 92806</v>
      </c>
      <c r="F1209" s="1" t="str">
        <v>USA - USA</v>
      </c>
      <c r="G1209" s="1" t="str">
        <v>608 - 928</v>
      </c>
      <c r="H1209" s="1" t="str">
        <v>ALSIP, IL</v>
      </c>
      <c r="I1209" s="1" t="str">
        <v>60803</v>
      </c>
      <c r="J1209" s="1" t="str">
        <v>USA</v>
      </c>
      <c r="K1209" s="1" t="str">
        <v>ANAHEIM, CA</v>
      </c>
      <c r="L1209" s="1" t="str">
        <v>92806</v>
      </c>
      <c r="M1209" s="1" t="str">
        <v>USA</v>
      </c>
      <c r="N1209" s="1" t="str">
        <v>TL</v>
      </c>
      <c r="O1209" s="1" t="str">
        <v>53' Dry Van</v>
      </c>
      <c r="P1209" s="1" t="str">
        <v>One Way</v>
      </c>
      <c r="Q1209" s="1"/>
      <c r="R1209" s="1"/>
      <c r="S1209" s="1"/>
      <c r="T1209" s="3">
        <v>2009</v>
      </c>
      <c r="U1209" s="1" t="str">
        <v>No</v>
      </c>
      <c r="V1209" s="2">
        <v>0</v>
      </c>
      <c r="W1209" s="3">
        <v>0</v>
      </c>
      <c r="X1209" s="1" t="str">
        <v>0</v>
      </c>
      <c r="Y1209" s="1" t="str">
        <v>No</v>
      </c>
      <c r="Z1209" s="2">
        <v>14</v>
      </c>
      <c r="AA1209" s="1"/>
      <c r="AB1209" s="2"/>
      <c r="AC1209" s="1" t="str">
        <v>Net 45</v>
      </c>
      <c r="AD1209" s="1" t="str">
        <v>$1M</v>
      </c>
      <c r="AE1209" s="1" t="str">
        <v>$1M per occurrence / $2M aggregate</v>
      </c>
      <c r="AF1209" s="1" t="str">
        <v>$100K</v>
      </c>
      <c r="AG1209" s="1" t="str">
        <v>N/A</v>
      </c>
      <c r="AH1209" s="1" t="str">
        <v>NA</v>
      </c>
      <c r="AI1209" s="1" t="str">
        <v>No</v>
      </c>
      <c r="AJ1209" s="1" t="str">
        <v>No</v>
      </c>
      <c r="AK1209" s="1"/>
      <c r="AL1209" s="1"/>
      <c r="AM1209" s="1"/>
      <c r="AN1209" s="1" t="str">
        <v>USD</v>
      </c>
      <c r="AO1209" s="1" t="str">
        <v>12 Months</v>
      </c>
      <c r="AP1209" s="5">
        <v>1728</v>
      </c>
      <c r="AQ1209" s="1" t="str">
        <v>CPM - DOE Diesel National Average</v>
      </c>
      <c r="AR1209" s="4">
        <v>0.53</v>
      </c>
      <c r="AS1209" s="4" t="str">
        <f>IFERROR(IF(OR(ISBLANK(T1209),ISBLANK(AP1209),ISBLANK(AQ1209),ISBLANK(AR1209)),"",IF( TRIM(AQ1209) = "Percent Based", ROUND(AP1209, 2) * ROUND(AR1209, 2), ROUND(AR1209, 2) * ROUND(T1209, 1))), "")</f>
        <v/>
      </c>
      <c r="AT1209" s="4" t="str">
        <f>IFERROR(IF(OR(ISBLANK(AP1209),ISBLANK(AS1209)),"",ROUND(AP1209, 2) + AS1209), "")</f>
        <v/>
      </c>
      <c r="AU1209"/>
      <c r="AV1209" s="2"/>
      <c r="AW1209"/>
    </row>
    <row r="1210">
      <c r="A1210" s="1" t="str">
        <f>IF(AND(COUNTBLANK('Bid Sheet'!$AP$1210:$AP$1210)=1,COUNTBLANK('Bid Sheet'!$AU$1210:$AW$1210)=3),"",IF(OR(COUNTBLANK('Bid Sheet'!$AP$1210:$AP$1210)&gt;0,COUNTBLANK('Bid Sheet'!$AU$1210:$AV$1210)&gt;0), "No", "Yes"))</f>
        <v/>
      </c>
      <c r="B1210" s="1" t="str">
        <v>1201</v>
      </c>
      <c r="C1210" s="1" t="str">
        <v>Novolex</v>
      </c>
      <c r="D1210" s="1" t="str">
        <v>FARMER'S BRANCH, TX - GROVEPORT, OH</v>
      </c>
      <c r="E1210" s="1" t="str">
        <v>75244 - 43125</v>
      </c>
      <c r="F1210" s="1" t="str">
        <v>USA - USA</v>
      </c>
      <c r="G1210" s="1" t="str">
        <v>752 - 431</v>
      </c>
      <c r="H1210" s="1" t="str">
        <v>FARMER'S BRANCH, TX</v>
      </c>
      <c r="I1210" s="1" t="str">
        <v>75244</v>
      </c>
      <c r="J1210" s="1" t="str">
        <v>USA</v>
      </c>
      <c r="K1210" s="1" t="str">
        <v>GROVEPORT, OH</v>
      </c>
      <c r="L1210" s="1" t="str">
        <v>43125</v>
      </c>
      <c r="M1210" s="1" t="str">
        <v>USA</v>
      </c>
      <c r="N1210" s="1" t="str">
        <v>TL</v>
      </c>
      <c r="O1210" s="1" t="str">
        <v>53' Dry Van</v>
      </c>
      <c r="P1210" s="1" t="str">
        <v>One Way</v>
      </c>
      <c r="Q1210" s="1"/>
      <c r="R1210" s="1"/>
      <c r="S1210" s="1"/>
      <c r="T1210" s="3">
        <v>1045</v>
      </c>
      <c r="U1210" s="1" t="str">
        <v>No</v>
      </c>
      <c r="V1210" s="2">
        <v>0</v>
      </c>
      <c r="W1210" s="3">
        <v>0</v>
      </c>
      <c r="X1210" s="1" t="str">
        <v>0</v>
      </c>
      <c r="Y1210" s="1" t="str">
        <v>No</v>
      </c>
      <c r="Z1210" s="2">
        <v>14</v>
      </c>
      <c r="AA1210" s="1"/>
      <c r="AB1210" s="2"/>
      <c r="AC1210" s="1" t="str">
        <v>Net 45</v>
      </c>
      <c r="AD1210" s="1" t="str">
        <v>$1M</v>
      </c>
      <c r="AE1210" s="1" t="str">
        <v>$1M per occurrence / $2M aggregate</v>
      </c>
      <c r="AF1210" s="1" t="str">
        <v>$100K</v>
      </c>
      <c r="AG1210" s="1" t="str">
        <v>N/A</v>
      </c>
      <c r="AH1210" s="1" t="str">
        <v>NA</v>
      </c>
      <c r="AI1210" s="1" t="str">
        <v>No</v>
      </c>
      <c r="AJ1210" s="1" t="str">
        <v>No</v>
      </c>
      <c r="AK1210" s="1"/>
      <c r="AL1210" s="1"/>
      <c r="AM1210" s="1"/>
      <c r="AN1210" s="1" t="str">
        <v>USD</v>
      </c>
      <c r="AO1210" s="1" t="str">
        <v>12 Months</v>
      </c>
      <c r="AP1210" s="4"/>
      <c r="AQ1210" s="1" t="str">
        <v>CPM - DOE Diesel National Average</v>
      </c>
      <c r="AR1210" s="4">
        <v>0.53</v>
      </c>
      <c r="AS1210" s="4" t="str">
        <f>IFERROR(IF(OR(ISBLANK(T1210),ISBLANK(AP1210),ISBLANK(AQ1210),ISBLANK(AR1210)),"",IF( TRIM(AQ1210) = "Percent Based", ROUND(AP1210, 2) * ROUND(AR1210, 2), ROUND(AR1210, 2) * ROUND(T1210, 1))), "")</f>
        <v/>
      </c>
      <c r="AT1210" s="4" t="str">
        <f>IFERROR(IF(OR(ISBLANK(AP1210),ISBLANK(AS1210)),"",ROUND(AP1210, 2) + AS1210), "")</f>
        <v/>
      </c>
      <c r="AU1210"/>
      <c r="AV1210" s="2"/>
      <c r="AW1210"/>
    </row>
    <row r="1211">
      <c r="A1211" s="1" t="str">
        <f>IF(AND(COUNTBLANK('Bid Sheet'!$AP$1211:$AP$1211)=1,COUNTBLANK('Bid Sheet'!$AU$1211:$AW$1211)=3),"",IF(OR(COUNTBLANK('Bid Sheet'!$AP$1211:$AP$1211)&gt;0,COUNTBLANK('Bid Sheet'!$AU$1211:$AV$1211)&gt;0), "No", "Yes"))</f>
        <v/>
      </c>
      <c r="B1211" s="1" t="str">
        <v>1202</v>
      </c>
      <c r="C1211" s="1" t="str">
        <v>Novolex</v>
      </c>
      <c r="D1211" s="1" t="str">
        <v>PLANT CITY, FL - CHICAGO, IL</v>
      </c>
      <c r="E1211" s="1" t="str">
        <v>33563 - 60623</v>
      </c>
      <c r="F1211" s="1" t="str">
        <v>USA - USA</v>
      </c>
      <c r="G1211" s="1" t="str">
        <v>335 - 606</v>
      </c>
      <c r="H1211" s="1" t="str">
        <v>PLANT CITY, FL</v>
      </c>
      <c r="I1211" s="1" t="str">
        <v>33563</v>
      </c>
      <c r="J1211" s="1" t="str">
        <v>USA</v>
      </c>
      <c r="K1211" s="1" t="str">
        <v>CHICAGO, IL</v>
      </c>
      <c r="L1211" s="1" t="str">
        <v>60623</v>
      </c>
      <c r="M1211" s="1" t="str">
        <v>USA</v>
      </c>
      <c r="N1211" s="1" t="str">
        <v>TL</v>
      </c>
      <c r="O1211" s="1" t="str">
        <v>53' Dry Van</v>
      </c>
      <c r="P1211" s="1" t="str">
        <v>One Way</v>
      </c>
      <c r="Q1211" s="1"/>
      <c r="R1211" s="1"/>
      <c r="S1211" s="1"/>
      <c r="T1211" s="3">
        <v>1180</v>
      </c>
      <c r="U1211" s="1" t="str">
        <v>No</v>
      </c>
      <c r="V1211" s="2">
        <v>0</v>
      </c>
      <c r="W1211" s="3">
        <v>0</v>
      </c>
      <c r="X1211" s="1" t="str">
        <v>0</v>
      </c>
      <c r="Y1211" s="1" t="str">
        <v>No</v>
      </c>
      <c r="Z1211" s="2">
        <v>14</v>
      </c>
      <c r="AA1211" s="1"/>
      <c r="AB1211" s="2"/>
      <c r="AC1211" s="1" t="str">
        <v>Net 45</v>
      </c>
      <c r="AD1211" s="1" t="str">
        <v>$1M</v>
      </c>
      <c r="AE1211" s="1" t="str">
        <v>$1M per occurrence / $2M aggregate</v>
      </c>
      <c r="AF1211" s="1" t="str">
        <v>$100K</v>
      </c>
      <c r="AG1211" s="1" t="str">
        <v>N/A</v>
      </c>
      <c r="AH1211" s="1" t="str">
        <v>NA</v>
      </c>
      <c r="AI1211" s="1" t="str">
        <v>No</v>
      </c>
      <c r="AJ1211" s="1" t="str">
        <v>No</v>
      </c>
      <c r="AK1211" s="1"/>
      <c r="AL1211" s="1"/>
      <c r="AM1211" s="1"/>
      <c r="AN1211" s="1" t="str">
        <v>USD</v>
      </c>
      <c r="AO1211" s="1" t="str">
        <v>12 Months</v>
      </c>
      <c r="AP1211" s="4"/>
      <c r="AQ1211" s="1" t="str">
        <v>CPM - DOE Diesel National Average</v>
      </c>
      <c r="AR1211" s="4">
        <v>0.53</v>
      </c>
      <c r="AS1211" s="4" t="str">
        <f>IFERROR(IF(OR(ISBLANK(T1211),ISBLANK(AP1211),ISBLANK(AQ1211),ISBLANK(AR1211)),"",IF( TRIM(AQ1211) = "Percent Based", ROUND(AP1211, 2) * ROUND(AR1211, 2), ROUND(AR1211, 2) * ROUND(T1211, 1))), "")</f>
        <v/>
      </c>
      <c r="AT1211" s="4" t="str">
        <f>IFERROR(IF(OR(ISBLANK(AP1211),ISBLANK(AS1211)),"",ROUND(AP1211, 2) + AS1211), "")</f>
        <v/>
      </c>
      <c r="AU1211"/>
      <c r="AV1211" s="2"/>
      <c r="AW1211"/>
    </row>
    <row r="1212">
      <c r="A1212" s="1" t="str">
        <f>IF(AND(COUNTBLANK('Bid Sheet'!$AP$1212:$AP$1212)=1,COUNTBLANK('Bid Sheet'!$AU$1212:$AW$1212)=3),"",IF(OR(COUNTBLANK('Bid Sheet'!$AP$1212:$AP$1212)&gt;0,COUNTBLANK('Bid Sheet'!$AU$1212:$AV$1212)&gt;0), "No", "Yes"))</f>
        <v/>
      </c>
      <c r="B1212" s="1" t="str">
        <v>1203</v>
      </c>
      <c r="C1212" s="1" t="str">
        <v>Novolex</v>
      </c>
      <c r="D1212" s="1" t="str">
        <v>ERLANGER, KY - REGINA, SK</v>
      </c>
      <c r="E1212" s="1" t="str">
        <v>41018 - S4M 0A1</v>
      </c>
      <c r="F1212" s="1" t="str">
        <v>USA - CAN</v>
      </c>
      <c r="G1212" s="1" t="str">
        <v>410 - S4M</v>
      </c>
      <c r="H1212" s="1" t="str">
        <v>ERLANGER, KY</v>
      </c>
      <c r="I1212" s="1" t="str">
        <v>41018</v>
      </c>
      <c r="J1212" s="1" t="str">
        <v>USA</v>
      </c>
      <c r="K1212" s="1" t="str">
        <v>REGINA, SK</v>
      </c>
      <c r="L1212" s="1" t="str">
        <v>S4M 0A1</v>
      </c>
      <c r="M1212" s="1" t="str">
        <v>CAN</v>
      </c>
      <c r="N1212" s="1" t="str">
        <v>TL</v>
      </c>
      <c r="O1212" s="1" t="str">
        <v>53' Dry Van</v>
      </c>
      <c r="P1212" s="1" t="str">
        <v>One Way</v>
      </c>
      <c r="Q1212" s="1"/>
      <c r="R1212" s="1"/>
      <c r="S1212" s="1"/>
      <c r="T1212" s="3">
        <v>1536</v>
      </c>
      <c r="U1212" s="1" t="str">
        <v>No</v>
      </c>
      <c r="V1212" s="2">
        <v>0</v>
      </c>
      <c r="W1212" s="3">
        <v>0</v>
      </c>
      <c r="X1212" s="1" t="str">
        <v>0</v>
      </c>
      <c r="Y1212" s="1" t="str">
        <v>No</v>
      </c>
      <c r="Z1212" s="2">
        <v>14</v>
      </c>
      <c r="AA1212" s="1"/>
      <c r="AB1212" s="2"/>
      <c r="AC1212" s="1" t="str">
        <v>Net 45</v>
      </c>
      <c r="AD1212" s="1" t="str">
        <v>$1M</v>
      </c>
      <c r="AE1212" s="1" t="str">
        <v>$1M per occurrence / $2M aggregate</v>
      </c>
      <c r="AF1212" s="1" t="str">
        <v>$100K</v>
      </c>
      <c r="AG1212" s="1" t="str">
        <v>N/A</v>
      </c>
      <c r="AH1212" s="1" t="str">
        <v>NA</v>
      </c>
      <c r="AI1212" s="1" t="str">
        <v>NA</v>
      </c>
      <c r="AJ1212" s="1" t="str">
        <v>NA</v>
      </c>
      <c r="AK1212" s="1"/>
      <c r="AL1212" s="1"/>
      <c r="AM1212" s="1"/>
      <c r="AN1212" s="1" t="str">
        <v>USD</v>
      </c>
      <c r="AO1212" s="1" t="str">
        <v>12 Months</v>
      </c>
      <c r="AP1212" s="4"/>
      <c r="AQ1212" s="1" t="str">
        <v>CPM - DOE Diesel National Average</v>
      </c>
      <c r="AR1212" s="4">
        <v>0.53</v>
      </c>
      <c r="AS1212" s="4" t="str">
        <f>IFERROR(IF(OR(ISBLANK(T1212),ISBLANK(AP1212),ISBLANK(AQ1212),ISBLANK(AR1212)),"",IF( TRIM(AQ1212) = "Percent Based", ROUND(AP1212, 2) * ROUND(AR1212, 2), ROUND(AR1212, 2) * ROUND(T1212, 1))), "")</f>
        <v/>
      </c>
      <c r="AT1212" s="4" t="str">
        <f>IFERROR(IF(OR(ISBLANK(AP1212),ISBLANK(AS1212)),"",ROUND(AP1212, 2) + AS1212), "")</f>
        <v/>
      </c>
      <c r="AU1212"/>
      <c r="AV1212" s="2"/>
      <c r="AW1212"/>
    </row>
    <row r="1213">
      <c r="A1213" s="1" t="str">
        <f>IF(AND(COUNTBLANK('Bid Sheet'!$AP$1213:$AP$1213)=1,COUNTBLANK('Bid Sheet'!$AU$1213:$AW$1213)=3),"",IF(OR(COUNTBLANK('Bid Sheet'!$AP$1213:$AP$1213)&gt;0,COUNTBLANK('Bid Sheet'!$AU$1213:$AV$1213)&gt;0), "No", "Yes"))</f>
        <v/>
      </c>
      <c r="B1213" s="1" t="str">
        <v>1204</v>
      </c>
      <c r="C1213" s="1" t="str">
        <v>Novolex</v>
      </c>
      <c r="D1213" s="1" t="str">
        <v>CHELMSFORD, MA - SPRINGFIELD, OH</v>
      </c>
      <c r="E1213" s="1" t="str">
        <v>01824 - 45502</v>
      </c>
      <c r="F1213" s="1" t="str">
        <v>USA - USA</v>
      </c>
      <c r="G1213" s="1" t="str">
        <v>018 - 455</v>
      </c>
      <c r="H1213" s="1" t="str">
        <v>CHELMSFORD, MA</v>
      </c>
      <c r="I1213" s="1" t="str">
        <v>01824</v>
      </c>
      <c r="J1213" s="1" t="str">
        <v>USA</v>
      </c>
      <c r="K1213" s="1" t="str">
        <v>SPRINGFIELD, OH</v>
      </c>
      <c r="L1213" s="1" t="str">
        <v>45502</v>
      </c>
      <c r="M1213" s="1" t="str">
        <v>USA</v>
      </c>
      <c r="N1213" s="1" t="str">
        <v>TL</v>
      </c>
      <c r="O1213" s="1" t="str">
        <v>53' Dry Van</v>
      </c>
      <c r="P1213" s="1" t="str">
        <v>One Way</v>
      </c>
      <c r="Q1213" s="1"/>
      <c r="R1213" s="1"/>
      <c r="S1213" s="1"/>
      <c r="T1213" s="3">
        <v>810</v>
      </c>
      <c r="U1213" s="1" t="str">
        <v>No</v>
      </c>
      <c r="V1213" s="2">
        <v>0</v>
      </c>
      <c r="W1213" s="3">
        <v>0</v>
      </c>
      <c r="X1213" s="1" t="str">
        <v>0</v>
      </c>
      <c r="Y1213" s="1" t="str">
        <v>No</v>
      </c>
      <c r="Z1213" s="2">
        <v>14</v>
      </c>
      <c r="AA1213" s="1" t="str">
        <v>ERLANGER, KY - WESTBOROUGH, MA</v>
      </c>
      <c r="AB1213" s="2">
        <v>22</v>
      </c>
      <c r="AC1213" s="1" t="str">
        <v>Net 45</v>
      </c>
      <c r="AD1213" s="1" t="str">
        <v>$1M</v>
      </c>
      <c r="AE1213" s="1" t="str">
        <v>$1M per occurrence / $2M aggregate</v>
      </c>
      <c r="AF1213" s="1" t="str">
        <v>$100K</v>
      </c>
      <c r="AG1213" s="1" t="str">
        <v>N/A</v>
      </c>
      <c r="AH1213" s="1" t="str">
        <v>NA</v>
      </c>
      <c r="AI1213" s="1" t="str">
        <v>No</v>
      </c>
      <c r="AJ1213" s="1" t="str">
        <v>No</v>
      </c>
      <c r="AK1213" s="1"/>
      <c r="AL1213" s="1"/>
      <c r="AM1213" s="1"/>
      <c r="AN1213" s="1" t="str">
        <v>USD</v>
      </c>
      <c r="AO1213" s="1" t="str">
        <v>12 Months</v>
      </c>
      <c r="AP1213" s="4"/>
      <c r="AQ1213" s="1" t="str">
        <v>CPM - DOE Diesel National Average</v>
      </c>
      <c r="AR1213" s="4">
        <v>0.53</v>
      </c>
      <c r="AS1213" s="4" t="str">
        <f>IFERROR(IF(OR(ISBLANK(T1213),ISBLANK(AP1213),ISBLANK(AQ1213),ISBLANK(AR1213)),"",IF( TRIM(AQ1213) = "Percent Based", ROUND(AP1213, 2) * ROUND(AR1213, 2), ROUND(AR1213, 2) * ROUND(T1213, 1))), "")</f>
        <v/>
      </c>
      <c r="AT1213" s="4" t="str">
        <f>IFERROR(IF(OR(ISBLANK(AP1213),ISBLANK(AS1213)),"",ROUND(AP1213, 2) + AS1213), "")</f>
        <v/>
      </c>
      <c r="AU1213"/>
      <c r="AV1213" s="2"/>
      <c r="AW1213"/>
    </row>
    <row r="1214">
      <c r="A1214" s="1" t="str">
        <f>IF(AND(COUNTBLANK('Bid Sheet'!$AP$1214:$AP$1214)=1,COUNTBLANK('Bid Sheet'!$AU$1214:$AW$1214)=3),"",IF(OR(COUNTBLANK('Bid Sheet'!$AP$1214:$AP$1214)&gt;0,COUNTBLANK('Bid Sheet'!$AU$1214:$AV$1214)&gt;0), "No", "Yes"))</f>
        <v/>
      </c>
      <c r="B1214" s="1" t="str">
        <v>1205</v>
      </c>
      <c r="C1214" s="1" t="str">
        <v>Novolex</v>
      </c>
      <c r="D1214" s="1" t="str">
        <v>ATHENS, GA - PHILADELPHIA, PA</v>
      </c>
      <c r="E1214" s="1" t="str">
        <v>30607 - 19154</v>
      </c>
      <c r="F1214" s="1" t="str">
        <v>USA - USA</v>
      </c>
      <c r="G1214" s="1" t="str">
        <v>306 - 191</v>
      </c>
      <c r="H1214" s="1" t="str">
        <v>ATHENS, GA</v>
      </c>
      <c r="I1214" s="1" t="str">
        <v>30607</v>
      </c>
      <c r="J1214" s="1" t="str">
        <v>USA</v>
      </c>
      <c r="K1214" s="1" t="str">
        <v>PHILADELPHIA, PA</v>
      </c>
      <c r="L1214" s="1" t="str">
        <v>19154</v>
      </c>
      <c r="M1214" s="1" t="str">
        <v>USA</v>
      </c>
      <c r="N1214" s="1" t="str">
        <v>TL</v>
      </c>
      <c r="O1214" s="1" t="str">
        <v>53' Dry Van</v>
      </c>
      <c r="P1214" s="1" t="str">
        <v>One Way</v>
      </c>
      <c r="Q1214" s="1"/>
      <c r="R1214" s="1"/>
      <c r="S1214" s="1"/>
      <c r="T1214" s="3">
        <v>758</v>
      </c>
      <c r="U1214" s="1" t="str">
        <v>No</v>
      </c>
      <c r="V1214" s="2">
        <v>0</v>
      </c>
      <c r="W1214" s="3">
        <v>0</v>
      </c>
      <c r="X1214" s="1" t="str">
        <v>0</v>
      </c>
      <c r="Y1214" s="1" t="str">
        <v>No</v>
      </c>
      <c r="Z1214" s="2">
        <v>14</v>
      </c>
      <c r="AA1214" s="1"/>
      <c r="AB1214" s="2"/>
      <c r="AC1214" s="1" t="str">
        <v>Net 45</v>
      </c>
      <c r="AD1214" s="1" t="str">
        <v>$1M</v>
      </c>
      <c r="AE1214" s="1" t="str">
        <v>$1M per occurrence / $2M aggregate</v>
      </c>
      <c r="AF1214" s="1" t="str">
        <v>$100K</v>
      </c>
      <c r="AG1214" s="1" t="str">
        <v>N/A</v>
      </c>
      <c r="AH1214" s="1" t="str">
        <v>NA</v>
      </c>
      <c r="AI1214" s="1" t="str">
        <v>No</v>
      </c>
      <c r="AJ1214" s="1" t="str">
        <v>No</v>
      </c>
      <c r="AK1214" s="1"/>
      <c r="AL1214" s="1"/>
      <c r="AM1214" s="1"/>
      <c r="AN1214" s="1" t="str">
        <v>USD</v>
      </c>
      <c r="AO1214" s="1" t="str">
        <v>12 Months</v>
      </c>
      <c r="AP1214" s="4"/>
      <c r="AQ1214" s="1" t="str">
        <v>CPM - DOE Diesel National Average</v>
      </c>
      <c r="AR1214" s="4">
        <v>0.53</v>
      </c>
      <c r="AS1214" s="4" t="str">
        <f>IFERROR(IF(OR(ISBLANK(T1214),ISBLANK(AP1214),ISBLANK(AQ1214),ISBLANK(AR1214)),"",IF( TRIM(AQ1214) = "Percent Based", ROUND(AP1214, 2) * ROUND(AR1214, 2), ROUND(AR1214, 2) * ROUND(T1214, 1))), "")</f>
        <v/>
      </c>
      <c r="AT1214" s="4" t="str">
        <f>IFERROR(IF(OR(ISBLANK(AP1214),ISBLANK(AS1214)),"",ROUND(AP1214, 2) + AS1214), "")</f>
        <v/>
      </c>
      <c r="AU1214"/>
      <c r="AV1214" s="2"/>
      <c r="AW1214"/>
    </row>
    <row r="1215">
      <c r="A1215" s="1" t="str">
        <f>IF(AND(COUNTBLANK('Bid Sheet'!$AP$1215:$AP$1215)=1,COUNTBLANK('Bid Sheet'!$AU$1215:$AW$1215)=3),"",IF(OR(COUNTBLANK('Bid Sheet'!$AP$1215:$AP$1215)&gt;0,COUNTBLANK('Bid Sheet'!$AU$1215:$AV$1215)&gt;0), "No", "Yes"))</f>
        <v/>
      </c>
      <c r="B1215" s="1" t="str">
        <v>1206</v>
      </c>
      <c r="C1215" s="1" t="str">
        <v>Novolex</v>
      </c>
      <c r="D1215" s="1" t="str">
        <v>ALSIP, IL - CHESHIRE, CT</v>
      </c>
      <c r="E1215" s="1" t="str">
        <v>60803 - 06410</v>
      </c>
      <c r="F1215" s="1" t="str">
        <v>USA - USA</v>
      </c>
      <c r="G1215" s="1" t="str">
        <v>608 - 064</v>
      </c>
      <c r="H1215" s="1" t="str">
        <v>ALSIP, IL</v>
      </c>
      <c r="I1215" s="1" t="str">
        <v>60803</v>
      </c>
      <c r="J1215" s="1" t="str">
        <v>USA</v>
      </c>
      <c r="K1215" s="1" t="str">
        <v>CHESHIRE, CT</v>
      </c>
      <c r="L1215" s="1" t="str">
        <v>06410</v>
      </c>
      <c r="M1215" s="1" t="str">
        <v>USA</v>
      </c>
      <c r="N1215" s="1" t="str">
        <v>TL</v>
      </c>
      <c r="O1215" s="1" t="str">
        <v>53' Dry Van</v>
      </c>
      <c r="P1215" s="1" t="str">
        <v>One Way</v>
      </c>
      <c r="Q1215" s="1"/>
      <c r="R1215" s="1"/>
      <c r="S1215" s="1"/>
      <c r="T1215" s="3">
        <v>867</v>
      </c>
      <c r="U1215" s="1" t="str">
        <v>No</v>
      </c>
      <c r="V1215" s="2">
        <v>0</v>
      </c>
      <c r="W1215" s="3">
        <v>0</v>
      </c>
      <c r="X1215" s="1" t="str">
        <v>0</v>
      </c>
      <c r="Y1215" s="1" t="str">
        <v>No</v>
      </c>
      <c r="Z1215" s="2">
        <v>14</v>
      </c>
      <c r="AA1215" s="1" t="str">
        <v>MERIDEN, CT - LA GRANGE PARK, IL</v>
      </c>
      <c r="AB1215" s="2">
        <v>20</v>
      </c>
      <c r="AC1215" s="1" t="str">
        <v>Net 45</v>
      </c>
      <c r="AD1215" s="1" t="str">
        <v>$1M</v>
      </c>
      <c r="AE1215" s="1" t="str">
        <v>$1M per occurrence / $2M aggregate</v>
      </c>
      <c r="AF1215" s="1" t="str">
        <v>$100K</v>
      </c>
      <c r="AG1215" s="1" t="str">
        <v>N/A</v>
      </c>
      <c r="AH1215" s="1" t="str">
        <v>NA</v>
      </c>
      <c r="AI1215" s="1" t="str">
        <v>No</v>
      </c>
      <c r="AJ1215" s="1" t="str">
        <v>No</v>
      </c>
      <c r="AK1215" s="1"/>
      <c r="AL1215" s="1"/>
      <c r="AM1215" s="1"/>
      <c r="AN1215" s="1" t="str">
        <v>USD</v>
      </c>
      <c r="AO1215" s="1" t="str">
        <v>12 Months</v>
      </c>
      <c r="AP1215" s="4"/>
      <c r="AQ1215" s="1" t="str">
        <v>CPM - DOE Diesel National Average</v>
      </c>
      <c r="AR1215" s="4">
        <v>0.53</v>
      </c>
      <c r="AS1215" s="4" t="str">
        <f>IFERROR(IF(OR(ISBLANK(T1215),ISBLANK(AP1215),ISBLANK(AQ1215),ISBLANK(AR1215)),"",IF( TRIM(AQ1215) = "Percent Based", ROUND(AP1215, 2) * ROUND(AR1215, 2), ROUND(AR1215, 2) * ROUND(T1215, 1))), "")</f>
        <v/>
      </c>
      <c r="AT1215" s="4" t="str">
        <f>IFERROR(IF(OR(ISBLANK(AP1215),ISBLANK(AS1215)),"",ROUND(AP1215, 2) + AS1215), "")</f>
        <v/>
      </c>
      <c r="AU1215"/>
      <c r="AV1215" s="2"/>
      <c r="AW1215"/>
    </row>
    <row r="1216">
      <c r="A1216" s="1" t="str">
        <f>IF(AND(COUNTBLANK('Bid Sheet'!$AP$1216:$AP$1216)=1,COUNTBLANK('Bid Sheet'!$AU$1216:$AW$1216)=3),"",IF(OR(COUNTBLANK('Bid Sheet'!$AP$1216:$AP$1216)&gt;0,COUNTBLANK('Bid Sheet'!$AU$1216:$AV$1216)&gt;0), "No", "Yes"))</f>
        <v/>
      </c>
      <c r="B1216" s="1" t="str">
        <v>1207</v>
      </c>
      <c r="C1216" s="1" t="str">
        <v>Novolex</v>
      </c>
      <c r="D1216" s="1" t="str">
        <v>BAXTER SPRINGS, KS - AURORA, CO</v>
      </c>
      <c r="E1216" s="1" t="str">
        <v>66713 - 80011</v>
      </c>
      <c r="F1216" s="1" t="str">
        <v>USA - USA</v>
      </c>
      <c r="G1216" s="1" t="str">
        <v>667 - 800</v>
      </c>
      <c r="H1216" s="1" t="str">
        <v>BAXTER SPRINGS, KS</v>
      </c>
      <c r="I1216" s="1" t="str">
        <v>66713</v>
      </c>
      <c r="J1216" s="1" t="str">
        <v>USA</v>
      </c>
      <c r="K1216" s="1" t="str">
        <v>AURORA, CO</v>
      </c>
      <c r="L1216" s="1" t="str">
        <v>80011</v>
      </c>
      <c r="M1216" s="1" t="str">
        <v>USA</v>
      </c>
      <c r="N1216" s="1" t="str">
        <v>TL</v>
      </c>
      <c r="O1216" s="1" t="str">
        <v>53' Dry Van</v>
      </c>
      <c r="P1216" s="1" t="str">
        <v>One Way</v>
      </c>
      <c r="Q1216" s="1"/>
      <c r="R1216" s="1"/>
      <c r="S1216" s="1"/>
      <c r="T1216" s="3">
        <v>684</v>
      </c>
      <c r="U1216" s="1" t="str">
        <v>No</v>
      </c>
      <c r="V1216" s="2">
        <v>0</v>
      </c>
      <c r="W1216" s="3">
        <v>0</v>
      </c>
      <c r="X1216" s="1" t="str">
        <v>0</v>
      </c>
      <c r="Y1216" s="1" t="str">
        <v>No</v>
      </c>
      <c r="Z1216" s="2">
        <v>14</v>
      </c>
      <c r="AA1216" s="1"/>
      <c r="AB1216" s="2"/>
      <c r="AC1216" s="1" t="str">
        <v>Net 45</v>
      </c>
      <c r="AD1216" s="1" t="str">
        <v>$1M</v>
      </c>
      <c r="AE1216" s="1" t="str">
        <v>$1M per occurrence / $2M aggregate</v>
      </c>
      <c r="AF1216" s="1" t="str">
        <v>$100K</v>
      </c>
      <c r="AG1216" s="1" t="str">
        <v>N/A</v>
      </c>
      <c r="AH1216" s="1" t="str">
        <v>NA</v>
      </c>
      <c r="AI1216" s="1" t="str">
        <v>Yes</v>
      </c>
      <c r="AJ1216" s="1" t="str">
        <v>Yes</v>
      </c>
      <c r="AK1216" s="1"/>
      <c r="AL1216" s="1"/>
      <c r="AM1216" s="1"/>
      <c r="AN1216" s="1" t="str">
        <v>USD</v>
      </c>
      <c r="AO1216" s="1" t="str">
        <v>12 Months</v>
      </c>
      <c r="AP1216" s="4"/>
      <c r="AQ1216" s="1" t="str">
        <v>CPM - DOE Diesel National Average</v>
      </c>
      <c r="AR1216" s="4">
        <v>0.53</v>
      </c>
      <c r="AS1216" s="4" t="str">
        <f>IFERROR(IF(OR(ISBLANK(T1216),ISBLANK(AP1216),ISBLANK(AQ1216),ISBLANK(AR1216)),"",IF( TRIM(AQ1216) = "Percent Based", ROUND(AP1216, 2) * ROUND(AR1216, 2), ROUND(AR1216, 2) * ROUND(T1216, 1))), "")</f>
        <v/>
      </c>
      <c r="AT1216" s="4" t="str">
        <f>IFERROR(IF(OR(ISBLANK(AP1216),ISBLANK(AS1216)),"",ROUND(AP1216, 2) + AS1216), "")</f>
        <v/>
      </c>
      <c r="AU1216"/>
      <c r="AV1216" s="2"/>
      <c r="AW1216"/>
    </row>
    <row r="1217">
      <c r="A1217" s="1" t="str">
        <f>IF(AND(COUNTBLANK('Bid Sheet'!$AP$1217:$AP$1217)=1,COUNTBLANK('Bid Sheet'!$AU$1217:$AW$1217)=3),"",IF(OR(COUNTBLANK('Bid Sheet'!$AP$1217:$AP$1217)&gt;0,COUNTBLANK('Bid Sheet'!$AU$1217:$AV$1217)&gt;0), "No", "Yes"))</f>
        <v/>
      </c>
      <c r="B1217" s="1" t="str">
        <v>1208</v>
      </c>
      <c r="C1217" s="1" t="str">
        <v>Novolex</v>
      </c>
      <c r="D1217" s="1" t="str">
        <v>BREMEN, GA - CANANDAIGUA, NY</v>
      </c>
      <c r="E1217" s="1" t="str">
        <v>30110 - 14424</v>
      </c>
      <c r="F1217" s="1" t="str">
        <v>USA - USA</v>
      </c>
      <c r="G1217" s="1" t="str">
        <v>301 - 144</v>
      </c>
      <c r="H1217" s="1" t="str">
        <v>BREMEN, GA</v>
      </c>
      <c r="I1217" s="1" t="str">
        <v>30110</v>
      </c>
      <c r="J1217" s="1" t="str">
        <v>USA</v>
      </c>
      <c r="K1217" s="1" t="str">
        <v>CANANDAIGUA, NY</v>
      </c>
      <c r="L1217" s="1" t="str">
        <v>14424</v>
      </c>
      <c r="M1217" s="1" t="str">
        <v>USA</v>
      </c>
      <c r="N1217" s="1" t="str">
        <v>TL</v>
      </c>
      <c r="O1217" s="1" t="str">
        <v>53' Dry Van</v>
      </c>
      <c r="P1217" s="1" t="str">
        <v>One Way</v>
      </c>
      <c r="Q1217" s="1"/>
      <c r="R1217" s="1"/>
      <c r="S1217" s="1"/>
      <c r="T1217" s="3">
        <v>970</v>
      </c>
      <c r="U1217" s="1" t="str">
        <v>No</v>
      </c>
      <c r="V1217" s="2">
        <v>0</v>
      </c>
      <c r="W1217" s="3">
        <v>0</v>
      </c>
      <c r="X1217" s="1" t="str">
        <v>0</v>
      </c>
      <c r="Y1217" s="1" t="str">
        <v>No</v>
      </c>
      <c r="Z1217" s="2">
        <v>14</v>
      </c>
      <c r="AA1217" s="1" t="str">
        <v>HOLLEY, NY - SMYRNA, GA</v>
      </c>
      <c r="AB1217" s="2">
        <v>46</v>
      </c>
      <c r="AC1217" s="1" t="str">
        <v>Net 45</v>
      </c>
      <c r="AD1217" s="1" t="str">
        <v>$1M</v>
      </c>
      <c r="AE1217" s="1" t="str">
        <v>$1M per occurrence / $2M aggregate</v>
      </c>
      <c r="AF1217" s="1" t="str">
        <v>$100K</v>
      </c>
      <c r="AG1217" s="1" t="str">
        <v>N/A</v>
      </c>
      <c r="AH1217" s="1" t="str">
        <v>NA</v>
      </c>
      <c r="AI1217" s="1" t="str">
        <v>No</v>
      </c>
      <c r="AJ1217" s="1" t="str">
        <v>No</v>
      </c>
      <c r="AK1217" s="1"/>
      <c r="AL1217" s="1"/>
      <c r="AM1217" s="1"/>
      <c r="AN1217" s="1" t="str">
        <v>USD</v>
      </c>
      <c r="AO1217" s="1" t="str">
        <v>12 Months</v>
      </c>
      <c r="AP1217" s="4"/>
      <c r="AQ1217" s="1" t="str">
        <v>CPM - DOE Diesel National Average</v>
      </c>
      <c r="AR1217" s="4">
        <v>0.53</v>
      </c>
      <c r="AS1217" s="4" t="str">
        <f>IFERROR(IF(OR(ISBLANK(T1217),ISBLANK(AP1217),ISBLANK(AQ1217),ISBLANK(AR1217)),"",IF( TRIM(AQ1217) = "Percent Based", ROUND(AP1217, 2) * ROUND(AR1217, 2), ROUND(AR1217, 2) * ROUND(T1217, 1))), "")</f>
        <v/>
      </c>
      <c r="AT1217" s="4" t="str">
        <f>IFERROR(IF(OR(ISBLANK(AP1217),ISBLANK(AS1217)),"",ROUND(AP1217, 2) + AS1217), "")</f>
        <v/>
      </c>
      <c r="AU1217"/>
      <c r="AV1217" s="2"/>
      <c r="AW1217"/>
    </row>
    <row r="1218">
      <c r="A1218" s="1" t="str">
        <f>IF(AND(COUNTBLANK('Bid Sheet'!$AP$1218:$AP$1218)=1,COUNTBLANK('Bid Sheet'!$AU$1218:$AW$1218)=3),"",IF(OR(COUNTBLANK('Bid Sheet'!$AP$1218:$AP$1218)&gt;0,COUNTBLANK('Bid Sheet'!$AU$1218:$AV$1218)&gt;0), "No", "Yes"))</f>
        <v/>
      </c>
      <c r="B1218" s="1" t="str">
        <v>1209</v>
      </c>
      <c r="C1218" s="1" t="str">
        <v>Novolex</v>
      </c>
      <c r="D1218" s="1" t="str">
        <v>TOLLESON, AZ - OGDEN, UT</v>
      </c>
      <c r="E1218" s="1" t="str">
        <v>85353 - 84404</v>
      </c>
      <c r="F1218" s="1" t="str">
        <v>USA - USA</v>
      </c>
      <c r="G1218" s="1" t="str">
        <v>853 - 844</v>
      </c>
      <c r="H1218" s="1" t="str">
        <v>TOLLESON, AZ</v>
      </c>
      <c r="I1218" s="1" t="str">
        <v>85353</v>
      </c>
      <c r="J1218" s="1" t="str">
        <v>USA</v>
      </c>
      <c r="K1218" s="1" t="str">
        <v>OGDEN, UT</v>
      </c>
      <c r="L1218" s="1" t="str">
        <v>84404</v>
      </c>
      <c r="M1218" s="1" t="str">
        <v>USA</v>
      </c>
      <c r="N1218" s="1" t="str">
        <v>TL</v>
      </c>
      <c r="O1218" s="1" t="str">
        <v>53' Dry Van</v>
      </c>
      <c r="P1218" s="1" t="str">
        <v>One Way</v>
      </c>
      <c r="Q1218" s="1"/>
      <c r="R1218" s="1"/>
      <c r="S1218" s="1"/>
      <c r="T1218" s="3">
        <v>743</v>
      </c>
      <c r="U1218" s="1" t="str">
        <v>No</v>
      </c>
      <c r="V1218" s="2">
        <v>0</v>
      </c>
      <c r="W1218" s="3">
        <v>0</v>
      </c>
      <c r="X1218" s="1" t="str">
        <v>0</v>
      </c>
      <c r="Y1218" s="1" t="str">
        <v>No</v>
      </c>
      <c r="Z1218" s="2">
        <v>14</v>
      </c>
      <c r="AA1218" s="1"/>
      <c r="AB1218" s="2"/>
      <c r="AC1218" s="1" t="str">
        <v>Net 45</v>
      </c>
      <c r="AD1218" s="1" t="str">
        <v>$1M</v>
      </c>
      <c r="AE1218" s="1" t="str">
        <v>$1M per occurrence / $2M aggregate</v>
      </c>
      <c r="AF1218" s="1" t="str">
        <v>$100K</v>
      </c>
      <c r="AG1218" s="1" t="str">
        <v>N/A</v>
      </c>
      <c r="AH1218" s="1" t="str">
        <v>NA</v>
      </c>
      <c r="AI1218" s="1" t="str">
        <v>No</v>
      </c>
      <c r="AJ1218" s="1" t="str">
        <v>No</v>
      </c>
      <c r="AK1218" s="1"/>
      <c r="AL1218" s="1"/>
      <c r="AM1218" s="1"/>
      <c r="AN1218" s="1" t="str">
        <v>USD</v>
      </c>
      <c r="AO1218" s="1" t="str">
        <v>12 Months</v>
      </c>
      <c r="AP1218" s="4"/>
      <c r="AQ1218" s="1" t="str">
        <v>CPM - DOE Diesel National Average</v>
      </c>
      <c r="AR1218" s="4">
        <v>0.53</v>
      </c>
      <c r="AS1218" s="4" t="str">
        <f>IFERROR(IF(OR(ISBLANK(T1218),ISBLANK(AP1218),ISBLANK(AQ1218),ISBLANK(AR1218)),"",IF( TRIM(AQ1218) = "Percent Based", ROUND(AP1218, 2) * ROUND(AR1218, 2), ROUND(AR1218, 2) * ROUND(T1218, 1))), "")</f>
        <v/>
      </c>
      <c r="AT1218" s="4" t="str">
        <f>IFERROR(IF(OR(ISBLANK(AP1218),ISBLANK(AS1218)),"",ROUND(AP1218, 2) + AS1218), "")</f>
        <v/>
      </c>
      <c r="AU1218"/>
      <c r="AV1218" s="2"/>
      <c r="AW1218"/>
    </row>
    <row r="1219" ht="28.8" customHeight="1">
      <c r="A1219" s="1" t="str">
        <f>IF(AND(COUNTBLANK('Bid Sheet'!$AP$1219:$AP$1219)=1,COUNTBLANK('Bid Sheet'!$AU$1219:$AW$1219)=3),"",IF(OR(COUNTBLANK('Bid Sheet'!$AP$1219:$AP$1219)&gt;0,COUNTBLANK('Bid Sheet'!$AU$1219:$AV$1219)&gt;0), "No", "Yes"))</f>
        <v/>
      </c>
      <c r="B1219" s="1" t="str">
        <v>1210</v>
      </c>
      <c r="C1219" s="1" t="str">
        <v>Novolex</v>
      </c>
      <c r="D1219" s="1" t="str">
        <v>CALGARY, AB - VICTORIA, BC</v>
      </c>
      <c r="E1219" s="1" t="str">
        <v>T2C 5B1 - V9B 0B2</v>
      </c>
      <c r="F1219" s="1" t="str">
        <v>CAN - CAN</v>
      </c>
      <c r="G1219" s="1" t="str">
        <v>T2C - V9B</v>
      </c>
      <c r="H1219" s="1" t="str">
        <v>CALGARY, AB</v>
      </c>
      <c r="I1219" s="1" t="str">
        <v>T2C 5B1</v>
      </c>
      <c r="J1219" s="1" t="str">
        <v>CAN</v>
      </c>
      <c r="K1219" s="1" t="str">
        <v>VICTORIA, BC</v>
      </c>
      <c r="L1219" s="1" t="str">
        <v>V9B 0B2</v>
      </c>
      <c r="M1219" s="1" t="str">
        <v>CAN</v>
      </c>
      <c r="N1219" s="1" t="str">
        <v>TL</v>
      </c>
      <c r="O1219" s="1" t="str">
        <v>53' Dry Van</v>
      </c>
      <c r="P1219" s="1" t="str">
        <v>One Way</v>
      </c>
      <c r="Q1219" s="1"/>
      <c r="R1219" s="1"/>
      <c r="S1219" s="1"/>
      <c r="T1219" s="3">
        <v>670</v>
      </c>
      <c r="U1219" s="1" t="str">
        <v>No</v>
      </c>
      <c r="V1219" s="2">
        <v>0</v>
      </c>
      <c r="W1219" s="3">
        <v>0</v>
      </c>
      <c r="X1219" s="1" t="str">
        <v>0</v>
      </c>
      <c r="Y1219" s="1" t="str">
        <v>No</v>
      </c>
      <c r="Z1219" s="2">
        <v>14</v>
      </c>
      <c r="AA1219" s="1"/>
      <c r="AB1219" s="2"/>
      <c r="AC1219" s="1" t="str">
        <v>Net 45</v>
      </c>
      <c r="AD1219" s="1" t="str">
        <v>$1M</v>
      </c>
      <c r="AE1219" s="1" t="str">
        <v>$1M per occurrence / $2M aggregate</v>
      </c>
      <c r="AF1219" s="1" t="str">
        <v>$100K</v>
      </c>
      <c r="AG1219" s="1" t="str">
        <v>N/A</v>
      </c>
      <c r="AH1219" s="1" t="str">
        <v>Yes</v>
      </c>
      <c r="AI1219" s="1" t="str">
        <v>No</v>
      </c>
      <c r="AJ1219" s="1" t="str">
        <v>No</v>
      </c>
      <c r="AK1219" s="1" t="str">
        <v>High visibility customer; strong service is required and performance is frequently monitored</v>
      </c>
      <c r="AL1219" s="1"/>
      <c r="AM1219" s="1"/>
      <c r="AN1219" s="1" t="str">
        <v>USD</v>
      </c>
      <c r="AO1219" s="1" t="str">
        <v>12 Months</v>
      </c>
      <c r="AP1219" s="4"/>
      <c r="AQ1219" s="1" t="str">
        <v>CPM - DOE Diesel National Average</v>
      </c>
      <c r="AR1219" s="4">
        <v>0.53</v>
      </c>
      <c r="AS1219" s="4" t="str">
        <f>IFERROR(IF(OR(ISBLANK(T1219),ISBLANK(AP1219),ISBLANK(AQ1219),ISBLANK(AR1219)),"",IF( TRIM(AQ1219) = "Percent Based", ROUND(AP1219, 2) * ROUND(AR1219, 2), ROUND(AR1219, 2) * ROUND(T1219, 1))), "")</f>
        <v/>
      </c>
      <c r="AT1219" s="4" t="str">
        <f>IFERROR(IF(OR(ISBLANK(AP1219),ISBLANK(AS1219)),"",ROUND(AP1219, 2) + AS1219), "")</f>
        <v/>
      </c>
      <c r="AU1219"/>
      <c r="AV1219" s="2"/>
      <c r="AW1219"/>
    </row>
    <row r="1220">
      <c r="A1220" s="1" t="str">
        <f>IF(AND(COUNTBLANK('Bid Sheet'!$AP$1220:$AP$1220)=1,COUNTBLANK('Bid Sheet'!$AU$1220:$AW$1220)=3),"",IF(OR(COUNTBLANK('Bid Sheet'!$AP$1220:$AP$1220)&gt;0,COUNTBLANK('Bid Sheet'!$AU$1220:$AV$1220)&gt;0), "No", "Yes"))</f>
        <v/>
      </c>
      <c r="B1220" s="1" t="str">
        <v>1211</v>
      </c>
      <c r="C1220" s="1" t="str">
        <v>Novolex</v>
      </c>
      <c r="D1220" s="1" t="str">
        <v>MOORHEAD, MN - DUBLIN, TX</v>
      </c>
      <c r="E1220" s="1" t="str">
        <v>56560 - 76446</v>
      </c>
      <c r="F1220" s="1" t="str">
        <v>USA - USA</v>
      </c>
      <c r="G1220" s="1" t="str">
        <v>565 - 764</v>
      </c>
      <c r="H1220" s="1" t="str">
        <v>MOORHEAD, MN</v>
      </c>
      <c r="I1220" s="1" t="str">
        <v>56560</v>
      </c>
      <c r="J1220" s="1" t="str">
        <v>USA</v>
      </c>
      <c r="K1220" s="1" t="str">
        <v>DUBLIN, TX</v>
      </c>
      <c r="L1220" s="1" t="str">
        <v>76446</v>
      </c>
      <c r="M1220" s="1" t="str">
        <v>USA</v>
      </c>
      <c r="N1220" s="1" t="str">
        <v>TL</v>
      </c>
      <c r="O1220" s="1" t="str">
        <v>53' Dry Van</v>
      </c>
      <c r="P1220" s="1" t="str">
        <v>One Way</v>
      </c>
      <c r="Q1220" s="1"/>
      <c r="R1220" s="1"/>
      <c r="S1220" s="1"/>
      <c r="T1220" s="3">
        <v>1157</v>
      </c>
      <c r="U1220" s="1" t="str">
        <v>No</v>
      </c>
      <c r="V1220" s="2">
        <v>0</v>
      </c>
      <c r="W1220" s="3">
        <v>0</v>
      </c>
      <c r="X1220" s="1" t="str">
        <v>0</v>
      </c>
      <c r="Y1220" s="1" t="str">
        <v>No</v>
      </c>
      <c r="Z1220" s="2">
        <v>14</v>
      </c>
      <c r="AA1220" s="1"/>
      <c r="AB1220" s="2"/>
      <c r="AC1220" s="1" t="str">
        <v>Net 45</v>
      </c>
      <c r="AD1220" s="1" t="str">
        <v>$1M</v>
      </c>
      <c r="AE1220" s="1" t="str">
        <v>$1M per occurrence / $2M aggregate</v>
      </c>
      <c r="AF1220" s="1" t="str">
        <v>$100K</v>
      </c>
      <c r="AG1220" s="1" t="str">
        <v>N/A</v>
      </c>
      <c r="AH1220" s="1" t="str">
        <v>NA</v>
      </c>
      <c r="AI1220" s="1" t="str">
        <v>Yes</v>
      </c>
      <c r="AJ1220" s="1" t="str">
        <v>Yes</v>
      </c>
      <c r="AK1220" s="1"/>
      <c r="AL1220" s="1"/>
      <c r="AM1220" s="1"/>
      <c r="AN1220" s="1" t="str">
        <v>USD</v>
      </c>
      <c r="AO1220" s="1" t="str">
        <v>12 Months</v>
      </c>
      <c r="AP1220" s="5">
        <v>2129</v>
      </c>
      <c r="AQ1220" s="1" t="str">
        <v>CPM - DOE Diesel National Average</v>
      </c>
      <c r="AR1220" s="4">
        <v>0.53</v>
      </c>
      <c r="AS1220" s="4" t="str">
        <f>IFERROR(IF(OR(ISBLANK(T1220),ISBLANK(AP1220),ISBLANK(AQ1220),ISBLANK(AR1220)),"",IF( TRIM(AQ1220) = "Percent Based", ROUND(AP1220, 2) * ROUND(AR1220, 2), ROUND(AR1220, 2) * ROUND(T1220, 1))), "")</f>
        <v/>
      </c>
      <c r="AT1220" s="4" t="str">
        <f>IFERROR(IF(OR(ISBLANK(AP1220),ISBLANK(AS1220)),"",ROUND(AP1220, 2) + AS1220), "")</f>
        <v/>
      </c>
      <c r="AU1220"/>
      <c r="AV1220" s="2"/>
      <c r="AW1220"/>
    </row>
    <row r="1221">
      <c r="A1221" s="1" t="str">
        <f>IF(AND(COUNTBLANK('Bid Sheet'!$AP$1221:$AP$1221)=1,COUNTBLANK('Bid Sheet'!$AU$1221:$AW$1221)=3),"",IF(OR(COUNTBLANK('Bid Sheet'!$AP$1221:$AP$1221)&gt;0,COUNTBLANK('Bid Sheet'!$AU$1221:$AV$1221)&gt;0), "No", "Yes"))</f>
        <v/>
      </c>
      <c r="B1221" s="1" t="str">
        <v>1212</v>
      </c>
      <c r="C1221" s="1" t="str">
        <v>Novolex</v>
      </c>
      <c r="D1221" s="1" t="str">
        <v>ELK GROVE VILLAGE, IL - CALDWELL, OH</v>
      </c>
      <c r="E1221" s="1" t="str">
        <v>60007 - 43724</v>
      </c>
      <c r="F1221" s="1" t="str">
        <v>USA - USA</v>
      </c>
      <c r="G1221" s="1" t="str">
        <v>600 - 437</v>
      </c>
      <c r="H1221" s="1" t="str">
        <v>ELK GROVE VILLAGE, IL</v>
      </c>
      <c r="I1221" s="1" t="str">
        <v>60007</v>
      </c>
      <c r="J1221" s="1" t="str">
        <v>USA</v>
      </c>
      <c r="K1221" s="1" t="str">
        <v>CALDWELL, OH</v>
      </c>
      <c r="L1221" s="1" t="str">
        <v>43724</v>
      </c>
      <c r="M1221" s="1" t="str">
        <v>USA</v>
      </c>
      <c r="N1221" s="1" t="str">
        <v>TL</v>
      </c>
      <c r="O1221" s="1" t="str">
        <v>53' Dry Van</v>
      </c>
      <c r="P1221" s="1" t="str">
        <v>One Way</v>
      </c>
      <c r="Q1221" s="1"/>
      <c r="R1221" s="1"/>
      <c r="S1221" s="1"/>
      <c r="T1221" s="3">
        <v>445</v>
      </c>
      <c r="U1221" s="1" t="str">
        <v>No</v>
      </c>
      <c r="V1221" s="2">
        <v>0</v>
      </c>
      <c r="W1221" s="3">
        <v>0</v>
      </c>
      <c r="X1221" s="1" t="str">
        <v>0</v>
      </c>
      <c r="Y1221" s="1" t="str">
        <v>No</v>
      </c>
      <c r="Z1221" s="2">
        <v>14</v>
      </c>
      <c r="AA1221" s="1" t="str">
        <v>MINERAL WELLS, WV - FRANKLIN PARK, IL</v>
      </c>
      <c r="AB1221" s="2">
        <v>40</v>
      </c>
      <c r="AC1221" s="1" t="str">
        <v>Net 45</v>
      </c>
      <c r="AD1221" s="1" t="str">
        <v>$1M</v>
      </c>
      <c r="AE1221" s="1" t="str">
        <v>$1M per occurrence / $2M aggregate</v>
      </c>
      <c r="AF1221" s="1" t="str">
        <v>$100K</v>
      </c>
      <c r="AG1221" s="1" t="str">
        <v>N/A</v>
      </c>
      <c r="AH1221" s="1" t="str">
        <v>NA</v>
      </c>
      <c r="AI1221" s="1" t="str">
        <v>No</v>
      </c>
      <c r="AJ1221" s="1" t="str">
        <v>No</v>
      </c>
      <c r="AK1221" s="1"/>
      <c r="AL1221" s="1"/>
      <c r="AM1221" s="1"/>
      <c r="AN1221" s="1" t="str">
        <v>USD</v>
      </c>
      <c r="AO1221" s="1" t="str">
        <v>12 Months</v>
      </c>
      <c r="AP1221" s="5">
        <v>961</v>
      </c>
      <c r="AQ1221" s="1" t="str">
        <v>CPM - DOE Diesel National Average</v>
      </c>
      <c r="AR1221" s="4">
        <v>0.53</v>
      </c>
      <c r="AS1221" s="4" t="str">
        <f>IFERROR(IF(OR(ISBLANK(T1221),ISBLANK(AP1221),ISBLANK(AQ1221),ISBLANK(AR1221)),"",IF( TRIM(AQ1221) = "Percent Based", ROUND(AP1221, 2) * ROUND(AR1221, 2), ROUND(AR1221, 2) * ROUND(T1221, 1))), "")</f>
        <v/>
      </c>
      <c r="AT1221" s="4" t="str">
        <f>IFERROR(IF(OR(ISBLANK(AP1221),ISBLANK(AS1221)),"",ROUND(AP1221, 2) + AS1221), "")</f>
        <v/>
      </c>
      <c r="AU1221"/>
      <c r="AV1221" s="2"/>
      <c r="AW1221"/>
    </row>
    <row r="1222" ht="28.8" customHeight="1">
      <c r="A1222" s="1" t="str">
        <f>IF(AND(COUNTBLANK('Bid Sheet'!$AP$1222:$AP$1222)=1,COUNTBLANK('Bid Sheet'!$AU$1222:$AW$1222)=3),"",IF(OR(COUNTBLANK('Bid Sheet'!$AP$1222:$AP$1222)&gt;0,COUNTBLANK('Bid Sheet'!$AU$1222:$AV$1222)&gt;0), "No", "Yes"))</f>
        <v/>
      </c>
      <c r="B1222" s="1" t="str">
        <v>1213</v>
      </c>
      <c r="C1222" s="1" t="str">
        <v>Novolex</v>
      </c>
      <c r="D1222" s="1" t="str">
        <v>COVINGTON, GA - SPRINGFIELD, MO</v>
      </c>
      <c r="E1222" s="1" t="str">
        <v>30014 - 65802</v>
      </c>
      <c r="F1222" s="1" t="str">
        <v>USA - USA</v>
      </c>
      <c r="G1222" s="1" t="str">
        <v>300 - 658</v>
      </c>
      <c r="H1222" s="1" t="str">
        <v>COVINGTON, GA</v>
      </c>
      <c r="I1222" s="1" t="str">
        <v>30014</v>
      </c>
      <c r="J1222" s="1" t="str">
        <v>USA</v>
      </c>
      <c r="K1222" s="1" t="str">
        <v>SPRINGFIELD, MO</v>
      </c>
      <c r="L1222" s="1" t="str">
        <v>65802</v>
      </c>
      <c r="M1222" s="1" t="str">
        <v>USA</v>
      </c>
      <c r="N1222" s="1" t="str">
        <v>TL</v>
      </c>
      <c r="O1222" s="1" t="str">
        <v>53' Dry Van</v>
      </c>
      <c r="P1222" s="1" t="str">
        <v>One Way</v>
      </c>
      <c r="Q1222" s="1"/>
      <c r="R1222" s="1"/>
      <c r="S1222" s="1"/>
      <c r="T1222" s="3">
        <v>719</v>
      </c>
      <c r="U1222" s="1" t="str">
        <v>No</v>
      </c>
      <c r="V1222" s="2">
        <v>0</v>
      </c>
      <c r="W1222" s="3">
        <v>0</v>
      </c>
      <c r="X1222" s="1" t="str">
        <v>0</v>
      </c>
      <c r="Y1222" s="1" t="str">
        <v>No</v>
      </c>
      <c r="Z1222" s="2">
        <v>14</v>
      </c>
      <c r="AA1222" s="1" t="str">
        <v>CARTHAGE, MO - FOREST PARK, GA</v>
      </c>
      <c r="AB1222" s="2">
        <v>16</v>
      </c>
      <c r="AC1222" s="1" t="str">
        <v>Net 45</v>
      </c>
      <c r="AD1222" s="1" t="str">
        <v>$1M</v>
      </c>
      <c r="AE1222" s="1" t="str">
        <v>$1M per occurrence / $2M aggregate</v>
      </c>
      <c r="AF1222" s="1" t="str">
        <v>$100K</v>
      </c>
      <c r="AG1222" s="1" t="str">
        <v>N/A</v>
      </c>
      <c r="AH1222" s="1" t="str">
        <v>Yes</v>
      </c>
      <c r="AI1222" s="1" t="str">
        <v>Yes</v>
      </c>
      <c r="AJ1222" s="1" t="str">
        <v>Yes</v>
      </c>
      <c r="AK1222" s="1" t="str">
        <v>High visibility customer; strong service is required and performance is frequently monitored</v>
      </c>
      <c r="AL1222" s="1"/>
      <c r="AM1222" s="1"/>
      <c r="AN1222" s="1" t="str">
        <v>USD</v>
      </c>
      <c r="AO1222" s="1" t="str">
        <v>12 Months</v>
      </c>
      <c r="AP1222" s="4"/>
      <c r="AQ1222" s="1" t="str">
        <v>CPM - DOE Diesel National Average</v>
      </c>
      <c r="AR1222" s="4">
        <v>0.53</v>
      </c>
      <c r="AS1222" s="4" t="str">
        <f>IFERROR(IF(OR(ISBLANK(T1222),ISBLANK(AP1222),ISBLANK(AQ1222),ISBLANK(AR1222)),"",IF( TRIM(AQ1222) = "Percent Based", ROUND(AP1222, 2) * ROUND(AR1222, 2), ROUND(AR1222, 2) * ROUND(T1222, 1))), "")</f>
        <v/>
      </c>
      <c r="AT1222" s="4" t="str">
        <f>IFERROR(IF(OR(ISBLANK(AP1222),ISBLANK(AS1222)),"",ROUND(AP1222, 2) + AS1222), "")</f>
        <v/>
      </c>
      <c r="AU1222"/>
      <c r="AV1222" s="2"/>
      <c r="AW1222"/>
    </row>
    <row r="1223">
      <c r="A1223" s="1" t="str">
        <f>IF(AND(COUNTBLANK('Bid Sheet'!$AP$1223:$AP$1223)=1,COUNTBLANK('Bid Sheet'!$AU$1223:$AW$1223)=3),"",IF(OR(COUNTBLANK('Bid Sheet'!$AP$1223:$AP$1223)&gt;0,COUNTBLANK('Bid Sheet'!$AU$1223:$AV$1223)&gt;0), "No", "Yes"))</f>
        <v/>
      </c>
      <c r="B1223" s="1" t="str">
        <v>1214</v>
      </c>
      <c r="C1223" s="1" t="str">
        <v>Novolex</v>
      </c>
      <c r="D1223" s="1" t="str">
        <v>MOORHEAD, MN - SILOAM SPRINGS, AR</v>
      </c>
      <c r="E1223" s="1" t="str">
        <v>56560 - 72761</v>
      </c>
      <c r="F1223" s="1" t="str">
        <v>USA - USA</v>
      </c>
      <c r="G1223" s="1" t="str">
        <v>565 - 727</v>
      </c>
      <c r="H1223" s="1" t="str">
        <v>MOORHEAD, MN</v>
      </c>
      <c r="I1223" s="1" t="str">
        <v>56560</v>
      </c>
      <c r="J1223" s="1" t="str">
        <v>USA</v>
      </c>
      <c r="K1223" s="1" t="str">
        <v>SILOAM SPRINGS, AR</v>
      </c>
      <c r="L1223" s="1" t="str">
        <v>72761</v>
      </c>
      <c r="M1223" s="1" t="str">
        <v>USA</v>
      </c>
      <c r="N1223" s="1" t="str">
        <v>TL</v>
      </c>
      <c r="O1223" s="1" t="str">
        <v>53' Dry Van</v>
      </c>
      <c r="P1223" s="1" t="str">
        <v>One Way</v>
      </c>
      <c r="Q1223" s="1"/>
      <c r="R1223" s="1"/>
      <c r="S1223" s="1"/>
      <c r="T1223" s="3">
        <v>835</v>
      </c>
      <c r="U1223" s="1" t="str">
        <v>No</v>
      </c>
      <c r="V1223" s="2">
        <v>0</v>
      </c>
      <c r="W1223" s="3">
        <v>0</v>
      </c>
      <c r="X1223" s="1" t="str">
        <v>0</v>
      </c>
      <c r="Y1223" s="1" t="str">
        <v>No</v>
      </c>
      <c r="Z1223" s="2">
        <v>14</v>
      </c>
      <c r="AA1223" s="1"/>
      <c r="AB1223" s="2"/>
      <c r="AC1223" s="1" t="str">
        <v>Net 45</v>
      </c>
      <c r="AD1223" s="1" t="str">
        <v>$1M</v>
      </c>
      <c r="AE1223" s="1" t="str">
        <v>$1M per occurrence / $2M aggregate</v>
      </c>
      <c r="AF1223" s="1" t="str">
        <v>$100K</v>
      </c>
      <c r="AG1223" s="1" t="str">
        <v>N/A</v>
      </c>
      <c r="AH1223" s="1" t="str">
        <v>NA</v>
      </c>
      <c r="AI1223" s="1" t="str">
        <v>Yes</v>
      </c>
      <c r="AJ1223" s="1" t="str">
        <v>Yes</v>
      </c>
      <c r="AK1223" s="1"/>
      <c r="AL1223" s="1"/>
      <c r="AM1223" s="1"/>
      <c r="AN1223" s="1" t="str">
        <v>USD</v>
      </c>
      <c r="AO1223" s="1" t="str">
        <v>12 Months</v>
      </c>
      <c r="AP1223" s="4"/>
      <c r="AQ1223" s="1" t="str">
        <v>CPM - DOE Diesel National Average</v>
      </c>
      <c r="AR1223" s="4">
        <v>0.53</v>
      </c>
      <c r="AS1223" s="4" t="str">
        <f>IFERROR(IF(OR(ISBLANK(T1223),ISBLANK(AP1223),ISBLANK(AQ1223),ISBLANK(AR1223)),"",IF( TRIM(AQ1223) = "Percent Based", ROUND(AP1223, 2) * ROUND(AR1223, 2), ROUND(AR1223, 2) * ROUND(T1223, 1))), "")</f>
        <v/>
      </c>
      <c r="AT1223" s="4" t="str">
        <f>IFERROR(IF(OR(ISBLANK(AP1223),ISBLANK(AS1223)),"",ROUND(AP1223, 2) + AS1223), "")</f>
        <v/>
      </c>
      <c r="AU1223"/>
      <c r="AV1223" s="2"/>
      <c r="AW1223"/>
    </row>
    <row r="1224">
      <c r="A1224" s="1" t="str">
        <f>IF(AND(COUNTBLANK('Bid Sheet'!$AP$1224:$AP$1224)=1,COUNTBLANK('Bid Sheet'!$AU$1224:$AW$1224)=3),"",IF(OR(COUNTBLANK('Bid Sheet'!$AP$1224:$AP$1224)&gt;0,COUNTBLANK('Bid Sheet'!$AU$1224:$AV$1224)&gt;0), "No", "Yes"))</f>
        <v/>
      </c>
      <c r="B1224" s="1" t="str">
        <v>1215</v>
      </c>
      <c r="C1224" s="1" t="str">
        <v>Novolex</v>
      </c>
      <c r="D1224" s="1" t="str">
        <v>KINSTON, NC - LITTLE ROCK, AR</v>
      </c>
      <c r="E1224" s="1" t="str">
        <v>28504 - 72204</v>
      </c>
      <c r="F1224" s="1" t="str">
        <v>USA - USA</v>
      </c>
      <c r="G1224" s="1" t="str">
        <v>285 - 722</v>
      </c>
      <c r="H1224" s="1" t="str">
        <v>KINSTON, NC</v>
      </c>
      <c r="I1224" s="1" t="str">
        <v>28504</v>
      </c>
      <c r="J1224" s="1" t="str">
        <v>USA</v>
      </c>
      <c r="K1224" s="1" t="str">
        <v>LITTLE ROCK, AR</v>
      </c>
      <c r="L1224" s="1" t="str">
        <v>72204</v>
      </c>
      <c r="M1224" s="1" t="str">
        <v>USA</v>
      </c>
      <c r="N1224" s="1" t="str">
        <v>TL</v>
      </c>
      <c r="O1224" s="1" t="str">
        <v>53' Dry Van</v>
      </c>
      <c r="P1224" s="1" t="str">
        <v>One Way</v>
      </c>
      <c r="Q1224" s="1"/>
      <c r="R1224" s="1"/>
      <c r="S1224" s="1"/>
      <c r="T1224" s="3">
        <v>966</v>
      </c>
      <c r="U1224" s="1" t="str">
        <v>No</v>
      </c>
      <c r="V1224" s="2">
        <v>0</v>
      </c>
      <c r="W1224" s="3">
        <v>0</v>
      </c>
      <c r="X1224" s="1" t="str">
        <v>0</v>
      </c>
      <c r="Y1224" s="1" t="str">
        <v>No</v>
      </c>
      <c r="Z1224" s="2">
        <v>14</v>
      </c>
      <c r="AA1224" s="1"/>
      <c r="AB1224" s="2"/>
      <c r="AC1224" s="1" t="str">
        <v>Net 45</v>
      </c>
      <c r="AD1224" s="1" t="str">
        <v>$1M</v>
      </c>
      <c r="AE1224" s="1" t="str">
        <v>$1M per occurrence / $2M aggregate</v>
      </c>
      <c r="AF1224" s="1" t="str">
        <v>$100K</v>
      </c>
      <c r="AG1224" s="1" t="str">
        <v>N/A</v>
      </c>
      <c r="AH1224" s="1" t="str">
        <v>NA</v>
      </c>
      <c r="AI1224" s="1" t="str">
        <v>No</v>
      </c>
      <c r="AJ1224" s="1" t="str">
        <v>NA</v>
      </c>
      <c r="AK1224" s="1"/>
      <c r="AL1224" s="1"/>
      <c r="AM1224" s="1"/>
      <c r="AN1224" s="1" t="str">
        <v>USD</v>
      </c>
      <c r="AO1224" s="1" t="str">
        <v>12 Months</v>
      </c>
      <c r="AP1224" s="4"/>
      <c r="AQ1224" s="1" t="str">
        <v>CPM - DOE Diesel National Average</v>
      </c>
      <c r="AR1224" s="4">
        <v>0.53</v>
      </c>
      <c r="AS1224" s="4" t="str">
        <f>IFERROR(IF(OR(ISBLANK(T1224),ISBLANK(AP1224),ISBLANK(AQ1224),ISBLANK(AR1224)),"",IF( TRIM(AQ1224) = "Percent Based", ROUND(AP1224, 2) * ROUND(AR1224, 2), ROUND(AR1224, 2) * ROUND(T1224, 1))), "")</f>
        <v/>
      </c>
      <c r="AT1224" s="4" t="str">
        <f>IFERROR(IF(OR(ISBLANK(AP1224),ISBLANK(AS1224)),"",ROUND(AP1224, 2) + AS1224), "")</f>
        <v/>
      </c>
      <c r="AU1224"/>
      <c r="AV1224" s="2"/>
      <c r="AW1224"/>
    </row>
    <row r="1225">
      <c r="A1225" s="1" t="str">
        <f>IF(AND(COUNTBLANK('Bid Sheet'!$AP$1225:$AP$1225)=1,COUNTBLANK('Bid Sheet'!$AU$1225:$AW$1225)=3),"",IF(OR(COUNTBLANK('Bid Sheet'!$AP$1225:$AP$1225)&gt;0,COUNTBLANK('Bid Sheet'!$AU$1225:$AV$1225)&gt;0), "No", "Yes"))</f>
        <v/>
      </c>
      <c r="B1225" s="1" t="str">
        <v>1216</v>
      </c>
      <c r="C1225" s="1" t="str">
        <v>Novolex</v>
      </c>
      <c r="D1225" s="1" t="str">
        <v>ORANGEVILLE, ON - SYLACAUGA, AL</v>
      </c>
      <c r="E1225" s="1" t="str">
        <v>L9W 3Z9 - 35151</v>
      </c>
      <c r="F1225" s="1" t="str">
        <v>CAN - USA</v>
      </c>
      <c r="G1225" s="1" t="str">
        <v>L9W - 351</v>
      </c>
      <c r="H1225" s="1" t="str">
        <v>ORANGEVILLE, ON</v>
      </c>
      <c r="I1225" s="1" t="str">
        <v>L9W 3Z9</v>
      </c>
      <c r="J1225" s="1" t="str">
        <v>CAN</v>
      </c>
      <c r="K1225" s="1" t="str">
        <v>SYLACAUGA, AL</v>
      </c>
      <c r="L1225" s="1" t="str">
        <v>35151</v>
      </c>
      <c r="M1225" s="1" t="str">
        <v>USA</v>
      </c>
      <c r="N1225" s="1" t="str">
        <v>TL</v>
      </c>
      <c r="O1225" s="1" t="str">
        <v>53' Dry Van</v>
      </c>
      <c r="P1225" s="1" t="str">
        <v>One Way</v>
      </c>
      <c r="Q1225" s="1"/>
      <c r="R1225" s="1"/>
      <c r="S1225" s="1"/>
      <c r="T1225" s="3">
        <v>989</v>
      </c>
      <c r="U1225" s="1" t="str">
        <v>No</v>
      </c>
      <c r="V1225" s="2">
        <v>0</v>
      </c>
      <c r="W1225" s="3">
        <v>0</v>
      </c>
      <c r="X1225" s="1" t="str">
        <v>0</v>
      </c>
      <c r="Y1225" s="1" t="str">
        <v>No</v>
      </c>
      <c r="Z1225" s="2">
        <v>14</v>
      </c>
      <c r="AA1225" s="1"/>
      <c r="AB1225" s="2"/>
      <c r="AC1225" s="1" t="str">
        <v>Net 45</v>
      </c>
      <c r="AD1225" s="1" t="str">
        <v>$1M</v>
      </c>
      <c r="AE1225" s="1" t="str">
        <v>$1M per occurrence / $2M aggregate</v>
      </c>
      <c r="AF1225" s="1" t="str">
        <v>$100K</v>
      </c>
      <c r="AG1225" s="1" t="str">
        <v>N/A</v>
      </c>
      <c r="AH1225" s="1" t="str">
        <v>NA</v>
      </c>
      <c r="AI1225" s="1" t="str">
        <v>NA</v>
      </c>
      <c r="AJ1225" s="1" t="str">
        <v>NA</v>
      </c>
      <c r="AK1225" s="1"/>
      <c r="AL1225" s="1"/>
      <c r="AM1225" s="1"/>
      <c r="AN1225" s="1" t="str">
        <v>CAD</v>
      </c>
      <c r="AO1225" s="1" t="str">
        <v>12 Months</v>
      </c>
      <c r="AP1225" s="4"/>
      <c r="AQ1225" s="1" t="str">
        <v>CPM - DOE Diesel National Average</v>
      </c>
      <c r="AR1225" s="4">
        <v>0.73</v>
      </c>
      <c r="AS1225" s="4" t="str">
        <f>IFERROR(IF(OR(ISBLANK(T1225),ISBLANK(AP1225),ISBLANK(AQ1225),ISBLANK(AR1225)),"",IF( TRIM(AQ1225) = "Percent Based", ROUND(AP1225, 2) * ROUND(AR1225, 2), ROUND(AR1225, 2) * ROUND(T1225, 1))), "")</f>
        <v/>
      </c>
      <c r="AT1225" s="4" t="str">
        <f>IFERROR(IF(OR(ISBLANK(AP1225),ISBLANK(AS1225)),"",ROUND(AP1225, 2) + AS1225), "")</f>
        <v/>
      </c>
      <c r="AU1225"/>
      <c r="AV1225" s="2"/>
      <c r="AW1225"/>
    </row>
    <row r="1226" ht="28.8" customHeight="1">
      <c r="A1226" s="1" t="str">
        <f>IF(AND(COUNTBLANK('Bid Sheet'!$AP$1226:$AP$1226)=1,COUNTBLANK('Bid Sheet'!$AU$1226:$AW$1226)=3),"",IF(OR(COUNTBLANK('Bid Sheet'!$AP$1226:$AP$1226)&gt;0,COUNTBLANK('Bid Sheet'!$AU$1226:$AV$1226)&gt;0), "No", "Yes"))</f>
        <v/>
      </c>
      <c r="B1226" s="1" t="str">
        <v>1217</v>
      </c>
      <c r="C1226" s="1" t="str">
        <v>Novolex</v>
      </c>
      <c r="D1226" s="1" t="str">
        <v>CHATTANOOGA, TN - ORLANDO, FL</v>
      </c>
      <c r="E1226" s="1" t="str">
        <v>37416 - 32824</v>
      </c>
      <c r="F1226" s="1" t="str">
        <v>USA - USA</v>
      </c>
      <c r="G1226" s="1" t="str">
        <v>374 - 328</v>
      </c>
      <c r="H1226" s="1" t="str">
        <v>CHATTANOOGA, TN</v>
      </c>
      <c r="I1226" s="1" t="str">
        <v>37416</v>
      </c>
      <c r="J1226" s="1" t="str">
        <v>USA</v>
      </c>
      <c r="K1226" s="1" t="str">
        <v>ORLANDO, FL</v>
      </c>
      <c r="L1226" s="1" t="str">
        <v>32824</v>
      </c>
      <c r="M1226" s="1" t="str">
        <v>USA</v>
      </c>
      <c r="N1226" s="1" t="str">
        <v>TL</v>
      </c>
      <c r="O1226" s="1" t="str">
        <v>53' Dry Van</v>
      </c>
      <c r="P1226" s="1" t="str">
        <v>One Way</v>
      </c>
      <c r="Q1226" s="1"/>
      <c r="R1226" s="1"/>
      <c r="S1226" s="1"/>
      <c r="T1226" s="3">
        <v>568</v>
      </c>
      <c r="U1226" s="1" t="str">
        <v>No</v>
      </c>
      <c r="V1226" s="2">
        <v>0</v>
      </c>
      <c r="W1226" s="3">
        <v>0</v>
      </c>
      <c r="X1226" s="1" t="str">
        <v>0</v>
      </c>
      <c r="Y1226" s="1" t="str">
        <v>No</v>
      </c>
      <c r="Z1226" s="2">
        <v>14</v>
      </c>
      <c r="AA1226" s="1"/>
      <c r="AB1226" s="2"/>
      <c r="AC1226" s="1" t="str">
        <v>Net 45</v>
      </c>
      <c r="AD1226" s="1" t="str">
        <v>$1M</v>
      </c>
      <c r="AE1226" s="1" t="str">
        <v>$1M per occurrence / $2M aggregate</v>
      </c>
      <c r="AF1226" s="1" t="str">
        <v>$100K</v>
      </c>
      <c r="AG1226" s="1" t="str">
        <v>N/A</v>
      </c>
      <c r="AH1226" s="1" t="str">
        <v>Yes</v>
      </c>
      <c r="AI1226" s="1" t="str">
        <v>No</v>
      </c>
      <c r="AJ1226" s="1" t="str">
        <v>Yes</v>
      </c>
      <c r="AK1226" s="1" t="str">
        <v>High visibility customer; strong service is required and performance is frequently monitored</v>
      </c>
      <c r="AL1226" s="1"/>
      <c r="AM1226" s="1"/>
      <c r="AN1226" s="1" t="str">
        <v>USD</v>
      </c>
      <c r="AO1226" s="1" t="str">
        <v>12 Months</v>
      </c>
      <c r="AP1226" s="5">
        <v>1602</v>
      </c>
      <c r="AQ1226" s="1" t="str">
        <v>CPM - DOE Diesel National Average</v>
      </c>
      <c r="AR1226" s="4">
        <v>0.53</v>
      </c>
      <c r="AS1226" s="4" t="str">
        <f>IFERROR(IF(OR(ISBLANK(T1226),ISBLANK(AP1226),ISBLANK(AQ1226),ISBLANK(AR1226)),"",IF( TRIM(AQ1226) = "Percent Based", ROUND(AP1226, 2) * ROUND(AR1226, 2), ROUND(AR1226, 2) * ROUND(T1226, 1))), "")</f>
        <v/>
      </c>
      <c r="AT1226" s="4" t="str">
        <f>IFERROR(IF(OR(ISBLANK(AP1226),ISBLANK(AS1226)),"",ROUND(AP1226, 2) + AS1226), "")</f>
        <v/>
      </c>
      <c r="AU1226"/>
      <c r="AV1226" s="2"/>
      <c r="AW1226"/>
    </row>
    <row r="1227" ht="28.8" customHeight="1">
      <c r="A1227" s="1" t="str">
        <f>IF(AND(COUNTBLANK('Bid Sheet'!$AP$1227:$AP$1227)=1,COUNTBLANK('Bid Sheet'!$AU$1227:$AW$1227)=3),"",IF(OR(COUNTBLANK('Bid Sheet'!$AP$1227:$AP$1227)&gt;0,COUNTBLANK('Bid Sheet'!$AU$1227:$AV$1227)&gt;0), "No", "Yes"))</f>
        <v/>
      </c>
      <c r="B1227" s="1" t="str">
        <v>1218</v>
      </c>
      <c r="C1227" s="1" t="str">
        <v>Novolex</v>
      </c>
      <c r="D1227" s="1" t="str">
        <v>BRAMPTON, ON - OWATONNA, MN</v>
      </c>
      <c r="E1227" s="1" t="str">
        <v>L6S 6E9 - 55060</v>
      </c>
      <c r="F1227" s="1" t="str">
        <v>CAN - USA</v>
      </c>
      <c r="G1227" s="1" t="str">
        <v>L6S - 550</v>
      </c>
      <c r="H1227" s="1" t="str">
        <v>BRAMPTON, ON</v>
      </c>
      <c r="I1227" s="1" t="str">
        <v>L6S 6E9</v>
      </c>
      <c r="J1227" s="1" t="str">
        <v>CAN</v>
      </c>
      <c r="K1227" s="1" t="str">
        <v>OWATONNA, MN</v>
      </c>
      <c r="L1227" s="1" t="str">
        <v>55060</v>
      </c>
      <c r="M1227" s="1" t="str">
        <v>USA</v>
      </c>
      <c r="N1227" s="1" t="str">
        <v>TL</v>
      </c>
      <c r="O1227" s="1" t="str">
        <v>53' Dry Van</v>
      </c>
      <c r="P1227" s="1" t="str">
        <v>One Way</v>
      </c>
      <c r="Q1227" s="1"/>
      <c r="R1227" s="1"/>
      <c r="S1227" s="1"/>
      <c r="T1227" s="3">
        <v>899</v>
      </c>
      <c r="U1227" s="1" t="str">
        <v>No</v>
      </c>
      <c r="V1227" s="2">
        <v>0</v>
      </c>
      <c r="W1227" s="3">
        <v>0</v>
      </c>
      <c r="X1227" s="1" t="str">
        <v>0</v>
      </c>
      <c r="Y1227" s="1" t="str">
        <v>No</v>
      </c>
      <c r="Z1227" s="2">
        <v>14</v>
      </c>
      <c r="AA1227" s="1"/>
      <c r="AB1227" s="2"/>
      <c r="AC1227" s="1" t="str">
        <v>Net 45</v>
      </c>
      <c r="AD1227" s="1" t="str">
        <v>$1M</v>
      </c>
      <c r="AE1227" s="1" t="str">
        <v>$1M per occurrence / $2M aggregate</v>
      </c>
      <c r="AF1227" s="1" t="str">
        <v>$100K</v>
      </c>
      <c r="AG1227" s="1" t="str">
        <v>N/A</v>
      </c>
      <c r="AH1227" s="1" t="str">
        <v>Yes</v>
      </c>
      <c r="AI1227" s="1" t="str">
        <v>NA</v>
      </c>
      <c r="AJ1227" s="1" t="str">
        <v>NA</v>
      </c>
      <c r="AK1227" s="1" t="str">
        <v>High visibility customer; strong service is required and performance is frequently monitored</v>
      </c>
      <c r="AL1227" s="1"/>
      <c r="AM1227" s="1"/>
      <c r="AN1227" s="1" t="str">
        <v>CAD</v>
      </c>
      <c r="AO1227" s="1" t="str">
        <v>12 Months</v>
      </c>
      <c r="AP1227" s="4"/>
      <c r="AQ1227" s="1" t="str">
        <v>CPM - DOE Diesel National Average</v>
      </c>
      <c r="AR1227" s="4">
        <v>0.73</v>
      </c>
      <c r="AS1227" s="4" t="str">
        <f>IFERROR(IF(OR(ISBLANK(T1227),ISBLANK(AP1227),ISBLANK(AQ1227),ISBLANK(AR1227)),"",IF( TRIM(AQ1227) = "Percent Based", ROUND(AP1227, 2) * ROUND(AR1227, 2), ROUND(AR1227, 2) * ROUND(T1227, 1))), "")</f>
        <v/>
      </c>
      <c r="AT1227" s="4" t="str">
        <f>IFERROR(IF(OR(ISBLANK(AP1227),ISBLANK(AS1227)),"",ROUND(AP1227, 2) + AS1227), "")</f>
        <v/>
      </c>
      <c r="AU1227"/>
      <c r="AV1227" s="2"/>
      <c r="AW1227"/>
    </row>
    <row r="1228">
      <c r="A1228" s="1" t="str">
        <f>IF(AND(COUNTBLANK('Bid Sheet'!$AP$1228:$AP$1228)=1,COUNTBLANK('Bid Sheet'!$AU$1228:$AW$1228)=3),"",IF(OR(COUNTBLANK('Bid Sheet'!$AP$1228:$AP$1228)&gt;0,COUNTBLANK('Bid Sheet'!$AU$1228:$AV$1228)&gt;0), "No", "Yes"))</f>
        <v/>
      </c>
      <c r="B1228" s="1" t="str">
        <v>1219</v>
      </c>
      <c r="C1228" s="1" t="str">
        <v>Novolex</v>
      </c>
      <c r="D1228" s="1" t="str">
        <v>MOORHEAD, MN - HICKSVILLE, OH</v>
      </c>
      <c r="E1228" s="1" t="str">
        <v>56560 - 43526</v>
      </c>
      <c r="F1228" s="1" t="str">
        <v>USA - USA</v>
      </c>
      <c r="G1228" s="1" t="str">
        <v>565 - 435</v>
      </c>
      <c r="H1228" s="1" t="str">
        <v>MOORHEAD, MN</v>
      </c>
      <c r="I1228" s="1" t="str">
        <v>56560</v>
      </c>
      <c r="J1228" s="1" t="str">
        <v>USA</v>
      </c>
      <c r="K1228" s="1" t="str">
        <v>HICKSVILLE, OH</v>
      </c>
      <c r="L1228" s="1" t="str">
        <v>43526</v>
      </c>
      <c r="M1228" s="1" t="str">
        <v>USA</v>
      </c>
      <c r="N1228" s="1" t="str">
        <v>TL</v>
      </c>
      <c r="O1228" s="1" t="str">
        <v>53' Dry Van</v>
      </c>
      <c r="P1228" s="1" t="str">
        <v>One Way</v>
      </c>
      <c r="Q1228" s="1"/>
      <c r="R1228" s="1"/>
      <c r="S1228" s="1"/>
      <c r="T1228" s="3">
        <v>830</v>
      </c>
      <c r="U1228" s="1" t="str">
        <v>No</v>
      </c>
      <c r="V1228" s="2">
        <v>0</v>
      </c>
      <c r="W1228" s="3">
        <v>0</v>
      </c>
      <c r="X1228" s="1" t="str">
        <v>0</v>
      </c>
      <c r="Y1228" s="1" t="str">
        <v>No</v>
      </c>
      <c r="Z1228" s="2">
        <v>14</v>
      </c>
      <c r="AA1228" s="1"/>
      <c r="AB1228" s="2"/>
      <c r="AC1228" s="1" t="str">
        <v>Net 45</v>
      </c>
      <c r="AD1228" s="1" t="str">
        <v>$1M</v>
      </c>
      <c r="AE1228" s="1" t="str">
        <v>$1M per occurrence / $2M aggregate</v>
      </c>
      <c r="AF1228" s="1" t="str">
        <v>$100K</v>
      </c>
      <c r="AG1228" s="1" t="str">
        <v>N/A</v>
      </c>
      <c r="AH1228" s="1" t="str">
        <v>NA</v>
      </c>
      <c r="AI1228" s="1" t="str">
        <v>Yes</v>
      </c>
      <c r="AJ1228" s="1" t="str">
        <v>Yes</v>
      </c>
      <c r="AK1228" s="1"/>
      <c r="AL1228" s="1"/>
      <c r="AM1228" s="1"/>
      <c r="AN1228" s="1" t="str">
        <v>USD</v>
      </c>
      <c r="AO1228" s="1" t="str">
        <v>12 Months</v>
      </c>
      <c r="AP1228" s="4"/>
      <c r="AQ1228" s="1" t="str">
        <v>CPM - DOE Diesel National Average</v>
      </c>
      <c r="AR1228" s="4">
        <v>0.53</v>
      </c>
      <c r="AS1228" s="4" t="str">
        <f>IFERROR(IF(OR(ISBLANK(T1228),ISBLANK(AP1228),ISBLANK(AQ1228),ISBLANK(AR1228)),"",IF( TRIM(AQ1228) = "Percent Based", ROUND(AP1228, 2) * ROUND(AR1228, 2), ROUND(AR1228, 2) * ROUND(T1228, 1))), "")</f>
        <v/>
      </c>
      <c r="AT1228" s="4" t="str">
        <f>IFERROR(IF(OR(ISBLANK(AP1228),ISBLANK(AS1228)),"",ROUND(AP1228, 2) + AS1228), "")</f>
        <v/>
      </c>
      <c r="AU1228"/>
      <c r="AV1228" s="2"/>
      <c r="AW1228"/>
    </row>
    <row r="1229">
      <c r="A1229" s="1" t="str">
        <f>IF(AND(COUNTBLANK('Bid Sheet'!$AP$1229:$AP$1229)=1,COUNTBLANK('Bid Sheet'!$AU$1229:$AW$1229)=3),"",IF(OR(COUNTBLANK('Bid Sheet'!$AP$1229:$AP$1229)&gt;0,COUNTBLANK('Bid Sheet'!$AU$1229:$AV$1229)&gt;0), "No", "Yes"))</f>
        <v/>
      </c>
      <c r="B1229" s="1" t="str">
        <v>1220</v>
      </c>
      <c r="C1229" s="1" t="str">
        <v>Novolex</v>
      </c>
      <c r="D1229" s="1" t="str">
        <v>MACON, GA - INDIANAPOLIS, IN</v>
      </c>
      <c r="E1229" s="1" t="str">
        <v>31216 - 46219</v>
      </c>
      <c r="F1229" s="1" t="str">
        <v>USA - USA</v>
      </c>
      <c r="G1229" s="1" t="str">
        <v>312 - 462</v>
      </c>
      <c r="H1229" s="1" t="str">
        <v>MACON, GA</v>
      </c>
      <c r="I1229" s="1" t="str">
        <v>31216</v>
      </c>
      <c r="J1229" s="1" t="str">
        <v>USA</v>
      </c>
      <c r="K1229" s="1" t="str">
        <v>INDIANAPOLIS, IN</v>
      </c>
      <c r="L1229" s="1" t="str">
        <v>46219</v>
      </c>
      <c r="M1229" s="1" t="str">
        <v>USA</v>
      </c>
      <c r="N1229" s="1" t="str">
        <v>TL</v>
      </c>
      <c r="O1229" s="1" t="str">
        <v>53' Dry Van</v>
      </c>
      <c r="P1229" s="1" t="str">
        <v>One Way</v>
      </c>
      <c r="Q1229" s="1"/>
      <c r="R1229" s="1"/>
      <c r="S1229" s="1"/>
      <c r="T1229" s="3">
        <v>632</v>
      </c>
      <c r="U1229" s="1" t="str">
        <v>No</v>
      </c>
      <c r="V1229" s="2">
        <v>0</v>
      </c>
      <c r="W1229" s="3">
        <v>0</v>
      </c>
      <c r="X1229" s="1" t="str">
        <v>0</v>
      </c>
      <c r="Y1229" s="1" t="str">
        <v>No</v>
      </c>
      <c r="Z1229" s="2">
        <v>14</v>
      </c>
      <c r="AA1229" s="1" t="str">
        <v>NORTH VERNON, IN - LITHIA SPRINGS, GA</v>
      </c>
      <c r="AB1229" s="2">
        <v>108</v>
      </c>
      <c r="AC1229" s="1" t="str">
        <v>Net 45</v>
      </c>
      <c r="AD1229" s="1" t="str">
        <v>$1M</v>
      </c>
      <c r="AE1229" s="1" t="str">
        <v>$1M per occurrence / $2M aggregate</v>
      </c>
      <c r="AF1229" s="1" t="str">
        <v>$100K</v>
      </c>
      <c r="AG1229" s="1" t="str">
        <v>N/A</v>
      </c>
      <c r="AH1229" s="1" t="str">
        <v>NA</v>
      </c>
      <c r="AI1229" s="1" t="str">
        <v>Yes</v>
      </c>
      <c r="AJ1229" s="1" t="str">
        <v>NA</v>
      </c>
      <c r="AK1229" s="1"/>
      <c r="AL1229" s="1"/>
      <c r="AM1229" s="1"/>
      <c r="AN1229" s="1" t="str">
        <v>USD</v>
      </c>
      <c r="AO1229" s="1" t="str">
        <v>12 Months</v>
      </c>
      <c r="AP1229" s="4"/>
      <c r="AQ1229" s="1" t="str">
        <v>CPM - DOE Diesel National Average</v>
      </c>
      <c r="AR1229" s="4">
        <v>0.53</v>
      </c>
      <c r="AS1229" s="4" t="str">
        <f>IFERROR(IF(OR(ISBLANK(T1229),ISBLANK(AP1229),ISBLANK(AQ1229),ISBLANK(AR1229)),"",IF( TRIM(AQ1229) = "Percent Based", ROUND(AP1229, 2) * ROUND(AR1229, 2), ROUND(AR1229, 2) * ROUND(T1229, 1))), "")</f>
        <v/>
      </c>
      <c r="AT1229" s="4" t="str">
        <f>IFERROR(IF(OR(ISBLANK(AP1229),ISBLANK(AS1229)),"",ROUND(AP1229, 2) + AS1229), "")</f>
        <v/>
      </c>
      <c r="AU1229"/>
      <c r="AV1229" s="2"/>
      <c r="AW1229"/>
    </row>
    <row r="1230">
      <c r="A1230" s="1" t="str">
        <f>IF(AND(COUNTBLANK('Bid Sheet'!$AP$1230:$AP$1230)=1,COUNTBLANK('Bid Sheet'!$AU$1230:$AW$1230)=3),"",IF(OR(COUNTBLANK('Bid Sheet'!$AP$1230:$AP$1230)&gt;0,COUNTBLANK('Bid Sheet'!$AU$1230:$AV$1230)&gt;0), "No", "Yes"))</f>
        <v/>
      </c>
      <c r="B1230" s="1" t="str">
        <v>1221</v>
      </c>
      <c r="C1230" s="1" t="str">
        <v>Novolex</v>
      </c>
      <c r="D1230" s="1" t="str">
        <v>WALTON, KY - HOPKINS, MN</v>
      </c>
      <c r="E1230" s="1" t="str">
        <v>41094 - 55343</v>
      </c>
      <c r="F1230" s="1" t="str">
        <v>USA - USA</v>
      </c>
      <c r="G1230" s="1" t="str">
        <v>410 - 553</v>
      </c>
      <c r="H1230" s="1" t="str">
        <v>WALTON, KY</v>
      </c>
      <c r="I1230" s="1" t="str">
        <v>41094</v>
      </c>
      <c r="J1230" s="1" t="str">
        <v>USA</v>
      </c>
      <c r="K1230" s="1" t="str">
        <v>HOPKINS, MN</v>
      </c>
      <c r="L1230" s="1" t="str">
        <v>55343</v>
      </c>
      <c r="M1230" s="1" t="str">
        <v>USA</v>
      </c>
      <c r="N1230" s="1" t="str">
        <v>TL</v>
      </c>
      <c r="O1230" s="1" t="str">
        <v>53' Dry Van</v>
      </c>
      <c r="P1230" s="1" t="str">
        <v>One Way</v>
      </c>
      <c r="Q1230" s="1"/>
      <c r="R1230" s="1"/>
      <c r="S1230" s="1"/>
      <c r="T1230" s="3">
        <v>734</v>
      </c>
      <c r="U1230" s="1" t="str">
        <v>No</v>
      </c>
      <c r="V1230" s="2">
        <v>0</v>
      </c>
      <c r="W1230" s="3">
        <v>0</v>
      </c>
      <c r="X1230" s="1" t="str">
        <v>0</v>
      </c>
      <c r="Y1230" s="1" t="str">
        <v>No</v>
      </c>
      <c r="Z1230" s="2">
        <v>14</v>
      </c>
      <c r="AA1230" s="1"/>
      <c r="AB1230" s="2"/>
      <c r="AC1230" s="1" t="str">
        <v>Net 45</v>
      </c>
      <c r="AD1230" s="1" t="str">
        <v>$1M</v>
      </c>
      <c r="AE1230" s="1" t="str">
        <v>$1M per occurrence / $2M aggregate</v>
      </c>
      <c r="AF1230" s="1" t="str">
        <v>$100K</v>
      </c>
      <c r="AG1230" s="1" t="str">
        <v>N/A</v>
      </c>
      <c r="AH1230" s="1" t="str">
        <v>NA</v>
      </c>
      <c r="AI1230" s="1" t="str">
        <v>No</v>
      </c>
      <c r="AJ1230" s="1" t="str">
        <v>No</v>
      </c>
      <c r="AK1230" s="1"/>
      <c r="AL1230" s="1"/>
      <c r="AM1230" s="1"/>
      <c r="AN1230" s="1" t="str">
        <v>USD</v>
      </c>
      <c r="AO1230" s="1" t="str">
        <v>12 Months</v>
      </c>
      <c r="AP1230" s="4"/>
      <c r="AQ1230" s="1" t="str">
        <v>CPM - DOE Diesel National Average</v>
      </c>
      <c r="AR1230" s="4">
        <v>0.53</v>
      </c>
      <c r="AS1230" s="4" t="str">
        <f>IFERROR(IF(OR(ISBLANK(T1230),ISBLANK(AP1230),ISBLANK(AQ1230),ISBLANK(AR1230)),"",IF( TRIM(AQ1230) = "Percent Based", ROUND(AP1230, 2) * ROUND(AR1230, 2), ROUND(AR1230, 2) * ROUND(T1230, 1))), "")</f>
        <v/>
      </c>
      <c r="AT1230" s="4" t="str">
        <f>IFERROR(IF(OR(ISBLANK(AP1230),ISBLANK(AS1230)),"",ROUND(AP1230, 2) + AS1230), "")</f>
        <v/>
      </c>
      <c r="AU1230"/>
      <c r="AV1230" s="2"/>
      <c r="AW1230"/>
    </row>
    <row r="1231">
      <c r="A1231" s="1" t="str">
        <f>IF(AND(COUNTBLANK('Bid Sheet'!$AP$1231:$AP$1231)=1,COUNTBLANK('Bid Sheet'!$AU$1231:$AW$1231)=3),"",IF(OR(COUNTBLANK('Bid Sheet'!$AP$1231:$AP$1231)&gt;0,COUNTBLANK('Bid Sheet'!$AU$1231:$AV$1231)&gt;0), "No", "Yes"))</f>
        <v/>
      </c>
      <c r="B1231" s="1" t="str">
        <v>1222</v>
      </c>
      <c r="C1231" s="1" t="str">
        <v>Novolex</v>
      </c>
      <c r="D1231" s="1" t="str">
        <v>WALTON, KY - ALBURTIS, PA</v>
      </c>
      <c r="E1231" s="1" t="str">
        <v>41094 - 18011</v>
      </c>
      <c r="F1231" s="1" t="str">
        <v>USA - USA</v>
      </c>
      <c r="G1231" s="1" t="str">
        <v>410 - 180</v>
      </c>
      <c r="H1231" s="1" t="str">
        <v>WALTON, KY</v>
      </c>
      <c r="I1231" s="1" t="str">
        <v>41094</v>
      </c>
      <c r="J1231" s="1" t="str">
        <v>USA</v>
      </c>
      <c r="K1231" s="1" t="str">
        <v>ALBURTIS, PA</v>
      </c>
      <c r="L1231" s="1" t="str">
        <v>18011</v>
      </c>
      <c r="M1231" s="1" t="str">
        <v>USA</v>
      </c>
      <c r="N1231" s="1" t="str">
        <v>TL</v>
      </c>
      <c r="O1231" s="1" t="str">
        <v>53' Dry Van</v>
      </c>
      <c r="P1231" s="1" t="str">
        <v>One Way</v>
      </c>
      <c r="Q1231" s="1"/>
      <c r="R1231" s="1"/>
      <c r="S1231" s="1"/>
      <c r="T1231" s="3">
        <v>569</v>
      </c>
      <c r="U1231" s="1" t="str">
        <v>No</v>
      </c>
      <c r="V1231" s="2">
        <v>0</v>
      </c>
      <c r="W1231" s="3">
        <v>0</v>
      </c>
      <c r="X1231" s="1" t="str">
        <v>0</v>
      </c>
      <c r="Y1231" s="1" t="str">
        <v>No</v>
      </c>
      <c r="Z1231" s="2">
        <v>14</v>
      </c>
      <c r="AA1231" s="1"/>
      <c r="AB1231" s="2"/>
      <c r="AC1231" s="1" t="str">
        <v>Net 45</v>
      </c>
      <c r="AD1231" s="1" t="str">
        <v>$1M</v>
      </c>
      <c r="AE1231" s="1" t="str">
        <v>$1M per occurrence / $2M aggregate</v>
      </c>
      <c r="AF1231" s="1" t="str">
        <v>$100K</v>
      </c>
      <c r="AG1231" s="1" t="str">
        <v>N/A</v>
      </c>
      <c r="AH1231" s="1" t="str">
        <v>NA</v>
      </c>
      <c r="AI1231" s="1" t="str">
        <v>No</v>
      </c>
      <c r="AJ1231" s="1" t="str">
        <v>No</v>
      </c>
      <c r="AK1231" s="1"/>
      <c r="AL1231" s="1"/>
      <c r="AM1231" s="1"/>
      <c r="AN1231" s="1" t="str">
        <v>USD</v>
      </c>
      <c r="AO1231" s="1" t="str">
        <v>12 Months</v>
      </c>
      <c r="AP1231" s="5">
        <v>1531</v>
      </c>
      <c r="AQ1231" s="1" t="str">
        <v>CPM - DOE Diesel National Average</v>
      </c>
      <c r="AR1231" s="4">
        <v>0.53</v>
      </c>
      <c r="AS1231" s="4" t="str">
        <f>IFERROR(IF(OR(ISBLANK(T1231),ISBLANK(AP1231),ISBLANK(AQ1231),ISBLANK(AR1231)),"",IF( TRIM(AQ1231) = "Percent Based", ROUND(AP1231, 2) * ROUND(AR1231, 2), ROUND(AR1231, 2) * ROUND(T1231, 1))), "")</f>
        <v/>
      </c>
      <c r="AT1231" s="4" t="str">
        <f>IFERROR(IF(OR(ISBLANK(AP1231),ISBLANK(AS1231)),"",ROUND(AP1231, 2) + AS1231), "")</f>
        <v/>
      </c>
      <c r="AU1231"/>
      <c r="AV1231" s="2"/>
      <c r="AW1231"/>
    </row>
    <row r="1232">
      <c r="A1232" s="1" t="str">
        <f>IF(AND(COUNTBLANK('Bid Sheet'!$AP$1232:$AP$1232)=1,COUNTBLANK('Bid Sheet'!$AU$1232:$AW$1232)=3),"",IF(OR(COUNTBLANK('Bid Sheet'!$AP$1232:$AP$1232)&gt;0,COUNTBLANK('Bid Sheet'!$AU$1232:$AV$1232)&gt;0), "No", "Yes"))</f>
        <v/>
      </c>
      <c r="B1232" s="1" t="str">
        <v>1223</v>
      </c>
      <c r="C1232" s="1" t="str">
        <v>Novolex</v>
      </c>
      <c r="D1232" s="1" t="str">
        <v>ROMEOVILLE, IL - OKLAHOMA CITY, OK</v>
      </c>
      <c r="E1232" s="1" t="str">
        <v>60446 - 73135</v>
      </c>
      <c r="F1232" s="1" t="str">
        <v>USA - USA</v>
      </c>
      <c r="G1232" s="1" t="str">
        <v>604 - 731</v>
      </c>
      <c r="H1232" s="1" t="str">
        <v>ROMEOVILLE, IL</v>
      </c>
      <c r="I1232" s="1" t="str">
        <v>60446</v>
      </c>
      <c r="J1232" s="1" t="str">
        <v>USA</v>
      </c>
      <c r="K1232" s="1" t="str">
        <v>OKLAHOMA CITY, OK</v>
      </c>
      <c r="L1232" s="1" t="str">
        <v>73135</v>
      </c>
      <c r="M1232" s="1" t="str">
        <v>USA</v>
      </c>
      <c r="N1232" s="1" t="str">
        <v>TL</v>
      </c>
      <c r="O1232" s="1" t="str">
        <v>53' Dry Van</v>
      </c>
      <c r="P1232" s="1" t="str">
        <v>One Way</v>
      </c>
      <c r="Q1232" s="1"/>
      <c r="R1232" s="1"/>
      <c r="S1232" s="1"/>
      <c r="T1232" s="3">
        <v>780</v>
      </c>
      <c r="U1232" s="1" t="str">
        <v>No</v>
      </c>
      <c r="V1232" s="2">
        <v>0</v>
      </c>
      <c r="W1232" s="3">
        <v>0</v>
      </c>
      <c r="X1232" s="1" t="str">
        <v>0</v>
      </c>
      <c r="Y1232" s="1" t="str">
        <v>No</v>
      </c>
      <c r="Z1232" s="2">
        <v>14</v>
      </c>
      <c r="AA1232" s="1"/>
      <c r="AB1232" s="2"/>
      <c r="AC1232" s="1" t="str">
        <v>Net 45</v>
      </c>
      <c r="AD1232" s="1" t="str">
        <v>$1M</v>
      </c>
      <c r="AE1232" s="1" t="str">
        <v>$1M per occurrence / $2M aggregate</v>
      </c>
      <c r="AF1232" s="1" t="str">
        <v>$100K</v>
      </c>
      <c r="AG1232" s="1" t="str">
        <v>N/A</v>
      </c>
      <c r="AH1232" s="1" t="str">
        <v>NA</v>
      </c>
      <c r="AI1232" s="1" t="str">
        <v>Yes</v>
      </c>
      <c r="AJ1232" s="1" t="str">
        <v>Yes</v>
      </c>
      <c r="AK1232" s="1"/>
      <c r="AL1232" s="1"/>
      <c r="AM1232" s="1"/>
      <c r="AN1232" s="1" t="str">
        <v>USD</v>
      </c>
      <c r="AO1232" s="1" t="str">
        <v>12 Months</v>
      </c>
      <c r="AP1232" s="5">
        <v>1498</v>
      </c>
      <c r="AQ1232" s="1" t="str">
        <v>CPM - DOE Diesel National Average</v>
      </c>
      <c r="AR1232" s="4">
        <v>0.53</v>
      </c>
      <c r="AS1232" s="4" t="str">
        <f>IFERROR(IF(OR(ISBLANK(T1232),ISBLANK(AP1232),ISBLANK(AQ1232),ISBLANK(AR1232)),"",IF( TRIM(AQ1232) = "Percent Based", ROUND(AP1232, 2) * ROUND(AR1232, 2), ROUND(AR1232, 2) * ROUND(T1232, 1))), "")</f>
        <v/>
      </c>
      <c r="AT1232" s="4" t="str">
        <f>IFERROR(IF(OR(ISBLANK(AP1232),ISBLANK(AS1232)),"",ROUND(AP1232, 2) + AS1232), "")</f>
        <v/>
      </c>
      <c r="AU1232"/>
      <c r="AV1232" s="2"/>
      <c r="AW1232"/>
    </row>
    <row r="1233">
      <c r="A1233" s="1" t="str">
        <f>IF(AND(COUNTBLANK('Bid Sheet'!$AP$1233:$AP$1233)=1,COUNTBLANK('Bid Sheet'!$AU$1233:$AW$1233)=3),"",IF(OR(COUNTBLANK('Bid Sheet'!$AP$1233:$AP$1233)&gt;0,COUNTBLANK('Bid Sheet'!$AU$1233:$AV$1233)&gt;0), "No", "Yes"))</f>
        <v/>
      </c>
      <c r="B1233" s="1" t="str">
        <v>1224</v>
      </c>
      <c r="C1233" s="1" t="str">
        <v>Novolex</v>
      </c>
      <c r="D1233" s="1" t="str">
        <v>FRANKLIN, OH - KNIGHTDALE, NC</v>
      </c>
      <c r="E1233" s="1" t="str">
        <v>45005 - 27545</v>
      </c>
      <c r="F1233" s="1" t="str">
        <v>USA - USA</v>
      </c>
      <c r="G1233" s="1" t="str">
        <v>450 - 275</v>
      </c>
      <c r="H1233" s="1" t="str">
        <v>FRANKLIN, OH</v>
      </c>
      <c r="I1233" s="1" t="str">
        <v>45005</v>
      </c>
      <c r="J1233" s="1" t="str">
        <v>USA</v>
      </c>
      <c r="K1233" s="1" t="str">
        <v>KNIGHTDALE, NC</v>
      </c>
      <c r="L1233" s="1" t="str">
        <v>27545</v>
      </c>
      <c r="M1233" s="1" t="str">
        <v>USA</v>
      </c>
      <c r="N1233" s="1" t="str">
        <v>TL</v>
      </c>
      <c r="O1233" s="1" t="str">
        <v>53' Dry Van</v>
      </c>
      <c r="P1233" s="1" t="str">
        <v>One Way</v>
      </c>
      <c r="Q1233" s="1"/>
      <c r="R1233" s="1"/>
      <c r="S1233" s="1"/>
      <c r="T1233" s="3">
        <v>524</v>
      </c>
      <c r="U1233" s="1" t="str">
        <v>No</v>
      </c>
      <c r="V1233" s="2">
        <v>0</v>
      </c>
      <c r="W1233" s="3">
        <v>0</v>
      </c>
      <c r="X1233" s="1" t="str">
        <v>0</v>
      </c>
      <c r="Y1233" s="1" t="str">
        <v>No</v>
      </c>
      <c r="Z1233" s="2">
        <v>14</v>
      </c>
      <c r="AA1233" s="1"/>
      <c r="AB1233" s="2"/>
      <c r="AC1233" s="1" t="str">
        <v>Net 45</v>
      </c>
      <c r="AD1233" s="1" t="str">
        <v>$1M</v>
      </c>
      <c r="AE1233" s="1" t="str">
        <v>$1M per occurrence / $2M aggregate</v>
      </c>
      <c r="AF1233" s="1" t="str">
        <v>$100K</v>
      </c>
      <c r="AG1233" s="1" t="str">
        <v>N/A</v>
      </c>
      <c r="AH1233" s="1" t="str">
        <v>NA</v>
      </c>
      <c r="AI1233" s="1" t="str">
        <v>No</v>
      </c>
      <c r="AJ1233" s="1" t="str">
        <v>No</v>
      </c>
      <c r="AK1233" s="1"/>
      <c r="AL1233" s="1"/>
      <c r="AM1233" s="1"/>
      <c r="AN1233" s="1" t="str">
        <v>USD</v>
      </c>
      <c r="AO1233" s="1" t="str">
        <v>12 Months</v>
      </c>
      <c r="AP1233" s="5">
        <v>1619</v>
      </c>
      <c r="AQ1233" s="1" t="str">
        <v>CPM - DOE Diesel National Average</v>
      </c>
      <c r="AR1233" s="4">
        <v>0.53</v>
      </c>
      <c r="AS1233" s="4" t="str">
        <f>IFERROR(IF(OR(ISBLANK(T1233),ISBLANK(AP1233),ISBLANK(AQ1233),ISBLANK(AR1233)),"",IF( TRIM(AQ1233) = "Percent Based", ROUND(AP1233, 2) * ROUND(AR1233, 2), ROUND(AR1233, 2) * ROUND(T1233, 1))), "")</f>
        <v/>
      </c>
      <c r="AT1233" s="4" t="str">
        <f>IFERROR(IF(OR(ISBLANK(AP1233),ISBLANK(AS1233)),"",ROUND(AP1233, 2) + AS1233), "")</f>
        <v/>
      </c>
      <c r="AU1233"/>
      <c r="AV1233" s="2"/>
      <c r="AW1233"/>
    </row>
    <row r="1234">
      <c r="A1234" s="1" t="str">
        <f>IF(AND(COUNTBLANK('Bid Sheet'!$AP$1234:$AP$1234)=1,COUNTBLANK('Bid Sheet'!$AU$1234:$AW$1234)=3),"",IF(OR(COUNTBLANK('Bid Sheet'!$AP$1234:$AP$1234)&gt;0,COUNTBLANK('Bid Sheet'!$AU$1234:$AV$1234)&gt;0), "No", "Yes"))</f>
        <v/>
      </c>
      <c r="B1234" s="1" t="str">
        <v>1225</v>
      </c>
      <c r="C1234" s="1" t="str">
        <v>Novolex</v>
      </c>
      <c r="D1234" s="1" t="str">
        <v>BRAMPTON, ON - KENOSHA, WI</v>
      </c>
      <c r="E1234" s="1" t="str">
        <v>L6S 6E9 - 53140</v>
      </c>
      <c r="F1234" s="1" t="str">
        <v>CAN - USA</v>
      </c>
      <c r="G1234" s="1" t="str">
        <v>L6S - 531</v>
      </c>
      <c r="H1234" s="1" t="str">
        <v>BRAMPTON, ON</v>
      </c>
      <c r="I1234" s="1" t="str">
        <v>L6S 6E9</v>
      </c>
      <c r="J1234" s="1" t="str">
        <v>CAN</v>
      </c>
      <c r="K1234" s="1" t="str">
        <v>KENOSHA, WI</v>
      </c>
      <c r="L1234" s="1" t="str">
        <v>53140</v>
      </c>
      <c r="M1234" s="1" t="str">
        <v>USA</v>
      </c>
      <c r="N1234" s="1" t="str">
        <v>TL</v>
      </c>
      <c r="O1234" s="1" t="str">
        <v>53' Dry Van</v>
      </c>
      <c r="P1234" s="1" t="str">
        <v>One Way</v>
      </c>
      <c r="Q1234" s="1"/>
      <c r="R1234" s="1"/>
      <c r="S1234" s="1"/>
      <c r="T1234" s="3">
        <v>583</v>
      </c>
      <c r="U1234" s="1" t="str">
        <v>No</v>
      </c>
      <c r="V1234" s="2">
        <v>0</v>
      </c>
      <c r="W1234" s="3">
        <v>0</v>
      </c>
      <c r="X1234" s="1" t="str">
        <v>0</v>
      </c>
      <c r="Y1234" s="1" t="str">
        <v>No</v>
      </c>
      <c r="Z1234" s="2">
        <v>14</v>
      </c>
      <c r="AA1234" s="1"/>
      <c r="AB1234" s="2"/>
      <c r="AC1234" s="1" t="str">
        <v>Net 45</v>
      </c>
      <c r="AD1234" s="1" t="str">
        <v>$1M</v>
      </c>
      <c r="AE1234" s="1" t="str">
        <v>$1M per occurrence / $2M aggregate</v>
      </c>
      <c r="AF1234" s="1" t="str">
        <v>$100K</v>
      </c>
      <c r="AG1234" s="1" t="str">
        <v>N/A</v>
      </c>
      <c r="AH1234" s="1" t="str">
        <v>NA</v>
      </c>
      <c r="AI1234" s="1" t="str">
        <v>NA</v>
      </c>
      <c r="AJ1234" s="1" t="str">
        <v>NA</v>
      </c>
      <c r="AK1234" s="1"/>
      <c r="AL1234" s="1"/>
      <c r="AM1234" s="1"/>
      <c r="AN1234" s="1" t="str">
        <v>CAD</v>
      </c>
      <c r="AO1234" s="1" t="str">
        <v>12 Months</v>
      </c>
      <c r="AP1234" s="4"/>
      <c r="AQ1234" s="1" t="str">
        <v>CPM - DOE Diesel National Average</v>
      </c>
      <c r="AR1234" s="4">
        <v>0.73</v>
      </c>
      <c r="AS1234" s="4" t="str">
        <f>IFERROR(IF(OR(ISBLANK(T1234),ISBLANK(AP1234),ISBLANK(AQ1234),ISBLANK(AR1234)),"",IF( TRIM(AQ1234) = "Percent Based", ROUND(AP1234, 2) * ROUND(AR1234, 2), ROUND(AR1234, 2) * ROUND(T1234, 1))), "")</f>
        <v/>
      </c>
      <c r="AT1234" s="4" t="str">
        <f>IFERROR(IF(OR(ISBLANK(AP1234),ISBLANK(AS1234)),"",ROUND(AP1234, 2) + AS1234), "")</f>
        <v/>
      </c>
      <c r="AU1234"/>
      <c r="AV1234" s="2"/>
      <c r="AW1234"/>
    </row>
    <row r="1235">
      <c r="A1235" s="1" t="str">
        <f>IF(AND(COUNTBLANK('Bid Sheet'!$AP$1235:$AP$1235)=1,COUNTBLANK('Bid Sheet'!$AU$1235:$AW$1235)=3),"",IF(OR(COUNTBLANK('Bid Sheet'!$AP$1235:$AP$1235)&gt;0,COUNTBLANK('Bid Sheet'!$AU$1235:$AV$1235)&gt;0), "No", "Yes"))</f>
        <v/>
      </c>
      <c r="B1235" s="1" t="str">
        <v>1226</v>
      </c>
      <c r="C1235" s="1" t="str">
        <v>Novolex</v>
      </c>
      <c r="D1235" s="1" t="str">
        <v>COVINGTON, GA - ORLANDO, FL</v>
      </c>
      <c r="E1235" s="1" t="str">
        <v>30014 - 32809</v>
      </c>
      <c r="F1235" s="1" t="str">
        <v>USA - USA</v>
      </c>
      <c r="G1235" s="1" t="str">
        <v>300 - 328</v>
      </c>
      <c r="H1235" s="1" t="str">
        <v>COVINGTON, GA</v>
      </c>
      <c r="I1235" s="1" t="str">
        <v>30014</v>
      </c>
      <c r="J1235" s="1" t="str">
        <v>USA</v>
      </c>
      <c r="K1235" s="1" t="str">
        <v>ORLANDO, FL</v>
      </c>
      <c r="L1235" s="1" t="str">
        <v>32809</v>
      </c>
      <c r="M1235" s="1" t="str">
        <v>USA</v>
      </c>
      <c r="N1235" s="1" t="str">
        <v>TL</v>
      </c>
      <c r="O1235" s="1" t="str">
        <v>53' Dry Van</v>
      </c>
      <c r="P1235" s="1" t="str">
        <v>One Way</v>
      </c>
      <c r="Q1235" s="1"/>
      <c r="R1235" s="1"/>
      <c r="S1235" s="1"/>
      <c r="T1235" s="3">
        <v>432</v>
      </c>
      <c r="U1235" s="1" t="str">
        <v>No</v>
      </c>
      <c r="V1235" s="2">
        <v>0</v>
      </c>
      <c r="W1235" s="3">
        <v>0</v>
      </c>
      <c r="X1235" s="1" t="str">
        <v>0</v>
      </c>
      <c r="Y1235" s="1" t="str">
        <v>No</v>
      </c>
      <c r="Z1235" s="2">
        <v>14</v>
      </c>
      <c r="AA1235" s="1"/>
      <c r="AB1235" s="2"/>
      <c r="AC1235" s="1" t="str">
        <v>Net 45</v>
      </c>
      <c r="AD1235" s="1" t="str">
        <v>$1M</v>
      </c>
      <c r="AE1235" s="1" t="str">
        <v>$1M per occurrence / $2M aggregate</v>
      </c>
      <c r="AF1235" s="1" t="str">
        <v>$100K</v>
      </c>
      <c r="AG1235" s="1" t="str">
        <v>N/A</v>
      </c>
      <c r="AH1235" s="1" t="str">
        <v>NA</v>
      </c>
      <c r="AI1235" s="1" t="str">
        <v>Yes</v>
      </c>
      <c r="AJ1235" s="1" t="str">
        <v>Yes</v>
      </c>
      <c r="AK1235" s="1"/>
      <c r="AL1235" s="1"/>
      <c r="AM1235" s="1"/>
      <c r="AN1235" s="1" t="str">
        <v>USD</v>
      </c>
      <c r="AO1235" s="1" t="str">
        <v>12 Months</v>
      </c>
      <c r="AP1235" s="4"/>
      <c r="AQ1235" s="1" t="str">
        <v>CPM - DOE Diesel National Average</v>
      </c>
      <c r="AR1235" s="4">
        <v>0.53</v>
      </c>
      <c r="AS1235" s="4" t="str">
        <f>IFERROR(IF(OR(ISBLANK(T1235),ISBLANK(AP1235),ISBLANK(AQ1235),ISBLANK(AR1235)),"",IF( TRIM(AQ1235) = "Percent Based", ROUND(AP1235, 2) * ROUND(AR1235, 2), ROUND(AR1235, 2) * ROUND(T1235, 1))), "")</f>
        <v/>
      </c>
      <c r="AT1235" s="4" t="str">
        <f>IFERROR(IF(OR(ISBLANK(AP1235),ISBLANK(AS1235)),"",ROUND(AP1235, 2) + AS1235), "")</f>
        <v/>
      </c>
      <c r="AU1235"/>
      <c r="AV1235" s="2"/>
      <c r="AW1235"/>
    </row>
    <row r="1236">
      <c r="A1236" s="1" t="str">
        <f>IF(AND(COUNTBLANK('Bid Sheet'!$AP$1236:$AP$1236)=1,COUNTBLANK('Bid Sheet'!$AU$1236:$AW$1236)=3),"",IF(OR(COUNTBLANK('Bid Sheet'!$AP$1236:$AP$1236)&gt;0,COUNTBLANK('Bid Sheet'!$AU$1236:$AV$1236)&gt;0), "No", "Yes"))</f>
        <v/>
      </c>
      <c r="B1236" s="1" t="str">
        <v>1227</v>
      </c>
      <c r="C1236" s="1" t="str">
        <v>Novolex</v>
      </c>
      <c r="D1236" s="1" t="str">
        <v>PIEDMONT, SC - MCBRIDE, MO</v>
      </c>
      <c r="E1236" s="1" t="str">
        <v>29673 - 63776</v>
      </c>
      <c r="F1236" s="1" t="str">
        <v>USA - USA</v>
      </c>
      <c r="G1236" s="1" t="str">
        <v>296 - 637</v>
      </c>
      <c r="H1236" s="1" t="str">
        <v>PIEDMONT, SC</v>
      </c>
      <c r="I1236" s="1" t="str">
        <v>29673</v>
      </c>
      <c r="J1236" s="1" t="str">
        <v>USA</v>
      </c>
      <c r="K1236" s="1" t="str">
        <v>MCBRIDE, MO</v>
      </c>
      <c r="L1236" s="1" t="str">
        <v>63776</v>
      </c>
      <c r="M1236" s="1" t="str">
        <v>USA</v>
      </c>
      <c r="N1236" s="1" t="str">
        <v>TL</v>
      </c>
      <c r="O1236" s="1" t="str">
        <v>53' Dry Van</v>
      </c>
      <c r="P1236" s="1" t="str">
        <v>One Way</v>
      </c>
      <c r="Q1236" s="1"/>
      <c r="R1236" s="1"/>
      <c r="S1236" s="1"/>
      <c r="T1236" s="3">
        <v>606</v>
      </c>
      <c r="U1236" s="1" t="str">
        <v>No</v>
      </c>
      <c r="V1236" s="2">
        <v>0</v>
      </c>
      <c r="W1236" s="3">
        <v>0</v>
      </c>
      <c r="X1236" s="1" t="str">
        <v>0</v>
      </c>
      <c r="Y1236" s="1" t="str">
        <v>No</v>
      </c>
      <c r="Z1236" s="2">
        <v>14</v>
      </c>
      <c r="AA1236" s="1"/>
      <c r="AB1236" s="2"/>
      <c r="AC1236" s="1" t="str">
        <v>Net 45</v>
      </c>
      <c r="AD1236" s="1" t="str">
        <v>$1M</v>
      </c>
      <c r="AE1236" s="1" t="str">
        <v>$1M per occurrence / $2M aggregate</v>
      </c>
      <c r="AF1236" s="1" t="str">
        <v>$100K</v>
      </c>
      <c r="AG1236" s="1" t="str">
        <v>N/A</v>
      </c>
      <c r="AH1236" s="1" t="str">
        <v>NA</v>
      </c>
      <c r="AI1236" s="1" t="str">
        <v>Yes</v>
      </c>
      <c r="AJ1236" s="1" t="str">
        <v>Yes</v>
      </c>
      <c r="AK1236" s="1"/>
      <c r="AL1236" s="1"/>
      <c r="AM1236" s="1"/>
      <c r="AN1236" s="1" t="str">
        <v>USD</v>
      </c>
      <c r="AO1236" s="1" t="str">
        <v>12 Months</v>
      </c>
      <c r="AP1236" s="4"/>
      <c r="AQ1236" s="1" t="str">
        <v>CPM - DOE Diesel National Average</v>
      </c>
      <c r="AR1236" s="4">
        <v>0.53</v>
      </c>
      <c r="AS1236" s="4" t="str">
        <f>IFERROR(IF(OR(ISBLANK(T1236),ISBLANK(AP1236),ISBLANK(AQ1236),ISBLANK(AR1236)),"",IF( TRIM(AQ1236) = "Percent Based", ROUND(AP1236, 2) * ROUND(AR1236, 2), ROUND(AR1236, 2) * ROUND(T1236, 1))), "")</f>
        <v/>
      </c>
      <c r="AT1236" s="4" t="str">
        <f>IFERROR(IF(OR(ISBLANK(AP1236),ISBLANK(AS1236)),"",ROUND(AP1236, 2) + AS1236), "")</f>
        <v/>
      </c>
      <c r="AU1236"/>
      <c r="AV1236" s="2"/>
      <c r="AW1236"/>
    </row>
    <row r="1237" ht="28.8" customHeight="1">
      <c r="A1237" s="1" t="str">
        <f>IF(AND(COUNTBLANK('Bid Sheet'!$AP$1237:$AP$1237)=1,COUNTBLANK('Bid Sheet'!$AU$1237:$AW$1237)=3),"",IF(OR(COUNTBLANK('Bid Sheet'!$AP$1237:$AP$1237)&gt;0,COUNTBLANK('Bid Sheet'!$AU$1237:$AV$1237)&gt;0), "No", "Yes"))</f>
        <v/>
      </c>
      <c r="B1237" s="1" t="str">
        <v>1228</v>
      </c>
      <c r="C1237" s="1" t="str">
        <v>Novolex</v>
      </c>
      <c r="D1237" s="1" t="str">
        <v>KINSTON, NC - ORLANDO, FL</v>
      </c>
      <c r="E1237" s="1" t="str">
        <v>28504 - 32837</v>
      </c>
      <c r="F1237" s="1" t="str">
        <v>USA - USA</v>
      </c>
      <c r="G1237" s="1" t="str">
        <v>285 - 328</v>
      </c>
      <c r="H1237" s="1" t="str">
        <v>KINSTON, NC</v>
      </c>
      <c r="I1237" s="1" t="str">
        <v>28504</v>
      </c>
      <c r="J1237" s="1" t="str">
        <v>USA</v>
      </c>
      <c r="K1237" s="1" t="str">
        <v>ORLANDO, FL</v>
      </c>
      <c r="L1237" s="1" t="str">
        <v>32837</v>
      </c>
      <c r="M1237" s="1" t="str">
        <v>USA</v>
      </c>
      <c r="N1237" s="1" t="str">
        <v>TL</v>
      </c>
      <c r="O1237" s="1" t="str">
        <v>53' Dry Van</v>
      </c>
      <c r="P1237" s="1" t="str">
        <v>One Way</v>
      </c>
      <c r="Q1237" s="1"/>
      <c r="R1237" s="1"/>
      <c r="S1237" s="1"/>
      <c r="T1237" s="3">
        <v>630</v>
      </c>
      <c r="U1237" s="1" t="str">
        <v>No</v>
      </c>
      <c r="V1237" s="2">
        <v>0</v>
      </c>
      <c r="W1237" s="3">
        <v>0</v>
      </c>
      <c r="X1237" s="1" t="str">
        <v>0</v>
      </c>
      <c r="Y1237" s="1" t="str">
        <v>No</v>
      </c>
      <c r="Z1237" s="2">
        <v>14</v>
      </c>
      <c r="AA1237" s="1"/>
      <c r="AB1237" s="2"/>
      <c r="AC1237" s="1" t="str">
        <v>Net 45</v>
      </c>
      <c r="AD1237" s="1" t="str">
        <v>$1M</v>
      </c>
      <c r="AE1237" s="1" t="str">
        <v>$1M per occurrence / $2M aggregate</v>
      </c>
      <c r="AF1237" s="1" t="str">
        <v>$100K</v>
      </c>
      <c r="AG1237" s="1" t="str">
        <v>N/A</v>
      </c>
      <c r="AH1237" s="1" t="str">
        <v>Yes</v>
      </c>
      <c r="AI1237" s="1" t="str">
        <v>Yes</v>
      </c>
      <c r="AJ1237" s="1" t="str">
        <v>Yes</v>
      </c>
      <c r="AK1237" s="1" t="str">
        <v>High visibility customer; strong service is required and performance is frequently monitored</v>
      </c>
      <c r="AL1237" s="1"/>
      <c r="AM1237" s="1"/>
      <c r="AN1237" s="1" t="str">
        <v>USD</v>
      </c>
      <c r="AO1237" s="1" t="str">
        <v>12 Months</v>
      </c>
      <c r="AP1237" s="5">
        <v>1506</v>
      </c>
      <c r="AQ1237" s="1" t="str">
        <v>CPM - DOE Diesel National Average</v>
      </c>
      <c r="AR1237" s="4">
        <v>0.53</v>
      </c>
      <c r="AS1237" s="4" t="str">
        <f>IFERROR(IF(OR(ISBLANK(T1237),ISBLANK(AP1237),ISBLANK(AQ1237),ISBLANK(AR1237)),"",IF( TRIM(AQ1237) = "Percent Based", ROUND(AP1237, 2) * ROUND(AR1237, 2), ROUND(AR1237, 2) * ROUND(T1237, 1))), "")</f>
        <v/>
      </c>
      <c r="AT1237" s="4" t="str">
        <f>IFERROR(IF(OR(ISBLANK(AP1237),ISBLANK(AS1237)),"",ROUND(AP1237, 2) + AS1237), "")</f>
        <v/>
      </c>
      <c r="AU1237"/>
      <c r="AV1237" s="2"/>
      <c r="AW1237"/>
    </row>
    <row r="1238">
      <c r="A1238" s="1" t="str">
        <f>IF(AND(COUNTBLANK('Bid Sheet'!$AP$1238:$AP$1238)=1,COUNTBLANK('Bid Sheet'!$AU$1238:$AW$1238)=3),"",IF(OR(COUNTBLANK('Bid Sheet'!$AP$1238:$AP$1238)&gt;0,COUNTBLANK('Bid Sheet'!$AU$1238:$AV$1238)&gt;0), "No", "Yes"))</f>
        <v/>
      </c>
      <c r="B1238" s="1" t="str">
        <v>1229</v>
      </c>
      <c r="C1238" s="1" t="str">
        <v>Novolex</v>
      </c>
      <c r="D1238" s="1" t="str">
        <v>JACKSON, TN - N KANSAS CITY, MO</v>
      </c>
      <c r="E1238" s="1" t="str">
        <v>38301 - 64116</v>
      </c>
      <c r="F1238" s="1" t="str">
        <v>USA - USA</v>
      </c>
      <c r="G1238" s="1" t="str">
        <v>383 - 641</v>
      </c>
      <c r="H1238" s="1" t="str">
        <v>JACKSON, TN</v>
      </c>
      <c r="I1238" s="1" t="str">
        <v>38301</v>
      </c>
      <c r="J1238" s="1" t="str">
        <v>USA</v>
      </c>
      <c r="K1238" s="1" t="str">
        <v>N KANSAS CITY, MO</v>
      </c>
      <c r="L1238" s="1" t="str">
        <v>64116</v>
      </c>
      <c r="M1238" s="1" t="str">
        <v>USA</v>
      </c>
      <c r="N1238" s="1" t="str">
        <v>TL</v>
      </c>
      <c r="O1238" s="1" t="str">
        <v>53' Dry Van</v>
      </c>
      <c r="P1238" s="1" t="str">
        <v>One Way</v>
      </c>
      <c r="Q1238" s="1"/>
      <c r="R1238" s="1"/>
      <c r="S1238" s="1"/>
      <c r="T1238" s="3">
        <v>505</v>
      </c>
      <c r="U1238" s="1" t="str">
        <v>Yes</v>
      </c>
      <c r="V1238" s="2">
        <v>14</v>
      </c>
      <c r="W1238" s="3">
        <v>2</v>
      </c>
      <c r="X1238" s="1" t="str">
        <v>NA</v>
      </c>
      <c r="Y1238" s="1" t="str">
        <v>No</v>
      </c>
      <c r="Z1238" s="2">
        <v>14</v>
      </c>
      <c r="AA1238" s="1"/>
      <c r="AB1238" s="2"/>
      <c r="AC1238" s="1" t="str">
        <v>Net 45</v>
      </c>
      <c r="AD1238" s="1" t="str">
        <v>$1M</v>
      </c>
      <c r="AE1238" s="1" t="str">
        <v>$1M per occurrence / $2M aggregate</v>
      </c>
      <c r="AF1238" s="1" t="str">
        <v>$100K</v>
      </c>
      <c r="AG1238" s="1" t="str">
        <v>N/A</v>
      </c>
      <c r="AH1238" s="1" t="str">
        <v>NA</v>
      </c>
      <c r="AI1238" s="1" t="str">
        <v>No</v>
      </c>
      <c r="AJ1238" s="1" t="str">
        <v>No</v>
      </c>
      <c r="AK1238" s="1"/>
      <c r="AL1238" s="1"/>
      <c r="AM1238" s="1"/>
      <c r="AN1238" s="1" t="str">
        <v>USD</v>
      </c>
      <c r="AO1238" s="1" t="str">
        <v>12 Months</v>
      </c>
      <c r="AP1238" s="4"/>
      <c r="AQ1238" s="1" t="str">
        <v>CPM - DOE Diesel National Average</v>
      </c>
      <c r="AR1238" s="4">
        <v>0.53</v>
      </c>
      <c r="AS1238" s="4" t="str">
        <f>IFERROR(IF(OR(ISBLANK(T1238),ISBLANK(AP1238),ISBLANK(AQ1238),ISBLANK(AR1238)),"",IF( TRIM(AQ1238) = "Percent Based", ROUND(AP1238, 2) * ROUND(AR1238, 2), ROUND(AR1238, 2) * ROUND(T1238, 1))), "")</f>
        <v/>
      </c>
      <c r="AT1238" s="4" t="str">
        <f>IFERROR(IF(OR(ISBLANK(AP1238),ISBLANK(AS1238)),"",ROUND(AP1238, 2) + AS1238), "")</f>
        <v/>
      </c>
      <c r="AU1238"/>
      <c r="AV1238" s="2"/>
      <c r="AW1238"/>
    </row>
    <row r="1239">
      <c r="A1239" s="1" t="str">
        <f>IF(AND(COUNTBLANK('Bid Sheet'!$AP$1239:$AP$1239)=1,COUNTBLANK('Bid Sheet'!$AU$1239:$AW$1239)=3),"",IF(OR(COUNTBLANK('Bid Sheet'!$AP$1239:$AP$1239)&gt;0,COUNTBLANK('Bid Sheet'!$AU$1239:$AV$1239)&gt;0), "No", "Yes"))</f>
        <v/>
      </c>
      <c r="B1239" s="1" t="str">
        <v>1230</v>
      </c>
      <c r="C1239" s="1" t="str">
        <v>Novolex</v>
      </c>
      <c r="D1239" s="1" t="str">
        <v>BROOKSHIRE, TX - EL PASO, TX</v>
      </c>
      <c r="E1239" s="1" t="str">
        <v>77423 - 79901</v>
      </c>
      <c r="F1239" s="1" t="str">
        <v>USA - USA</v>
      </c>
      <c r="G1239" s="1" t="str">
        <v>774 - 799</v>
      </c>
      <c r="H1239" s="1" t="str">
        <v>BROOKSHIRE, TX</v>
      </c>
      <c r="I1239" s="1" t="str">
        <v>77423</v>
      </c>
      <c r="J1239" s="1" t="str">
        <v>USA</v>
      </c>
      <c r="K1239" s="1" t="str">
        <v>EL PASO, TX</v>
      </c>
      <c r="L1239" s="1" t="str">
        <v>79901</v>
      </c>
      <c r="M1239" s="1" t="str">
        <v>USA</v>
      </c>
      <c r="N1239" s="1" t="str">
        <v>TL</v>
      </c>
      <c r="O1239" s="1" t="str">
        <v>53' Dry Van</v>
      </c>
      <c r="P1239" s="1" t="str">
        <v>One Way</v>
      </c>
      <c r="Q1239" s="1"/>
      <c r="R1239" s="1"/>
      <c r="S1239" s="1"/>
      <c r="T1239" s="3">
        <v>707</v>
      </c>
      <c r="U1239" s="1" t="str">
        <v>No</v>
      </c>
      <c r="V1239" s="2">
        <v>0</v>
      </c>
      <c r="W1239" s="3">
        <v>0</v>
      </c>
      <c r="X1239" s="1" t="str">
        <v>0</v>
      </c>
      <c r="Y1239" s="1" t="str">
        <v>No</v>
      </c>
      <c r="Z1239" s="2">
        <v>14</v>
      </c>
      <c r="AA1239" s="1"/>
      <c r="AB1239" s="2"/>
      <c r="AC1239" s="1" t="str">
        <v>Net 45</v>
      </c>
      <c r="AD1239" s="1" t="str">
        <v>$1M</v>
      </c>
      <c r="AE1239" s="1" t="str">
        <v>$1M per occurrence / $2M aggregate</v>
      </c>
      <c r="AF1239" s="1" t="str">
        <v>$100K</v>
      </c>
      <c r="AG1239" s="1" t="str">
        <v>N/A</v>
      </c>
      <c r="AH1239" s="1" t="str">
        <v>NA</v>
      </c>
      <c r="AI1239" s="1" t="str">
        <v>No</v>
      </c>
      <c r="AJ1239" s="1" t="str">
        <v>No</v>
      </c>
      <c r="AK1239" s="1"/>
      <c r="AL1239" s="1"/>
      <c r="AM1239" s="1"/>
      <c r="AN1239" s="1" t="str">
        <v>USD</v>
      </c>
      <c r="AO1239" s="1" t="str">
        <v>12 Months</v>
      </c>
      <c r="AP1239" s="5">
        <v>1591</v>
      </c>
      <c r="AQ1239" s="1" t="str">
        <v>CPM - DOE Diesel National Average</v>
      </c>
      <c r="AR1239" s="4">
        <v>0.53</v>
      </c>
      <c r="AS1239" s="4" t="str">
        <f>IFERROR(IF(OR(ISBLANK(T1239),ISBLANK(AP1239),ISBLANK(AQ1239),ISBLANK(AR1239)),"",IF( TRIM(AQ1239) = "Percent Based", ROUND(AP1239, 2) * ROUND(AR1239, 2), ROUND(AR1239, 2) * ROUND(T1239, 1))), "")</f>
        <v/>
      </c>
      <c r="AT1239" s="4" t="str">
        <f>IFERROR(IF(OR(ISBLANK(AP1239),ISBLANK(AS1239)),"",ROUND(AP1239, 2) + AS1239), "")</f>
        <v/>
      </c>
      <c r="AU1239"/>
      <c r="AV1239" s="2"/>
      <c r="AW1239"/>
    </row>
    <row r="1240">
      <c r="A1240" s="1" t="str">
        <f>IF(AND(COUNTBLANK('Bid Sheet'!$AP$1240:$AP$1240)=1,COUNTBLANK('Bid Sheet'!$AU$1240:$AW$1240)=3),"",IF(OR(COUNTBLANK('Bid Sheet'!$AP$1240:$AP$1240)&gt;0,COUNTBLANK('Bid Sheet'!$AU$1240:$AV$1240)&gt;0), "No", "Yes"))</f>
        <v/>
      </c>
      <c r="B1240" s="1" t="str">
        <v>1231</v>
      </c>
      <c r="C1240" s="1" t="str">
        <v>Novolex</v>
      </c>
      <c r="D1240" s="1" t="str">
        <v>NORCROSS, GA - BAXTER SPRINGS, KS</v>
      </c>
      <c r="E1240" s="1" t="str">
        <v>30071 - 66713</v>
      </c>
      <c r="F1240" s="1" t="str">
        <v>USA - USA</v>
      </c>
      <c r="G1240" s="1" t="str">
        <v>300 - 667</v>
      </c>
      <c r="H1240" s="1" t="str">
        <v>NORCROSS, GA</v>
      </c>
      <c r="I1240" s="1" t="str">
        <v>30071</v>
      </c>
      <c r="J1240" s="1" t="str">
        <v>USA</v>
      </c>
      <c r="K1240" s="1" t="str">
        <v>BAXTER SPRINGS, KS</v>
      </c>
      <c r="L1240" s="1" t="str">
        <v>66713</v>
      </c>
      <c r="M1240" s="1" t="str">
        <v>USA</v>
      </c>
      <c r="N1240" s="1" t="str">
        <v>TL</v>
      </c>
      <c r="O1240" s="1" t="str">
        <v>53' Dry Van</v>
      </c>
      <c r="P1240" s="1" t="str">
        <v>One Way</v>
      </c>
      <c r="Q1240" s="1"/>
      <c r="R1240" s="1"/>
      <c r="S1240" s="1"/>
      <c r="T1240" s="3">
        <v>770</v>
      </c>
      <c r="U1240" s="1" t="str">
        <v>No</v>
      </c>
      <c r="V1240" s="2">
        <v>0</v>
      </c>
      <c r="W1240" s="3">
        <v>0</v>
      </c>
      <c r="X1240" s="1" t="str">
        <v>0</v>
      </c>
      <c r="Y1240" s="1" t="str">
        <v>No</v>
      </c>
      <c r="Z1240" s="2">
        <v>14</v>
      </c>
      <c r="AA1240" s="1" t="str">
        <v>BAXTER SPRINGS, KS - AUSTELL, GA</v>
      </c>
      <c r="AB1240" s="2">
        <v>20</v>
      </c>
      <c r="AC1240" s="1" t="str">
        <v>Net 45</v>
      </c>
      <c r="AD1240" s="1" t="str">
        <v>$1M</v>
      </c>
      <c r="AE1240" s="1" t="str">
        <v>$1M per occurrence / $2M aggregate</v>
      </c>
      <c r="AF1240" s="1" t="str">
        <v>$100K</v>
      </c>
      <c r="AG1240" s="1" t="str">
        <v>N/A</v>
      </c>
      <c r="AH1240" s="1" t="str">
        <v>NA</v>
      </c>
      <c r="AI1240" s="1" t="str">
        <v>Yes</v>
      </c>
      <c r="AJ1240" s="1" t="str">
        <v>Yes</v>
      </c>
      <c r="AK1240" s="1"/>
      <c r="AL1240" s="1"/>
      <c r="AM1240" s="1"/>
      <c r="AN1240" s="1" t="str">
        <v>USD</v>
      </c>
      <c r="AO1240" s="1" t="str">
        <v>12 Months</v>
      </c>
      <c r="AP1240" s="4"/>
      <c r="AQ1240" s="1" t="str">
        <v>CPM - DOE Diesel National Average</v>
      </c>
      <c r="AR1240" s="4">
        <v>0.53</v>
      </c>
      <c r="AS1240" s="4" t="str">
        <f>IFERROR(IF(OR(ISBLANK(T1240),ISBLANK(AP1240),ISBLANK(AQ1240),ISBLANK(AR1240)),"",IF( TRIM(AQ1240) = "Percent Based", ROUND(AP1240, 2) * ROUND(AR1240, 2), ROUND(AR1240, 2) * ROUND(T1240, 1))), "")</f>
        <v/>
      </c>
      <c r="AT1240" s="4" t="str">
        <f>IFERROR(IF(OR(ISBLANK(AP1240),ISBLANK(AS1240)),"",ROUND(AP1240, 2) + AS1240), "")</f>
        <v/>
      </c>
      <c r="AU1240"/>
      <c r="AV1240" s="2"/>
      <c r="AW1240"/>
    </row>
    <row r="1241">
      <c r="A1241" s="1" t="str">
        <f>IF(AND(COUNTBLANK('Bid Sheet'!$AP$1241:$AP$1241)=1,COUNTBLANK('Bid Sheet'!$AU$1241:$AW$1241)=3),"",IF(OR(COUNTBLANK('Bid Sheet'!$AP$1241:$AP$1241)&gt;0,COUNTBLANK('Bid Sheet'!$AU$1241:$AV$1241)&gt;0), "No", "Yes"))</f>
        <v/>
      </c>
      <c r="B1241" s="1" t="str">
        <v>1232</v>
      </c>
      <c r="C1241" s="1" t="str">
        <v>Novolex</v>
      </c>
      <c r="D1241" s="1" t="str">
        <v>LONDON, ON - SAINT CHARLES, IL</v>
      </c>
      <c r="E1241" s="1" t="str">
        <v>N6M 1B2 - 60174</v>
      </c>
      <c r="F1241" s="1" t="str">
        <v>CAN - USA</v>
      </c>
      <c r="G1241" s="1" t="str">
        <v>N6M - 601</v>
      </c>
      <c r="H1241" s="1" t="str">
        <v>LONDON, ON</v>
      </c>
      <c r="I1241" s="1" t="str">
        <v>N6M 1B2</v>
      </c>
      <c r="J1241" s="1" t="str">
        <v>CAN</v>
      </c>
      <c r="K1241" s="1" t="str">
        <v>SAINT CHARLES, IL</v>
      </c>
      <c r="L1241" s="1" t="str">
        <v>60174</v>
      </c>
      <c r="M1241" s="1" t="str">
        <v>USA</v>
      </c>
      <c r="N1241" s="1" t="str">
        <v>TL</v>
      </c>
      <c r="O1241" s="1" t="str">
        <v>53' Dry Van</v>
      </c>
      <c r="P1241" s="1" t="str">
        <v>One Way</v>
      </c>
      <c r="Q1241" s="1"/>
      <c r="R1241" s="1"/>
      <c r="S1241" s="1"/>
      <c r="T1241" s="3">
        <v>449</v>
      </c>
      <c r="U1241" s="1" t="str">
        <v>No</v>
      </c>
      <c r="V1241" s="2">
        <v>0</v>
      </c>
      <c r="W1241" s="3">
        <v>0</v>
      </c>
      <c r="X1241" s="1" t="str">
        <v>0</v>
      </c>
      <c r="Y1241" s="1" t="str">
        <v>No</v>
      </c>
      <c r="Z1241" s="2">
        <v>14</v>
      </c>
      <c r="AA1241" s="1"/>
      <c r="AB1241" s="2"/>
      <c r="AC1241" s="1" t="str">
        <v>Net 45</v>
      </c>
      <c r="AD1241" s="1" t="str">
        <v>$1M</v>
      </c>
      <c r="AE1241" s="1" t="str">
        <v>$1M per occurrence / $2M aggregate</v>
      </c>
      <c r="AF1241" s="1" t="str">
        <v>$100K</v>
      </c>
      <c r="AG1241" s="1" t="str">
        <v>N/A</v>
      </c>
      <c r="AH1241" s="1" t="str">
        <v>NA</v>
      </c>
      <c r="AI1241" s="1" t="str">
        <v>NA</v>
      </c>
      <c r="AJ1241" s="1" t="str">
        <v>NA</v>
      </c>
      <c r="AK1241" s="1"/>
      <c r="AL1241" s="1"/>
      <c r="AM1241" s="1"/>
      <c r="AN1241" s="1" t="str">
        <v>CAD</v>
      </c>
      <c r="AO1241" s="1" t="str">
        <v>12 Months</v>
      </c>
      <c r="AP1241" s="4"/>
      <c r="AQ1241" s="1" t="str">
        <v>CPM - DOE Diesel National Average</v>
      </c>
      <c r="AR1241" s="4">
        <v>0.73</v>
      </c>
      <c r="AS1241" s="4" t="str">
        <f>IFERROR(IF(OR(ISBLANK(T1241),ISBLANK(AP1241),ISBLANK(AQ1241),ISBLANK(AR1241)),"",IF( TRIM(AQ1241) = "Percent Based", ROUND(AP1241, 2) * ROUND(AR1241, 2), ROUND(AR1241, 2) * ROUND(T1241, 1))), "")</f>
        <v/>
      </c>
      <c r="AT1241" s="4" t="str">
        <f>IFERROR(IF(OR(ISBLANK(AP1241),ISBLANK(AS1241)),"",ROUND(AP1241, 2) + AS1241), "")</f>
        <v/>
      </c>
      <c r="AU1241"/>
      <c r="AV1241" s="2"/>
      <c r="AW1241"/>
    </row>
    <row r="1242">
      <c r="A1242" s="1" t="str">
        <f>IF(AND(COUNTBLANK('Bid Sheet'!$AP$1242:$AP$1242)=1,COUNTBLANK('Bid Sheet'!$AU$1242:$AW$1242)=3),"",IF(OR(COUNTBLANK('Bid Sheet'!$AP$1242:$AP$1242)&gt;0,COUNTBLANK('Bid Sheet'!$AU$1242:$AV$1242)&gt;0), "No", "Yes"))</f>
        <v/>
      </c>
      <c r="B1242" s="1" t="str">
        <v>1233</v>
      </c>
      <c r="C1242" s="1" t="str">
        <v>Novolex</v>
      </c>
      <c r="D1242" s="1" t="str">
        <v>ROMEOVILLE, IL - LITTLE ROCK, AR</v>
      </c>
      <c r="E1242" s="1" t="str">
        <v>60446 - 72204</v>
      </c>
      <c r="F1242" s="1" t="str">
        <v>USA - USA</v>
      </c>
      <c r="G1242" s="1" t="str">
        <v>604 - 722</v>
      </c>
      <c r="H1242" s="1" t="str">
        <v>ROMEOVILLE, IL</v>
      </c>
      <c r="I1242" s="1" t="str">
        <v>60446</v>
      </c>
      <c r="J1242" s="1" t="str">
        <v>USA</v>
      </c>
      <c r="K1242" s="1" t="str">
        <v>LITTLE ROCK, AR</v>
      </c>
      <c r="L1242" s="1" t="str">
        <v>72204</v>
      </c>
      <c r="M1242" s="1" t="str">
        <v>USA</v>
      </c>
      <c r="N1242" s="1" t="str">
        <v>TL</v>
      </c>
      <c r="O1242" s="1" t="str">
        <v>53' Dry Van</v>
      </c>
      <c r="P1242" s="1" t="str">
        <v>One Way</v>
      </c>
      <c r="Q1242" s="1"/>
      <c r="R1242" s="1"/>
      <c r="S1242" s="1"/>
      <c r="T1242" s="3">
        <v>653</v>
      </c>
      <c r="U1242" s="1" t="str">
        <v>No</v>
      </c>
      <c r="V1242" s="2">
        <v>0</v>
      </c>
      <c r="W1242" s="3">
        <v>0</v>
      </c>
      <c r="X1242" s="1" t="str">
        <v>0</v>
      </c>
      <c r="Y1242" s="1" t="str">
        <v>No</v>
      </c>
      <c r="Z1242" s="2">
        <v>14</v>
      </c>
      <c r="AA1242" s="1"/>
      <c r="AB1242" s="2"/>
      <c r="AC1242" s="1" t="str">
        <v>Net 45</v>
      </c>
      <c r="AD1242" s="1" t="str">
        <v>$1M</v>
      </c>
      <c r="AE1242" s="1" t="str">
        <v>$1M per occurrence / $2M aggregate</v>
      </c>
      <c r="AF1242" s="1" t="str">
        <v>$100K</v>
      </c>
      <c r="AG1242" s="1" t="str">
        <v>N/A</v>
      </c>
      <c r="AH1242" s="1" t="str">
        <v>NA</v>
      </c>
      <c r="AI1242" s="1" t="str">
        <v>Yes</v>
      </c>
      <c r="AJ1242" s="1" t="str">
        <v>Yes</v>
      </c>
      <c r="AK1242" s="1"/>
      <c r="AL1242" s="1"/>
      <c r="AM1242" s="1"/>
      <c r="AN1242" s="1" t="str">
        <v>USD</v>
      </c>
      <c r="AO1242" s="1" t="str">
        <v>12 Months</v>
      </c>
      <c r="AP1242" s="5">
        <v>1848</v>
      </c>
      <c r="AQ1242" s="1" t="str">
        <v>CPM - DOE Diesel National Average</v>
      </c>
      <c r="AR1242" s="4">
        <v>0.53</v>
      </c>
      <c r="AS1242" s="4" t="str">
        <f>IFERROR(IF(OR(ISBLANK(T1242),ISBLANK(AP1242),ISBLANK(AQ1242),ISBLANK(AR1242)),"",IF( TRIM(AQ1242) = "Percent Based", ROUND(AP1242, 2) * ROUND(AR1242, 2), ROUND(AR1242, 2) * ROUND(T1242, 1))), "")</f>
        <v/>
      </c>
      <c r="AT1242" s="4" t="str">
        <f>IFERROR(IF(OR(ISBLANK(AP1242),ISBLANK(AS1242)),"",ROUND(AP1242, 2) + AS1242), "")</f>
        <v/>
      </c>
      <c r="AU1242"/>
      <c r="AV1242" s="2"/>
      <c r="AW1242"/>
    </row>
    <row r="1243">
      <c r="A1243" s="1" t="str">
        <f>IF(AND(COUNTBLANK('Bid Sheet'!$AP$1243:$AP$1243)=1,COUNTBLANK('Bid Sheet'!$AU$1243:$AW$1243)=3),"",IF(OR(COUNTBLANK('Bid Sheet'!$AP$1243:$AP$1243)&gt;0,COUNTBLANK('Bid Sheet'!$AU$1243:$AV$1243)&gt;0), "No", "Yes"))</f>
        <v/>
      </c>
      <c r="B1243" s="1" t="str">
        <v>1234</v>
      </c>
      <c r="C1243" s="1" t="str">
        <v>Novolex</v>
      </c>
      <c r="D1243" s="1" t="str">
        <v>ATHENS, GA - TAMPA, FL</v>
      </c>
      <c r="E1243" s="1" t="str">
        <v>30607 - 33605</v>
      </c>
      <c r="F1243" s="1" t="str">
        <v>USA - USA</v>
      </c>
      <c r="G1243" s="1" t="str">
        <v>306 - 336</v>
      </c>
      <c r="H1243" s="1" t="str">
        <v>ATHENS, GA</v>
      </c>
      <c r="I1243" s="1" t="str">
        <v>30607</v>
      </c>
      <c r="J1243" s="1" t="str">
        <v>USA</v>
      </c>
      <c r="K1243" s="1" t="str">
        <v>TAMPA, FL</v>
      </c>
      <c r="L1243" s="1" t="str">
        <v>33605</v>
      </c>
      <c r="M1243" s="1" t="str">
        <v>USA</v>
      </c>
      <c r="N1243" s="1" t="str">
        <v>TL</v>
      </c>
      <c r="O1243" s="1" t="str">
        <v>53' Dry Van</v>
      </c>
      <c r="P1243" s="1" t="str">
        <v>One Way</v>
      </c>
      <c r="Q1243" s="1"/>
      <c r="R1243" s="1"/>
      <c r="S1243" s="1"/>
      <c r="T1243" s="3">
        <v>477</v>
      </c>
      <c r="U1243" s="1" t="str">
        <v>No</v>
      </c>
      <c r="V1243" s="2">
        <v>0</v>
      </c>
      <c r="W1243" s="3">
        <v>0</v>
      </c>
      <c r="X1243" s="1" t="str">
        <v>0</v>
      </c>
      <c r="Y1243" s="1" t="str">
        <v>No</v>
      </c>
      <c r="Z1243" s="2">
        <v>14</v>
      </c>
      <c r="AA1243" s="1"/>
      <c r="AB1243" s="2"/>
      <c r="AC1243" s="1" t="str">
        <v>Net 45</v>
      </c>
      <c r="AD1243" s="1" t="str">
        <v>$1M</v>
      </c>
      <c r="AE1243" s="1" t="str">
        <v>$1M per occurrence / $2M aggregate</v>
      </c>
      <c r="AF1243" s="1" t="str">
        <v>$100K</v>
      </c>
      <c r="AG1243" s="1" t="str">
        <v>N/A</v>
      </c>
      <c r="AH1243" s="1" t="str">
        <v>NA</v>
      </c>
      <c r="AI1243" s="1" t="str">
        <v>No</v>
      </c>
      <c r="AJ1243" s="1" t="str">
        <v>No</v>
      </c>
      <c r="AK1243" s="1"/>
      <c r="AL1243" s="1"/>
      <c r="AM1243" s="1"/>
      <c r="AN1243" s="1" t="str">
        <v>USD</v>
      </c>
      <c r="AO1243" s="1" t="str">
        <v>12 Months</v>
      </c>
      <c r="AP1243" s="4"/>
      <c r="AQ1243" s="1" t="str">
        <v>CPM - DOE Diesel National Average</v>
      </c>
      <c r="AR1243" s="4">
        <v>0.53</v>
      </c>
      <c r="AS1243" s="4" t="str">
        <f>IFERROR(IF(OR(ISBLANK(T1243),ISBLANK(AP1243),ISBLANK(AQ1243),ISBLANK(AR1243)),"",IF( TRIM(AQ1243) = "Percent Based", ROUND(AP1243, 2) * ROUND(AR1243, 2), ROUND(AR1243, 2) * ROUND(T1243, 1))), "")</f>
        <v/>
      </c>
      <c r="AT1243" s="4" t="str">
        <f>IFERROR(IF(OR(ISBLANK(AP1243),ISBLANK(AS1243)),"",ROUND(AP1243, 2) + AS1243), "")</f>
        <v/>
      </c>
      <c r="AU1243"/>
      <c r="AV1243" s="2"/>
      <c r="AW1243"/>
    </row>
    <row r="1244">
      <c r="A1244" s="1" t="str">
        <f>IF(AND(COUNTBLANK('Bid Sheet'!$AP$1244:$AP$1244)=1,COUNTBLANK('Bid Sheet'!$AU$1244:$AW$1244)=3),"",IF(OR(COUNTBLANK('Bid Sheet'!$AP$1244:$AP$1244)&gt;0,COUNTBLANK('Bid Sheet'!$AU$1244:$AV$1244)&gt;0), "No", "Yes"))</f>
        <v/>
      </c>
      <c r="B1244" s="1" t="str">
        <v>1235</v>
      </c>
      <c r="C1244" s="1" t="str">
        <v>Novolex</v>
      </c>
      <c r="D1244" s="1" t="str">
        <v>ERLANGER, KY - GREENSBORO, NC</v>
      </c>
      <c r="E1244" s="1" t="str">
        <v>41018 - 27409</v>
      </c>
      <c r="F1244" s="1" t="str">
        <v>USA - USA</v>
      </c>
      <c r="G1244" s="1" t="str">
        <v>410 - 274</v>
      </c>
      <c r="H1244" s="1" t="str">
        <v>ERLANGER, KY</v>
      </c>
      <c r="I1244" s="1" t="str">
        <v>41018</v>
      </c>
      <c r="J1244" s="1" t="str">
        <v>USA</v>
      </c>
      <c r="K1244" s="1" t="str">
        <v>GREENSBORO, NC</v>
      </c>
      <c r="L1244" s="1" t="str">
        <v>27409</v>
      </c>
      <c r="M1244" s="1" t="str">
        <v>USA</v>
      </c>
      <c r="N1244" s="1" t="str">
        <v>TL</v>
      </c>
      <c r="O1244" s="1" t="str">
        <v>53' Dry Van</v>
      </c>
      <c r="P1244" s="1" t="str">
        <v>One Way</v>
      </c>
      <c r="Q1244" s="1"/>
      <c r="R1244" s="1"/>
      <c r="S1244" s="1"/>
      <c r="T1244" s="3">
        <v>430</v>
      </c>
      <c r="U1244" s="1" t="str">
        <v>No</v>
      </c>
      <c r="V1244" s="2">
        <v>0</v>
      </c>
      <c r="W1244" s="3">
        <v>0</v>
      </c>
      <c r="X1244" s="1" t="str">
        <v>0</v>
      </c>
      <c r="Y1244" s="1" t="str">
        <v>No</v>
      </c>
      <c r="Z1244" s="2">
        <v>14</v>
      </c>
      <c r="AA1244" s="1"/>
      <c r="AB1244" s="2"/>
      <c r="AC1244" s="1" t="str">
        <v>Net 45</v>
      </c>
      <c r="AD1244" s="1" t="str">
        <v>$1M</v>
      </c>
      <c r="AE1244" s="1" t="str">
        <v>$1M per occurrence / $2M aggregate</v>
      </c>
      <c r="AF1244" s="1" t="str">
        <v>$100K</v>
      </c>
      <c r="AG1244" s="1" t="str">
        <v>N/A</v>
      </c>
      <c r="AH1244" s="1" t="str">
        <v>NA</v>
      </c>
      <c r="AI1244" s="1" t="str">
        <v>Yes</v>
      </c>
      <c r="AJ1244" s="1" t="str">
        <v>Yes</v>
      </c>
      <c r="AK1244" s="1"/>
      <c r="AL1244" s="1"/>
      <c r="AM1244" s="1"/>
      <c r="AN1244" s="1" t="str">
        <v>USD</v>
      </c>
      <c r="AO1244" s="1" t="str">
        <v>12 Months</v>
      </c>
      <c r="AP1244" s="5">
        <v>1329</v>
      </c>
      <c r="AQ1244" s="1" t="str">
        <v>CPM - DOE Diesel National Average</v>
      </c>
      <c r="AR1244" s="4">
        <v>0.53</v>
      </c>
      <c r="AS1244" s="4" t="str">
        <f>IFERROR(IF(OR(ISBLANK(T1244),ISBLANK(AP1244),ISBLANK(AQ1244),ISBLANK(AR1244)),"",IF( TRIM(AQ1244) = "Percent Based", ROUND(AP1244, 2) * ROUND(AR1244, 2), ROUND(AR1244, 2) * ROUND(T1244, 1))), "")</f>
        <v/>
      </c>
      <c r="AT1244" s="4" t="str">
        <f>IFERROR(IF(OR(ISBLANK(AP1244),ISBLANK(AS1244)),"",ROUND(AP1244, 2) + AS1244), "")</f>
        <v/>
      </c>
      <c r="AU1244"/>
      <c r="AV1244" s="2"/>
      <c r="AW1244"/>
    </row>
    <row r="1245">
      <c r="A1245" s="1" t="str">
        <f>IF(AND(COUNTBLANK('Bid Sheet'!$AP$1245:$AP$1245)=1,COUNTBLANK('Bid Sheet'!$AU$1245:$AW$1245)=3),"",IF(OR(COUNTBLANK('Bid Sheet'!$AP$1245:$AP$1245)&gt;0,COUNTBLANK('Bid Sheet'!$AU$1245:$AV$1245)&gt;0), "No", "Yes"))</f>
        <v/>
      </c>
      <c r="B1245" s="1" t="str">
        <v>1236</v>
      </c>
      <c r="C1245" s="1" t="str">
        <v>Novolex</v>
      </c>
      <c r="D1245" s="1" t="str">
        <v>HOLLEY, NY - PHILADELPHIA, PA</v>
      </c>
      <c r="E1245" s="1" t="str">
        <v>14470 - 19111</v>
      </c>
      <c r="F1245" s="1" t="str">
        <v>USA - USA</v>
      </c>
      <c r="G1245" s="1" t="str">
        <v>144 - 191</v>
      </c>
      <c r="H1245" s="1" t="str">
        <v>HOLLEY, NY</v>
      </c>
      <c r="I1245" s="1" t="str">
        <v>14470</v>
      </c>
      <c r="J1245" s="1" t="str">
        <v>USA</v>
      </c>
      <c r="K1245" s="1" t="str">
        <v>PHILADELPHIA, PA</v>
      </c>
      <c r="L1245" s="1" t="str">
        <v>19111</v>
      </c>
      <c r="M1245" s="1" t="str">
        <v>USA</v>
      </c>
      <c r="N1245" s="1" t="str">
        <v>TL</v>
      </c>
      <c r="O1245" s="1" t="str">
        <v>53' Dry Van</v>
      </c>
      <c r="P1245" s="1" t="str">
        <v>One Way</v>
      </c>
      <c r="Q1245" s="1"/>
      <c r="R1245" s="1"/>
      <c r="S1245" s="1"/>
      <c r="T1245" s="3">
        <v>349</v>
      </c>
      <c r="U1245" s="1" t="str">
        <v>No</v>
      </c>
      <c r="V1245" s="2">
        <v>0</v>
      </c>
      <c r="W1245" s="3">
        <v>0</v>
      </c>
      <c r="X1245" s="1" t="str">
        <v>0</v>
      </c>
      <c r="Y1245" s="1" t="str">
        <v>No</v>
      </c>
      <c r="Z1245" s="2">
        <v>14</v>
      </c>
      <c r="AA1245" s="1"/>
      <c r="AB1245" s="2"/>
      <c r="AC1245" s="1" t="str">
        <v>Net 45</v>
      </c>
      <c r="AD1245" s="1" t="str">
        <v>$1M</v>
      </c>
      <c r="AE1245" s="1" t="str">
        <v>$1M per occurrence / $2M aggregate</v>
      </c>
      <c r="AF1245" s="1" t="str">
        <v>$100K</v>
      </c>
      <c r="AG1245" s="1" t="str">
        <v>N/A</v>
      </c>
      <c r="AH1245" s="1" t="str">
        <v>NA</v>
      </c>
      <c r="AI1245" s="1" t="str">
        <v>No</v>
      </c>
      <c r="AJ1245" s="1" t="str">
        <v>Yes</v>
      </c>
      <c r="AK1245" s="1"/>
      <c r="AL1245" s="1"/>
      <c r="AM1245" s="1"/>
      <c r="AN1245" s="1" t="str">
        <v>USD</v>
      </c>
      <c r="AO1245" s="1" t="str">
        <v>12 Months</v>
      </c>
      <c r="AP1245" s="5">
        <v>988</v>
      </c>
      <c r="AQ1245" s="1" t="str">
        <v>CPM - DOE Diesel National Average</v>
      </c>
      <c r="AR1245" s="4">
        <v>0.53</v>
      </c>
      <c r="AS1245" s="4" t="str">
        <f>IFERROR(IF(OR(ISBLANK(T1245),ISBLANK(AP1245),ISBLANK(AQ1245),ISBLANK(AR1245)),"",IF( TRIM(AQ1245) = "Percent Based", ROUND(AP1245, 2) * ROUND(AR1245, 2), ROUND(AR1245, 2) * ROUND(T1245, 1))), "")</f>
        <v/>
      </c>
      <c r="AT1245" s="4" t="str">
        <f>IFERROR(IF(OR(ISBLANK(AP1245),ISBLANK(AS1245)),"",ROUND(AP1245, 2) + AS1245), "")</f>
        <v/>
      </c>
      <c r="AU1245"/>
      <c r="AV1245" s="2"/>
      <c r="AW1245"/>
    </row>
    <row r="1246" ht="28.8" customHeight="1">
      <c r="A1246" s="1" t="str">
        <f>IF(AND(COUNTBLANK('Bid Sheet'!$AP$1246:$AP$1246)=1,COUNTBLANK('Bid Sheet'!$AU$1246:$AW$1246)=3),"",IF(OR(COUNTBLANK('Bid Sheet'!$AP$1246:$AP$1246)&gt;0,COUNTBLANK('Bid Sheet'!$AU$1246:$AV$1246)&gt;0), "No", "Yes"))</f>
        <v/>
      </c>
      <c r="B1246" s="1" t="str">
        <v>1237</v>
      </c>
      <c r="C1246" s="1" t="str">
        <v>Novolex</v>
      </c>
      <c r="D1246" s="1" t="str">
        <v>MOUNTAIN TOP, PA - FOND DU LAC, WI</v>
      </c>
      <c r="E1246" s="1" t="str">
        <v>18707 - 54937</v>
      </c>
      <c r="F1246" s="1" t="str">
        <v>USA - USA</v>
      </c>
      <c r="G1246" s="1" t="str">
        <v>187 - 549</v>
      </c>
      <c r="H1246" s="1" t="str">
        <v>MOUNTAIN TOP, PA</v>
      </c>
      <c r="I1246" s="1" t="str">
        <v>18707</v>
      </c>
      <c r="J1246" s="1" t="str">
        <v>USA</v>
      </c>
      <c r="K1246" s="1" t="str">
        <v>FOND DU LAC, WI</v>
      </c>
      <c r="L1246" s="1" t="str">
        <v>54937</v>
      </c>
      <c r="M1246" s="1" t="str">
        <v>USA</v>
      </c>
      <c r="N1246" s="1" t="str">
        <v>TL</v>
      </c>
      <c r="O1246" s="1" t="str">
        <v>53' Dry Van</v>
      </c>
      <c r="P1246" s="1" t="str">
        <v>One Way</v>
      </c>
      <c r="Q1246" s="1"/>
      <c r="R1246" s="1"/>
      <c r="S1246" s="1"/>
      <c r="T1246" s="3">
        <v>844</v>
      </c>
      <c r="U1246" s="1" t="str">
        <v>Yes</v>
      </c>
      <c r="V1246" s="2">
        <v>25</v>
      </c>
      <c r="W1246" s="3">
        <v>1</v>
      </c>
      <c r="X1246" s="1" t="str">
        <v>NA</v>
      </c>
      <c r="Y1246" s="1" t="str">
        <v>No</v>
      </c>
      <c r="Z1246" s="2">
        <v>14</v>
      </c>
      <c r="AA1246" s="1" t="str">
        <v>REESEVILLE, WI - BETHEL, PA</v>
      </c>
      <c r="AB1246" s="2">
        <v>45</v>
      </c>
      <c r="AC1246" s="1" t="str">
        <v>Net 45</v>
      </c>
      <c r="AD1246" s="1" t="str">
        <v>$1M</v>
      </c>
      <c r="AE1246" s="1" t="str">
        <v>$1M per occurrence / $2M aggregate</v>
      </c>
      <c r="AF1246" s="1" t="str">
        <v>$100K</v>
      </c>
      <c r="AG1246" s="1" t="str">
        <v>N/A</v>
      </c>
      <c r="AH1246" s="1" t="str">
        <v>Yes</v>
      </c>
      <c r="AI1246" s="1" t="str">
        <v>Yes</v>
      </c>
      <c r="AJ1246" s="1" t="str">
        <v>Yes</v>
      </c>
      <c r="AK1246" s="1" t="str">
        <v>High visibility customer; strong service is required and performance is frequently monitored</v>
      </c>
      <c r="AL1246" s="1"/>
      <c r="AM1246" s="1"/>
      <c r="AN1246" s="1" t="str">
        <v>USD</v>
      </c>
      <c r="AO1246" s="1" t="str">
        <v>12 Months</v>
      </c>
      <c r="AP1246" s="4"/>
      <c r="AQ1246" s="1" t="str">
        <v>CPM - DOE Diesel National Average</v>
      </c>
      <c r="AR1246" s="4">
        <v>0.53</v>
      </c>
      <c r="AS1246" s="4" t="str">
        <f>IFERROR(IF(OR(ISBLANK(T1246),ISBLANK(AP1246),ISBLANK(AQ1246),ISBLANK(AR1246)),"",IF( TRIM(AQ1246) = "Percent Based", ROUND(AP1246, 2) * ROUND(AR1246, 2), ROUND(AR1246, 2) * ROUND(T1246, 1))), "")</f>
        <v/>
      </c>
      <c r="AT1246" s="4" t="str">
        <f>IFERROR(IF(OR(ISBLANK(AP1246),ISBLANK(AS1246)),"",ROUND(AP1246, 2) + AS1246), "")</f>
        <v/>
      </c>
      <c r="AU1246"/>
      <c r="AV1246" s="2"/>
      <c r="AW1246"/>
    </row>
    <row r="1247">
      <c r="A1247" s="1" t="str">
        <f>IF(AND(COUNTBLANK('Bid Sheet'!$AP$1247:$AP$1247)=1,COUNTBLANK('Bid Sheet'!$AU$1247:$AW$1247)=3),"",IF(OR(COUNTBLANK('Bid Sheet'!$AP$1247:$AP$1247)&gt;0,COUNTBLANK('Bid Sheet'!$AU$1247:$AV$1247)&gt;0), "No", "Yes"))</f>
        <v/>
      </c>
      <c r="B1247" s="1" t="str">
        <v>1238</v>
      </c>
      <c r="C1247" s="1" t="str">
        <v>Novolex</v>
      </c>
      <c r="D1247" s="1" t="str">
        <v>PLANT CITY, FL - DALLAS, TX</v>
      </c>
      <c r="E1247" s="1" t="str">
        <v>33563 - 75236</v>
      </c>
      <c r="F1247" s="1" t="str">
        <v>USA - USA</v>
      </c>
      <c r="G1247" s="1" t="str">
        <v>335 - 752</v>
      </c>
      <c r="H1247" s="1" t="str">
        <v>PLANT CITY, FL</v>
      </c>
      <c r="I1247" s="1" t="str">
        <v>33563</v>
      </c>
      <c r="J1247" s="1" t="str">
        <v>USA</v>
      </c>
      <c r="K1247" s="1" t="str">
        <v>DALLAS, TX</v>
      </c>
      <c r="L1247" s="1" t="str">
        <v>75236</v>
      </c>
      <c r="M1247" s="1" t="str">
        <v>USA</v>
      </c>
      <c r="N1247" s="1" t="str">
        <v>TL</v>
      </c>
      <c r="O1247" s="1" t="str">
        <v>53' Dry Van</v>
      </c>
      <c r="P1247" s="1" t="str">
        <v>One Way</v>
      </c>
      <c r="Q1247" s="1"/>
      <c r="R1247" s="1"/>
      <c r="S1247" s="1"/>
      <c r="T1247" s="3">
        <v>1105</v>
      </c>
      <c r="U1247" s="1" t="str">
        <v>No</v>
      </c>
      <c r="V1247" s="2">
        <v>0</v>
      </c>
      <c r="W1247" s="3">
        <v>0</v>
      </c>
      <c r="X1247" s="1" t="str">
        <v>0</v>
      </c>
      <c r="Y1247" s="1" t="str">
        <v>No</v>
      </c>
      <c r="Z1247" s="2">
        <v>14</v>
      </c>
      <c r="AA1247" s="1" t="str">
        <v>CORSICANA, TX - PLANT CITY, FL</v>
      </c>
      <c r="AB1247" s="2">
        <v>18</v>
      </c>
      <c r="AC1247" s="1" t="str">
        <v>Net 45</v>
      </c>
      <c r="AD1247" s="1" t="str">
        <v>$1M</v>
      </c>
      <c r="AE1247" s="1" t="str">
        <v>$1M per occurrence / $2M aggregate</v>
      </c>
      <c r="AF1247" s="1" t="str">
        <v>$100K</v>
      </c>
      <c r="AG1247" s="1" t="str">
        <v>N/A</v>
      </c>
      <c r="AH1247" s="1" t="str">
        <v>NA</v>
      </c>
      <c r="AI1247" s="1" t="str">
        <v>No</v>
      </c>
      <c r="AJ1247" s="1" t="str">
        <v>No</v>
      </c>
      <c r="AK1247" s="1"/>
      <c r="AL1247" s="1"/>
      <c r="AM1247" s="1"/>
      <c r="AN1247" s="1" t="str">
        <v>USD</v>
      </c>
      <c r="AO1247" s="1" t="str">
        <v>12 Months</v>
      </c>
      <c r="AP1247" s="5">
        <v>1536</v>
      </c>
      <c r="AQ1247" s="1" t="str">
        <v>CPM - DOE Diesel National Average</v>
      </c>
      <c r="AR1247" s="4">
        <v>0.53</v>
      </c>
      <c r="AS1247" s="4" t="str">
        <f>IFERROR(IF(OR(ISBLANK(T1247),ISBLANK(AP1247),ISBLANK(AQ1247),ISBLANK(AR1247)),"",IF( TRIM(AQ1247) = "Percent Based", ROUND(AP1247, 2) * ROUND(AR1247, 2), ROUND(AR1247, 2) * ROUND(T1247, 1))), "")</f>
        <v/>
      </c>
      <c r="AT1247" s="4" t="str">
        <f>IFERROR(IF(OR(ISBLANK(AP1247),ISBLANK(AS1247)),"",ROUND(AP1247, 2) + AS1247), "")</f>
        <v/>
      </c>
      <c r="AU1247"/>
      <c r="AV1247" s="2"/>
      <c r="AW1247"/>
    </row>
    <row r="1248">
      <c r="A1248" s="1" t="str">
        <f>IF(AND(COUNTBLANK('Bid Sheet'!$AP$1248:$AP$1248)=1,COUNTBLANK('Bid Sheet'!$AU$1248:$AW$1248)=3),"",IF(OR(COUNTBLANK('Bid Sheet'!$AP$1248:$AP$1248)&gt;0,COUNTBLANK('Bid Sheet'!$AU$1248:$AV$1248)&gt;0), "No", "Yes"))</f>
        <v/>
      </c>
      <c r="B1248" s="1" t="str">
        <v>1239</v>
      </c>
      <c r="C1248" s="1" t="str">
        <v>Novolex</v>
      </c>
      <c r="D1248" s="1" t="str">
        <v>BREMEN, GA - LAKELAND, FL</v>
      </c>
      <c r="E1248" s="1" t="str">
        <v>30110 - 33811</v>
      </c>
      <c r="F1248" s="1" t="str">
        <v>USA - USA</v>
      </c>
      <c r="G1248" s="1" t="str">
        <v>301 - 338</v>
      </c>
      <c r="H1248" s="1" t="str">
        <v>BREMEN, GA</v>
      </c>
      <c r="I1248" s="1" t="str">
        <v>30110</v>
      </c>
      <c r="J1248" s="1" t="str">
        <v>USA</v>
      </c>
      <c r="K1248" s="1" t="str">
        <v>LAKELAND, FL</v>
      </c>
      <c r="L1248" s="1" t="str">
        <v>33811</v>
      </c>
      <c r="M1248" s="1" t="str">
        <v>USA</v>
      </c>
      <c r="N1248" s="1" t="str">
        <v>TL</v>
      </c>
      <c r="O1248" s="1" t="str">
        <v>53' Dry Van</v>
      </c>
      <c r="P1248" s="1" t="str">
        <v>One Way</v>
      </c>
      <c r="Q1248" s="1"/>
      <c r="R1248" s="1"/>
      <c r="S1248" s="1"/>
      <c r="T1248" s="3">
        <v>510</v>
      </c>
      <c r="U1248" s="1" t="str">
        <v>No</v>
      </c>
      <c r="V1248" s="2">
        <v>0</v>
      </c>
      <c r="W1248" s="3">
        <v>0</v>
      </c>
      <c r="X1248" s="1" t="str">
        <v>0</v>
      </c>
      <c r="Y1248" s="1" t="str">
        <v>No</v>
      </c>
      <c r="Z1248" s="2">
        <v>14</v>
      </c>
      <c r="AA1248" s="1"/>
      <c r="AB1248" s="2"/>
      <c r="AC1248" s="1" t="str">
        <v>Net 45</v>
      </c>
      <c r="AD1248" s="1" t="str">
        <v>$1M</v>
      </c>
      <c r="AE1248" s="1" t="str">
        <v>$1M per occurrence / $2M aggregate</v>
      </c>
      <c r="AF1248" s="1" t="str">
        <v>$100K</v>
      </c>
      <c r="AG1248" s="1" t="str">
        <v>N/A</v>
      </c>
      <c r="AH1248" s="1" t="str">
        <v>NA</v>
      </c>
      <c r="AI1248" s="1" t="str">
        <v>No</v>
      </c>
      <c r="AJ1248" s="1" t="str">
        <v>No</v>
      </c>
      <c r="AK1248" s="1"/>
      <c r="AL1248" s="1"/>
      <c r="AM1248" s="1"/>
      <c r="AN1248" s="1" t="str">
        <v>USD</v>
      </c>
      <c r="AO1248" s="1" t="str">
        <v>12 Months</v>
      </c>
      <c r="AP1248" s="4"/>
      <c r="AQ1248" s="1" t="str">
        <v>CPM - DOE Diesel National Average</v>
      </c>
      <c r="AR1248" s="4">
        <v>0.53</v>
      </c>
      <c r="AS1248" s="4" t="str">
        <f>IFERROR(IF(OR(ISBLANK(T1248),ISBLANK(AP1248),ISBLANK(AQ1248),ISBLANK(AR1248)),"",IF( TRIM(AQ1248) = "Percent Based", ROUND(AP1248, 2) * ROUND(AR1248, 2), ROUND(AR1248, 2) * ROUND(T1248, 1))), "")</f>
        <v/>
      </c>
      <c r="AT1248" s="4" t="str">
        <f>IFERROR(IF(OR(ISBLANK(AP1248),ISBLANK(AS1248)),"",ROUND(AP1248, 2) + AS1248), "")</f>
        <v/>
      </c>
      <c r="AU1248"/>
      <c r="AV1248" s="2"/>
      <c r="AW1248"/>
    </row>
    <row r="1249">
      <c r="A1249" s="1" t="str">
        <f>IF(AND(COUNTBLANK('Bid Sheet'!$AP$1249:$AP$1249)=1,COUNTBLANK('Bid Sheet'!$AU$1249:$AW$1249)=3),"",IF(OR(COUNTBLANK('Bid Sheet'!$AP$1249:$AP$1249)&gt;0,COUNTBLANK('Bid Sheet'!$AU$1249:$AV$1249)&gt;0), "No", "Yes"))</f>
        <v/>
      </c>
      <c r="B1249" s="1" t="str">
        <v>1240</v>
      </c>
      <c r="C1249" s="1" t="str">
        <v>Novolex</v>
      </c>
      <c r="D1249" s="1" t="str">
        <v>COLUMBUS, IN - LITHIA SPRINGS, GA</v>
      </c>
      <c r="E1249" s="1" t="str">
        <v>47202 - 30122</v>
      </c>
      <c r="F1249" s="1" t="str">
        <v>USA - USA</v>
      </c>
      <c r="G1249" s="1" t="str">
        <v>472 - 301</v>
      </c>
      <c r="H1249" s="1" t="str">
        <v>COLUMBUS, IN</v>
      </c>
      <c r="I1249" s="1" t="str">
        <v>47202</v>
      </c>
      <c r="J1249" s="1" t="str">
        <v>USA</v>
      </c>
      <c r="K1249" s="1" t="str">
        <v>LITHIA SPRINGS, GA</v>
      </c>
      <c r="L1249" s="1" t="str">
        <v>30122</v>
      </c>
      <c r="M1249" s="1" t="str">
        <v>USA</v>
      </c>
      <c r="N1249" s="1" t="str">
        <v>TL</v>
      </c>
      <c r="O1249" s="1" t="str">
        <v>53' Dry Van</v>
      </c>
      <c r="P1249" s="1" t="str">
        <v>One Way</v>
      </c>
      <c r="Q1249" s="1"/>
      <c r="R1249" s="1"/>
      <c r="S1249" s="1"/>
      <c r="T1249" s="3">
        <v>484</v>
      </c>
      <c r="U1249" s="1" t="str">
        <v>No</v>
      </c>
      <c r="V1249" s="2">
        <v>0</v>
      </c>
      <c r="W1249" s="3">
        <v>0</v>
      </c>
      <c r="X1249" s="1" t="str">
        <v>0</v>
      </c>
      <c r="Y1249" s="1" t="str">
        <v>No</v>
      </c>
      <c r="Z1249" s="2">
        <v>14</v>
      </c>
      <c r="AA1249" s="1" t="str">
        <v>MACON, GA - INDIANAPOLIS, IN</v>
      </c>
      <c r="AB1249" s="2">
        <v>14</v>
      </c>
      <c r="AC1249" s="1" t="str">
        <v>Net 45</v>
      </c>
      <c r="AD1249" s="1" t="str">
        <v>$1M</v>
      </c>
      <c r="AE1249" s="1" t="str">
        <v>$1M per occurrence / $2M aggregate</v>
      </c>
      <c r="AF1249" s="1" t="str">
        <v>$100K</v>
      </c>
      <c r="AG1249" s="1" t="str">
        <v>N/A</v>
      </c>
      <c r="AH1249" s="1" t="str">
        <v>NA</v>
      </c>
      <c r="AI1249" s="1" t="str">
        <v>No</v>
      </c>
      <c r="AJ1249" s="1" t="str">
        <v>No</v>
      </c>
      <c r="AK1249" s="1"/>
      <c r="AL1249" s="1"/>
      <c r="AM1249" s="1"/>
      <c r="AN1249" s="1" t="str">
        <v>USD</v>
      </c>
      <c r="AO1249" s="1" t="str">
        <v>12 Months</v>
      </c>
      <c r="AP1249" s="4"/>
      <c r="AQ1249" s="1" t="str">
        <v>CPM - DOE Diesel National Average</v>
      </c>
      <c r="AR1249" s="4">
        <v>0.53</v>
      </c>
      <c r="AS1249" s="4" t="str">
        <f>IFERROR(IF(OR(ISBLANK(T1249),ISBLANK(AP1249),ISBLANK(AQ1249),ISBLANK(AR1249)),"",IF( TRIM(AQ1249) = "Percent Based", ROUND(AP1249, 2) * ROUND(AR1249, 2), ROUND(AR1249, 2) * ROUND(T1249, 1))), "")</f>
        <v/>
      </c>
      <c r="AT1249" s="4" t="str">
        <f>IFERROR(IF(OR(ISBLANK(AP1249),ISBLANK(AS1249)),"",ROUND(AP1249, 2) + AS1249), "")</f>
        <v/>
      </c>
      <c r="AU1249"/>
      <c r="AV1249" s="2"/>
      <c r="AW1249"/>
    </row>
    <row r="1250" ht="28.8" customHeight="1">
      <c r="A1250" s="1" t="str">
        <f>IF(AND(COUNTBLANK('Bid Sheet'!$AP$1250:$AP$1250)=1,COUNTBLANK('Bid Sheet'!$AU$1250:$AW$1250)=3),"",IF(OR(COUNTBLANK('Bid Sheet'!$AP$1250:$AP$1250)&gt;0,COUNTBLANK('Bid Sheet'!$AU$1250:$AV$1250)&gt;0), "No", "Yes"))</f>
        <v/>
      </c>
      <c r="B1250" s="1" t="str">
        <v>1241</v>
      </c>
      <c r="C1250" s="1" t="str">
        <v>Novolex</v>
      </c>
      <c r="D1250" s="1" t="str">
        <v>ROMEOVILLE, IL - KANSAS CITY, MO</v>
      </c>
      <c r="E1250" s="1" t="str">
        <v>60446 - 64154</v>
      </c>
      <c r="F1250" s="1" t="str">
        <v>USA - USA</v>
      </c>
      <c r="G1250" s="1" t="str">
        <v>604 - 641</v>
      </c>
      <c r="H1250" s="1" t="str">
        <v>ROMEOVILLE, IL</v>
      </c>
      <c r="I1250" s="1" t="str">
        <v>60446</v>
      </c>
      <c r="J1250" s="1" t="str">
        <v>USA</v>
      </c>
      <c r="K1250" s="1" t="str">
        <v>KANSAS CITY, MO</v>
      </c>
      <c r="L1250" s="1" t="str">
        <v>64154</v>
      </c>
      <c r="M1250" s="1" t="str">
        <v>USA</v>
      </c>
      <c r="N1250" s="1" t="str">
        <v>TL</v>
      </c>
      <c r="O1250" s="1" t="str">
        <v>53' Dry Van</v>
      </c>
      <c r="P1250" s="1" t="str">
        <v>One Way</v>
      </c>
      <c r="Q1250" s="1"/>
      <c r="R1250" s="1"/>
      <c r="S1250" s="1"/>
      <c r="T1250" s="3">
        <v>482</v>
      </c>
      <c r="U1250" s="1" t="str">
        <v>No</v>
      </c>
      <c r="V1250" s="2">
        <v>0</v>
      </c>
      <c r="W1250" s="3">
        <v>0</v>
      </c>
      <c r="X1250" s="1" t="str">
        <v>0</v>
      </c>
      <c r="Y1250" s="1" t="str">
        <v>No</v>
      </c>
      <c r="Z1250" s="2">
        <v>14</v>
      </c>
      <c r="AA1250" s="1"/>
      <c r="AB1250" s="2"/>
      <c r="AC1250" s="1" t="str">
        <v>Net 45</v>
      </c>
      <c r="AD1250" s="1" t="str">
        <v>$1M</v>
      </c>
      <c r="AE1250" s="1" t="str">
        <v>$1M per occurrence / $2M aggregate</v>
      </c>
      <c r="AF1250" s="1" t="str">
        <v>$100K</v>
      </c>
      <c r="AG1250" s="1" t="str">
        <v>N/A</v>
      </c>
      <c r="AH1250" s="1" t="str">
        <v>Yes</v>
      </c>
      <c r="AI1250" s="1" t="str">
        <v>Yes</v>
      </c>
      <c r="AJ1250" s="1" t="str">
        <v>Yes</v>
      </c>
      <c r="AK1250" s="1" t="str">
        <v>High visibility customer; strong service is required and performance is frequently monitored</v>
      </c>
      <c r="AL1250" s="1"/>
      <c r="AM1250" s="1"/>
      <c r="AN1250" s="1" t="str">
        <v>USD</v>
      </c>
      <c r="AO1250" s="1" t="str">
        <v>12 Months</v>
      </c>
      <c r="AP1250" s="5">
        <v>839</v>
      </c>
      <c r="AQ1250" s="1" t="str">
        <v>CPM - DOE Diesel National Average</v>
      </c>
      <c r="AR1250" s="4">
        <v>0.53</v>
      </c>
      <c r="AS1250" s="4" t="str">
        <f>IFERROR(IF(OR(ISBLANK(T1250),ISBLANK(AP1250),ISBLANK(AQ1250),ISBLANK(AR1250)),"",IF( TRIM(AQ1250) = "Percent Based", ROUND(AP1250, 2) * ROUND(AR1250, 2), ROUND(AR1250, 2) * ROUND(T1250, 1))), "")</f>
        <v/>
      </c>
      <c r="AT1250" s="4" t="str">
        <f>IFERROR(IF(OR(ISBLANK(AP1250),ISBLANK(AS1250)),"",ROUND(AP1250, 2) + AS1250), "")</f>
        <v/>
      </c>
      <c r="AU1250"/>
      <c r="AV1250" s="2"/>
      <c r="AW1250"/>
    </row>
    <row r="1251">
      <c r="A1251" s="1" t="str">
        <f>IF(AND(COUNTBLANK('Bid Sheet'!$AP$1251:$AP$1251)=1,COUNTBLANK('Bid Sheet'!$AU$1251:$AW$1251)=3),"",IF(OR(COUNTBLANK('Bid Sheet'!$AP$1251:$AP$1251)&gt;0,COUNTBLANK('Bid Sheet'!$AU$1251:$AV$1251)&gt;0), "No", "Yes"))</f>
        <v/>
      </c>
      <c r="B1251" s="1" t="str">
        <v>1242</v>
      </c>
      <c r="C1251" s="1" t="str">
        <v>Novolex</v>
      </c>
      <c r="D1251" s="1" t="str">
        <v>PLANT CITY, FL - KNIGHTDALE, NC</v>
      </c>
      <c r="E1251" s="1" t="str">
        <v>33563 - 27545</v>
      </c>
      <c r="F1251" s="1" t="str">
        <v>USA - USA</v>
      </c>
      <c r="G1251" s="1" t="str">
        <v>335 - 275</v>
      </c>
      <c r="H1251" s="1" t="str">
        <v>PLANT CITY, FL</v>
      </c>
      <c r="I1251" s="1" t="str">
        <v>33563</v>
      </c>
      <c r="J1251" s="1" t="str">
        <v>USA</v>
      </c>
      <c r="K1251" s="1" t="str">
        <v>KNIGHTDALE, NC</v>
      </c>
      <c r="L1251" s="1" t="str">
        <v>27545</v>
      </c>
      <c r="M1251" s="1" t="str">
        <v>USA</v>
      </c>
      <c r="N1251" s="1" t="str">
        <v>TL</v>
      </c>
      <c r="O1251" s="1" t="str">
        <v>53' Dry Van</v>
      </c>
      <c r="P1251" s="1" t="str">
        <v>One Way</v>
      </c>
      <c r="Q1251" s="1"/>
      <c r="R1251" s="1"/>
      <c r="S1251" s="1"/>
      <c r="T1251" s="3">
        <v>654</v>
      </c>
      <c r="U1251" s="1" t="str">
        <v>No</v>
      </c>
      <c r="V1251" s="2">
        <v>0</v>
      </c>
      <c r="W1251" s="3">
        <v>0</v>
      </c>
      <c r="X1251" s="1" t="str">
        <v>0</v>
      </c>
      <c r="Y1251" s="1" t="str">
        <v>No</v>
      </c>
      <c r="Z1251" s="2">
        <v>14</v>
      </c>
      <c r="AA1251" s="1" t="str">
        <v>KNIGHTDALE, NC - PLANT CITY, FL</v>
      </c>
      <c r="AB1251" s="2">
        <v>54</v>
      </c>
      <c r="AC1251" s="1" t="str">
        <v>Net 45</v>
      </c>
      <c r="AD1251" s="1" t="str">
        <v>$1M</v>
      </c>
      <c r="AE1251" s="1" t="str">
        <v>$1M per occurrence / $2M aggregate</v>
      </c>
      <c r="AF1251" s="1" t="str">
        <v>$100K</v>
      </c>
      <c r="AG1251" s="1" t="str">
        <v>N/A</v>
      </c>
      <c r="AH1251" s="1" t="str">
        <v>NA</v>
      </c>
      <c r="AI1251" s="1" t="str">
        <v>No</v>
      </c>
      <c r="AJ1251" s="1" t="str">
        <v>No</v>
      </c>
      <c r="AK1251" s="1"/>
      <c r="AL1251" s="1"/>
      <c r="AM1251" s="1"/>
      <c r="AN1251" s="1" t="str">
        <v>USD</v>
      </c>
      <c r="AO1251" s="1" t="str">
        <v>12 Months</v>
      </c>
      <c r="AP1251" s="5">
        <v>1171</v>
      </c>
      <c r="AQ1251" s="1" t="str">
        <v>CPM - DOE Diesel National Average</v>
      </c>
      <c r="AR1251" s="4">
        <v>0.53</v>
      </c>
      <c r="AS1251" s="4" t="str">
        <f>IFERROR(IF(OR(ISBLANK(T1251),ISBLANK(AP1251),ISBLANK(AQ1251),ISBLANK(AR1251)),"",IF( TRIM(AQ1251) = "Percent Based", ROUND(AP1251, 2) * ROUND(AR1251, 2), ROUND(AR1251, 2) * ROUND(T1251, 1))), "")</f>
        <v/>
      </c>
      <c r="AT1251" s="4" t="str">
        <f>IFERROR(IF(OR(ISBLANK(AP1251),ISBLANK(AS1251)),"",ROUND(AP1251, 2) + AS1251), "")</f>
        <v/>
      </c>
      <c r="AU1251"/>
      <c r="AV1251" s="2"/>
      <c r="AW1251"/>
    </row>
    <row r="1252">
      <c r="A1252" s="1" t="str">
        <f>IF(AND(COUNTBLANK('Bid Sheet'!$AP$1252:$AP$1252)=1,COUNTBLANK('Bid Sheet'!$AU$1252:$AW$1252)=3),"",IF(OR(COUNTBLANK('Bid Sheet'!$AP$1252:$AP$1252)&gt;0,COUNTBLANK('Bid Sheet'!$AU$1252:$AV$1252)&gt;0), "No", "Yes"))</f>
        <v/>
      </c>
      <c r="B1252" s="1" t="str">
        <v>1243</v>
      </c>
      <c r="C1252" s="1" t="str">
        <v>Novolex</v>
      </c>
      <c r="D1252" s="1" t="str">
        <v>KENDALL, NY - SOUTHBRIDGE, MA</v>
      </c>
      <c r="E1252" s="1" t="str">
        <v>14476 - 01550</v>
      </c>
      <c r="F1252" s="1" t="str">
        <v>USA - USA</v>
      </c>
      <c r="G1252" s="1" t="str">
        <v>144 - 015</v>
      </c>
      <c r="H1252" s="1" t="str">
        <v>KENDALL, NY</v>
      </c>
      <c r="I1252" s="1" t="str">
        <v>14476</v>
      </c>
      <c r="J1252" s="1" t="str">
        <v>USA</v>
      </c>
      <c r="K1252" s="1" t="str">
        <v>SOUTHBRIDGE, MA</v>
      </c>
      <c r="L1252" s="1" t="str">
        <v>01550</v>
      </c>
      <c r="M1252" s="1" t="str">
        <v>USA</v>
      </c>
      <c r="N1252" s="1" t="str">
        <v>TL</v>
      </c>
      <c r="O1252" s="1" t="str">
        <v>53' Dry Van</v>
      </c>
      <c r="P1252" s="1" t="str">
        <v>One Way</v>
      </c>
      <c r="Q1252" s="1"/>
      <c r="R1252" s="1"/>
      <c r="S1252" s="1"/>
      <c r="T1252" s="3">
        <v>371</v>
      </c>
      <c r="U1252" s="1" t="str">
        <v>No</v>
      </c>
      <c r="V1252" s="2">
        <v>0</v>
      </c>
      <c r="W1252" s="3">
        <v>0</v>
      </c>
      <c r="X1252" s="1" t="str">
        <v>0</v>
      </c>
      <c r="Y1252" s="1" t="str">
        <v>No</v>
      </c>
      <c r="Z1252" s="2">
        <v>14</v>
      </c>
      <c r="AA1252" s="1"/>
      <c r="AB1252" s="2"/>
      <c r="AC1252" s="1" t="str">
        <v>Net 45</v>
      </c>
      <c r="AD1252" s="1" t="str">
        <v>$1M</v>
      </c>
      <c r="AE1252" s="1" t="str">
        <v>$1M per occurrence / $2M aggregate</v>
      </c>
      <c r="AF1252" s="1" t="str">
        <v>$100K</v>
      </c>
      <c r="AG1252" s="1" t="str">
        <v>N/A</v>
      </c>
      <c r="AH1252" s="1" t="str">
        <v>NA</v>
      </c>
      <c r="AI1252" s="1" t="str">
        <v>No</v>
      </c>
      <c r="AJ1252" s="1" t="str">
        <v>No</v>
      </c>
      <c r="AK1252" s="1"/>
      <c r="AL1252" s="1"/>
      <c r="AM1252" s="1"/>
      <c r="AN1252" s="1" t="str">
        <v>USD</v>
      </c>
      <c r="AO1252" s="1" t="str">
        <v>12 Months</v>
      </c>
      <c r="AP1252" s="4"/>
      <c r="AQ1252" s="1" t="str">
        <v>CPM - DOE Diesel National Average</v>
      </c>
      <c r="AR1252" s="4">
        <v>0.53</v>
      </c>
      <c r="AS1252" s="4" t="str">
        <f>IFERROR(IF(OR(ISBLANK(T1252),ISBLANK(AP1252),ISBLANK(AQ1252),ISBLANK(AR1252)),"",IF( TRIM(AQ1252) = "Percent Based", ROUND(AP1252, 2) * ROUND(AR1252, 2), ROUND(AR1252, 2) * ROUND(T1252, 1))), "")</f>
        <v/>
      </c>
      <c r="AT1252" s="4" t="str">
        <f>IFERROR(IF(OR(ISBLANK(AP1252),ISBLANK(AS1252)),"",ROUND(AP1252, 2) + AS1252), "")</f>
        <v/>
      </c>
      <c r="AU1252"/>
      <c r="AV1252" s="2"/>
      <c r="AW1252"/>
    </row>
    <row r="1253">
      <c r="A1253" s="1" t="str">
        <f>IF(AND(COUNTBLANK('Bid Sheet'!$AP$1253:$AP$1253)=1,COUNTBLANK('Bid Sheet'!$AU$1253:$AW$1253)=3),"",IF(OR(COUNTBLANK('Bid Sheet'!$AP$1253:$AP$1253)&gt;0,COUNTBLANK('Bid Sheet'!$AU$1253:$AV$1253)&gt;0), "No", "Yes"))</f>
        <v/>
      </c>
      <c r="B1253" s="1" t="str">
        <v>1244</v>
      </c>
      <c r="C1253" s="1" t="str">
        <v>Novolex</v>
      </c>
      <c r="D1253" s="1" t="str">
        <v>KINSTON, NC - BOLTON, ON</v>
      </c>
      <c r="E1253" s="1" t="str">
        <v>28504 - L7E 4G7</v>
      </c>
      <c r="F1253" s="1" t="str">
        <v>USA - CAN</v>
      </c>
      <c r="G1253" s="1" t="str">
        <v>285 - L7E</v>
      </c>
      <c r="H1253" s="1" t="str">
        <v>KINSTON, NC</v>
      </c>
      <c r="I1253" s="1" t="str">
        <v>28504</v>
      </c>
      <c r="J1253" s="1" t="str">
        <v>USA</v>
      </c>
      <c r="K1253" s="1" t="str">
        <v>BOLTON, ON</v>
      </c>
      <c r="L1253" s="1" t="str">
        <v>L7E 4G7</v>
      </c>
      <c r="M1253" s="1" t="str">
        <v>CAN</v>
      </c>
      <c r="N1253" s="1" t="str">
        <v>TL</v>
      </c>
      <c r="O1253" s="1" t="str">
        <v>53' Dry Van</v>
      </c>
      <c r="P1253" s="1" t="str">
        <v>One Way</v>
      </c>
      <c r="Q1253" s="1"/>
      <c r="R1253" s="1"/>
      <c r="S1253" s="1"/>
      <c r="T1253" s="3">
        <v>779</v>
      </c>
      <c r="U1253" s="1" t="str">
        <v>No</v>
      </c>
      <c r="V1253" s="2">
        <v>0</v>
      </c>
      <c r="W1253" s="3">
        <v>0</v>
      </c>
      <c r="X1253" s="1" t="str">
        <v>0</v>
      </c>
      <c r="Y1253" s="1" t="str">
        <v>No</v>
      </c>
      <c r="Z1253" s="2">
        <v>14</v>
      </c>
      <c r="AA1253" s="1"/>
      <c r="AB1253" s="2"/>
      <c r="AC1253" s="1" t="str">
        <v>Net 45</v>
      </c>
      <c r="AD1253" s="1" t="str">
        <v>$1M</v>
      </c>
      <c r="AE1253" s="1" t="str">
        <v>$1M per occurrence / $2M aggregate</v>
      </c>
      <c r="AF1253" s="1" t="str">
        <v>$100K</v>
      </c>
      <c r="AG1253" s="1" t="str">
        <v>N/A</v>
      </c>
      <c r="AH1253" s="1" t="str">
        <v>NA</v>
      </c>
      <c r="AI1253" s="1" t="str">
        <v>No</v>
      </c>
      <c r="AJ1253" s="1" t="str">
        <v>NA</v>
      </c>
      <c r="AK1253" s="1"/>
      <c r="AL1253" s="1"/>
      <c r="AM1253" s="1"/>
      <c r="AN1253" s="1" t="str">
        <v>USD</v>
      </c>
      <c r="AO1253" s="1" t="str">
        <v>12 Months</v>
      </c>
      <c r="AP1253" s="4"/>
      <c r="AQ1253" s="1" t="str">
        <v>CPM - DOE Diesel National Average</v>
      </c>
      <c r="AR1253" s="4">
        <v>0.53</v>
      </c>
      <c r="AS1253" s="4" t="str">
        <f>IFERROR(IF(OR(ISBLANK(T1253),ISBLANK(AP1253),ISBLANK(AQ1253),ISBLANK(AR1253)),"",IF( TRIM(AQ1253) = "Percent Based", ROUND(AP1253, 2) * ROUND(AR1253, 2), ROUND(AR1253, 2) * ROUND(T1253, 1))), "")</f>
        <v/>
      </c>
      <c r="AT1253" s="4" t="str">
        <f>IFERROR(IF(OR(ISBLANK(AP1253),ISBLANK(AS1253)),"",ROUND(AP1253, 2) + AS1253), "")</f>
        <v/>
      </c>
      <c r="AU1253"/>
      <c r="AV1253" s="2"/>
      <c r="AW1253"/>
    </row>
    <row r="1254" ht="28.8" customHeight="1">
      <c r="A1254" s="1" t="str">
        <f>IF(AND(COUNTBLANK('Bid Sheet'!$AP$1254:$AP$1254)=1,COUNTBLANK('Bid Sheet'!$AU$1254:$AW$1254)=3),"",IF(OR(COUNTBLANK('Bid Sheet'!$AP$1254:$AP$1254)&gt;0,COUNTBLANK('Bid Sheet'!$AU$1254:$AV$1254)&gt;0), "No", "Yes"))</f>
        <v/>
      </c>
      <c r="B1254" s="1" t="str">
        <v>1245</v>
      </c>
      <c r="C1254" s="1" t="str">
        <v>Novolex</v>
      </c>
      <c r="D1254" s="1" t="str">
        <v>COVINGTON, GA - LAND O LAKES, FL</v>
      </c>
      <c r="E1254" s="1" t="str">
        <v>30014 - 34638</v>
      </c>
      <c r="F1254" s="1" t="str">
        <v>USA - USA</v>
      </c>
      <c r="G1254" s="1" t="str">
        <v>300 - 346</v>
      </c>
      <c r="H1254" s="1" t="str">
        <v>COVINGTON, GA</v>
      </c>
      <c r="I1254" s="1" t="str">
        <v>30014</v>
      </c>
      <c r="J1254" s="1" t="str">
        <v>USA</v>
      </c>
      <c r="K1254" s="1" t="str">
        <v>LAND O LAKES, FL</v>
      </c>
      <c r="L1254" s="1" t="str">
        <v>34638</v>
      </c>
      <c r="M1254" s="1" t="str">
        <v>USA</v>
      </c>
      <c r="N1254" s="1" t="str">
        <v>TL</v>
      </c>
      <c r="O1254" s="1" t="str">
        <v>53' Dry Van</v>
      </c>
      <c r="P1254" s="1" t="str">
        <v>One Way</v>
      </c>
      <c r="Q1254" s="1"/>
      <c r="R1254" s="1"/>
      <c r="S1254" s="1"/>
      <c r="T1254" s="3">
        <v>430</v>
      </c>
      <c r="U1254" s="1" t="str">
        <v>No</v>
      </c>
      <c r="V1254" s="2">
        <v>0</v>
      </c>
      <c r="W1254" s="3">
        <v>0</v>
      </c>
      <c r="X1254" s="1" t="str">
        <v>0</v>
      </c>
      <c r="Y1254" s="1" t="str">
        <v>No</v>
      </c>
      <c r="Z1254" s="2">
        <v>14</v>
      </c>
      <c r="AA1254" s="1"/>
      <c r="AB1254" s="2"/>
      <c r="AC1254" s="1" t="str">
        <v>Net 45</v>
      </c>
      <c r="AD1254" s="1" t="str">
        <v>$1M</v>
      </c>
      <c r="AE1254" s="1" t="str">
        <v>$1M per occurrence / $2M aggregate</v>
      </c>
      <c r="AF1254" s="1" t="str">
        <v>$100K</v>
      </c>
      <c r="AG1254" s="1" t="str">
        <v>N/A</v>
      </c>
      <c r="AH1254" s="1" t="str">
        <v>Yes</v>
      </c>
      <c r="AI1254" s="1" t="str">
        <v>Yes</v>
      </c>
      <c r="AJ1254" s="1" t="str">
        <v>Yes</v>
      </c>
      <c r="AK1254" s="1" t="str">
        <v>High visibility customer; strong service is required and performance is frequently monitored</v>
      </c>
      <c r="AL1254" s="1"/>
      <c r="AM1254" s="1"/>
      <c r="AN1254" s="1" t="str">
        <v>USD</v>
      </c>
      <c r="AO1254" s="1" t="str">
        <v>12 Months</v>
      </c>
      <c r="AP1254" s="4"/>
      <c r="AQ1254" s="1" t="str">
        <v>CPM - DOE Diesel National Average</v>
      </c>
      <c r="AR1254" s="4">
        <v>0.53</v>
      </c>
      <c r="AS1254" s="4" t="str">
        <f>IFERROR(IF(OR(ISBLANK(T1254),ISBLANK(AP1254),ISBLANK(AQ1254),ISBLANK(AR1254)),"",IF( TRIM(AQ1254) = "Percent Based", ROUND(AP1254, 2) * ROUND(AR1254, 2), ROUND(AR1254, 2) * ROUND(T1254, 1))), "")</f>
        <v/>
      </c>
      <c r="AT1254" s="4" t="str">
        <f>IFERROR(IF(OR(ISBLANK(AP1254),ISBLANK(AS1254)),"",ROUND(AP1254, 2) + AS1254), "")</f>
        <v/>
      </c>
      <c r="AU1254"/>
      <c r="AV1254" s="2"/>
      <c r="AW1254"/>
    </row>
    <row r="1255">
      <c r="A1255" s="1" t="str">
        <f>IF(AND(COUNTBLANK('Bid Sheet'!$AP$1255:$AP$1255)=1,COUNTBLANK('Bid Sheet'!$AU$1255:$AW$1255)=3),"",IF(OR(COUNTBLANK('Bid Sheet'!$AP$1255:$AP$1255)&gt;0,COUNTBLANK('Bid Sheet'!$AU$1255:$AV$1255)&gt;0), "No", "Yes"))</f>
        <v/>
      </c>
      <c r="B1255" s="1" t="str">
        <v>1246</v>
      </c>
      <c r="C1255" s="1" t="str">
        <v>Novolex</v>
      </c>
      <c r="D1255" s="1" t="str">
        <v>FAIRFIELD, OH - VILLA RICA, GA</v>
      </c>
      <c r="E1255" s="1" t="str">
        <v>45014 - 30180</v>
      </c>
      <c r="F1255" s="1" t="str">
        <v>USA - USA</v>
      </c>
      <c r="G1255" s="1" t="str">
        <v>450 - 301</v>
      </c>
      <c r="H1255" s="1" t="str">
        <v>FAIRFIELD, OH</v>
      </c>
      <c r="I1255" s="1" t="str">
        <v>45014</v>
      </c>
      <c r="J1255" s="1" t="str">
        <v>USA</v>
      </c>
      <c r="K1255" s="1" t="str">
        <v>VILLA RICA, GA</v>
      </c>
      <c r="L1255" s="1" t="str">
        <v>30180</v>
      </c>
      <c r="M1255" s="1" t="str">
        <v>USA</v>
      </c>
      <c r="N1255" s="1" t="str">
        <v>TL</v>
      </c>
      <c r="O1255" s="1" t="str">
        <v>53' Dry Van</v>
      </c>
      <c r="P1255" s="1" t="str">
        <v>One Way</v>
      </c>
      <c r="Q1255" s="1"/>
      <c r="R1255" s="1"/>
      <c r="S1255" s="1"/>
      <c r="T1255" s="3">
        <v>466</v>
      </c>
      <c r="U1255" s="1" t="str">
        <v>No</v>
      </c>
      <c r="V1255" s="2">
        <v>0</v>
      </c>
      <c r="W1255" s="3">
        <v>0</v>
      </c>
      <c r="X1255" s="1" t="str">
        <v>0</v>
      </c>
      <c r="Y1255" s="1" t="str">
        <v>No</v>
      </c>
      <c r="Z1255" s="2">
        <v>14</v>
      </c>
      <c r="AA1255" s="1" t="str">
        <v>COVINGTON, GA - COLUMBUS, OH</v>
      </c>
      <c r="AB1255" s="2">
        <v>38</v>
      </c>
      <c r="AC1255" s="1" t="str">
        <v>Net 45</v>
      </c>
      <c r="AD1255" s="1" t="str">
        <v>$1M</v>
      </c>
      <c r="AE1255" s="1" t="str">
        <v>$1M per occurrence / $2M aggregate</v>
      </c>
      <c r="AF1255" s="1" t="str">
        <v>$100K</v>
      </c>
      <c r="AG1255" s="1" t="str">
        <v>N/A</v>
      </c>
      <c r="AH1255" s="1" t="str">
        <v>NA</v>
      </c>
      <c r="AI1255" s="1" t="str">
        <v>NA</v>
      </c>
      <c r="AJ1255" s="1" t="str">
        <v>NA</v>
      </c>
      <c r="AK1255" s="1"/>
      <c r="AL1255" s="1"/>
      <c r="AM1255" s="1"/>
      <c r="AN1255" s="1" t="str">
        <v>USD</v>
      </c>
      <c r="AO1255" s="1" t="str">
        <v>12 Months</v>
      </c>
      <c r="AP1255" s="5">
        <v>1188</v>
      </c>
      <c r="AQ1255" s="1" t="str">
        <v>CPM - DOE Diesel National Average</v>
      </c>
      <c r="AR1255" s="4">
        <v>0.53</v>
      </c>
      <c r="AS1255" s="4" t="str">
        <f>IFERROR(IF(OR(ISBLANK(T1255),ISBLANK(AP1255),ISBLANK(AQ1255),ISBLANK(AR1255)),"",IF( TRIM(AQ1255) = "Percent Based", ROUND(AP1255, 2) * ROUND(AR1255, 2), ROUND(AR1255, 2) * ROUND(T1255, 1))), "")</f>
        <v/>
      </c>
      <c r="AT1255" s="4" t="str">
        <f>IFERROR(IF(OR(ISBLANK(AP1255),ISBLANK(AS1255)),"",ROUND(AP1255, 2) + AS1255), "")</f>
        <v/>
      </c>
      <c r="AU1255"/>
      <c r="AV1255" s="2"/>
      <c r="AW1255"/>
    </row>
    <row r="1256">
      <c r="A1256" s="1" t="str">
        <f>IF(AND(COUNTBLANK('Bid Sheet'!$AP$1256:$AP$1256)=1,COUNTBLANK('Bid Sheet'!$AU$1256:$AW$1256)=3),"",IF(OR(COUNTBLANK('Bid Sheet'!$AP$1256:$AP$1256)&gt;0,COUNTBLANK('Bid Sheet'!$AU$1256:$AV$1256)&gt;0), "No", "Yes"))</f>
        <v/>
      </c>
      <c r="B1256" s="1" t="str">
        <v>1247</v>
      </c>
      <c r="C1256" s="1" t="str">
        <v>Novolex</v>
      </c>
      <c r="D1256" s="1" t="str">
        <v>DOWNINGTOWN, PA - PLEASANT prairie, WI</v>
      </c>
      <c r="E1256" s="1" t="str">
        <v>19335 - 53158</v>
      </c>
      <c r="F1256" s="1" t="str">
        <v>USA - USA</v>
      </c>
      <c r="G1256" s="1" t="str">
        <v>193 - 531</v>
      </c>
      <c r="H1256" s="1" t="str">
        <v>DOWNINGTOWN, PA</v>
      </c>
      <c r="I1256" s="1" t="str">
        <v>19335</v>
      </c>
      <c r="J1256" s="1" t="str">
        <v>USA</v>
      </c>
      <c r="K1256" s="1" t="str">
        <v>PLEASANT prairie, WI</v>
      </c>
      <c r="L1256" s="1" t="str">
        <v>53158</v>
      </c>
      <c r="M1256" s="1" t="str">
        <v>USA</v>
      </c>
      <c r="N1256" s="1" t="str">
        <v>TL</v>
      </c>
      <c r="O1256" s="1" t="str">
        <v>53' Dry Van</v>
      </c>
      <c r="P1256" s="1" t="str">
        <v>One Way</v>
      </c>
      <c r="Q1256" s="1"/>
      <c r="R1256" s="1"/>
      <c r="S1256" s="1"/>
      <c r="T1256" s="3">
        <v>788</v>
      </c>
      <c r="U1256" s="1" t="str">
        <v>No</v>
      </c>
      <c r="V1256" s="2">
        <v>0</v>
      </c>
      <c r="W1256" s="3">
        <v>0</v>
      </c>
      <c r="X1256" s="1" t="str">
        <v>0</v>
      </c>
      <c r="Y1256" s="1" t="str">
        <v>No</v>
      </c>
      <c r="Z1256" s="2">
        <v>14</v>
      </c>
      <c r="AA1256" s="1" t="str">
        <v>ALSIP, IL - PHILADELPHIA, PA</v>
      </c>
      <c r="AB1256" s="2">
        <v>12</v>
      </c>
      <c r="AC1256" s="1" t="str">
        <v>Net 45</v>
      </c>
      <c r="AD1256" s="1" t="str">
        <v>$1M</v>
      </c>
      <c r="AE1256" s="1" t="str">
        <v>$1M per occurrence / $2M aggregate</v>
      </c>
      <c r="AF1256" s="1" t="str">
        <v>$100K</v>
      </c>
      <c r="AG1256" s="1" t="str">
        <v>N/A</v>
      </c>
      <c r="AH1256" s="1" t="str">
        <v>NA</v>
      </c>
      <c r="AI1256" s="1" t="str">
        <v>Yes</v>
      </c>
      <c r="AJ1256" s="1" t="str">
        <v>Yes</v>
      </c>
      <c r="AK1256" s="1"/>
      <c r="AL1256" s="1"/>
      <c r="AM1256" s="1"/>
      <c r="AN1256" s="1" t="str">
        <v>USD</v>
      </c>
      <c r="AO1256" s="1" t="str">
        <v>12 Months</v>
      </c>
      <c r="AP1256" s="4"/>
      <c r="AQ1256" s="1" t="str">
        <v>CPM - DOE Diesel National Average</v>
      </c>
      <c r="AR1256" s="4">
        <v>0.53</v>
      </c>
      <c r="AS1256" s="4" t="str">
        <f>IFERROR(IF(OR(ISBLANK(T1256),ISBLANK(AP1256),ISBLANK(AQ1256),ISBLANK(AR1256)),"",IF( TRIM(AQ1256) = "Percent Based", ROUND(AP1256, 2) * ROUND(AR1256, 2), ROUND(AR1256, 2) * ROUND(T1256, 1))), "")</f>
        <v/>
      </c>
      <c r="AT1256" s="4" t="str">
        <f>IFERROR(IF(OR(ISBLANK(AP1256),ISBLANK(AS1256)),"",ROUND(AP1256, 2) + AS1256), "")</f>
        <v/>
      </c>
      <c r="AU1256"/>
      <c r="AV1256" s="2"/>
      <c r="AW1256"/>
    </row>
    <row r="1257">
      <c r="A1257" s="1" t="str">
        <f>IF(AND(COUNTBLANK('Bid Sheet'!$AP$1257:$AP$1257)=1,COUNTBLANK('Bid Sheet'!$AU$1257:$AW$1257)=3),"",IF(OR(COUNTBLANK('Bid Sheet'!$AP$1257:$AP$1257)&gt;0,COUNTBLANK('Bid Sheet'!$AU$1257:$AV$1257)&gt;0), "No", "Yes"))</f>
        <v/>
      </c>
      <c r="B1257" s="1" t="str">
        <v>1248</v>
      </c>
      <c r="C1257" s="1" t="str">
        <v>Novolex</v>
      </c>
      <c r="D1257" s="1" t="str">
        <v>MACON, GA - GUTHRIE, KY</v>
      </c>
      <c r="E1257" s="1" t="str">
        <v>31216 - 42234</v>
      </c>
      <c r="F1257" s="1" t="str">
        <v>USA - USA</v>
      </c>
      <c r="G1257" s="1" t="str">
        <v>312 - 422</v>
      </c>
      <c r="H1257" s="1" t="str">
        <v>MACON, GA</v>
      </c>
      <c r="I1257" s="1" t="str">
        <v>31216</v>
      </c>
      <c r="J1257" s="1" t="str">
        <v>USA</v>
      </c>
      <c r="K1257" s="1" t="str">
        <v>GUTHRIE, KY</v>
      </c>
      <c r="L1257" s="1" t="str">
        <v>42234</v>
      </c>
      <c r="M1257" s="1" t="str">
        <v>USA</v>
      </c>
      <c r="N1257" s="1" t="str">
        <v>TL</v>
      </c>
      <c r="O1257" s="1" t="str">
        <v>53' Dry Van</v>
      </c>
      <c r="P1257" s="1" t="str">
        <v>One Way</v>
      </c>
      <c r="Q1257" s="1"/>
      <c r="R1257" s="1"/>
      <c r="S1257" s="1"/>
      <c r="T1257" s="3">
        <v>394</v>
      </c>
      <c r="U1257" s="1" t="str">
        <v>No</v>
      </c>
      <c r="V1257" s="2">
        <v>0</v>
      </c>
      <c r="W1257" s="3">
        <v>0</v>
      </c>
      <c r="X1257" s="1" t="str">
        <v>0</v>
      </c>
      <c r="Y1257" s="1" t="str">
        <v>No</v>
      </c>
      <c r="Z1257" s="2">
        <v>14</v>
      </c>
      <c r="AA1257" s="1"/>
      <c r="AB1257" s="2"/>
      <c r="AC1257" s="1" t="str">
        <v>Net 45</v>
      </c>
      <c r="AD1257" s="1" t="str">
        <v>$1M</v>
      </c>
      <c r="AE1257" s="1" t="str">
        <v>$1M per occurrence / $2M aggregate</v>
      </c>
      <c r="AF1257" s="1" t="str">
        <v>$100K</v>
      </c>
      <c r="AG1257" s="1" t="str">
        <v>N/A</v>
      </c>
      <c r="AH1257" s="1" t="str">
        <v>NA</v>
      </c>
      <c r="AI1257" s="1" t="str">
        <v>Yes</v>
      </c>
      <c r="AJ1257" s="1" t="str">
        <v>Yes</v>
      </c>
      <c r="AK1257" s="1"/>
      <c r="AL1257" s="1"/>
      <c r="AM1257" s="1"/>
      <c r="AN1257" s="1" t="str">
        <v>USD</v>
      </c>
      <c r="AO1257" s="1" t="str">
        <v>12 Months</v>
      </c>
      <c r="AP1257" s="4"/>
      <c r="AQ1257" s="1" t="str">
        <v>CPM - DOE Diesel National Average</v>
      </c>
      <c r="AR1257" s="4">
        <v>0.53</v>
      </c>
      <c r="AS1257" s="4" t="str">
        <f>IFERROR(IF(OR(ISBLANK(T1257),ISBLANK(AP1257),ISBLANK(AQ1257),ISBLANK(AR1257)),"",IF( TRIM(AQ1257) = "Percent Based", ROUND(AP1257, 2) * ROUND(AR1257, 2), ROUND(AR1257, 2) * ROUND(T1257, 1))), "")</f>
        <v/>
      </c>
      <c r="AT1257" s="4" t="str">
        <f>IFERROR(IF(OR(ISBLANK(AP1257),ISBLANK(AS1257)),"",ROUND(AP1257, 2) + AS1257), "")</f>
        <v/>
      </c>
      <c r="AU1257"/>
      <c r="AV1257" s="2"/>
      <c r="AW1257"/>
    </row>
    <row r="1258">
      <c r="A1258" s="1" t="str">
        <f>IF(AND(COUNTBLANK('Bid Sheet'!$AP$1258:$AP$1258)=1,COUNTBLANK('Bid Sheet'!$AU$1258:$AW$1258)=3),"",IF(OR(COUNTBLANK('Bid Sheet'!$AP$1258:$AP$1258)&gt;0,COUNTBLANK('Bid Sheet'!$AU$1258:$AV$1258)&gt;0), "No", "Yes"))</f>
        <v/>
      </c>
      <c r="B1258" s="1" t="str">
        <v>1249</v>
      </c>
      <c r="C1258" s="1" t="str">
        <v>Novolex</v>
      </c>
      <c r="D1258" s="1" t="str">
        <v>ONTARIO, CA - PHOENIX, AZ</v>
      </c>
      <c r="E1258" s="1" t="str">
        <v>91761 - 85043</v>
      </c>
      <c r="F1258" s="1" t="str">
        <v>USA - USA</v>
      </c>
      <c r="G1258" s="1" t="str">
        <v>917 - 850</v>
      </c>
      <c r="H1258" s="1" t="str">
        <v>ONTARIO, CA</v>
      </c>
      <c r="I1258" s="1" t="str">
        <v>91761</v>
      </c>
      <c r="J1258" s="1" t="str">
        <v>USA</v>
      </c>
      <c r="K1258" s="1" t="str">
        <v>PHOENIX, AZ</v>
      </c>
      <c r="L1258" s="1" t="str">
        <v>85043</v>
      </c>
      <c r="M1258" s="1" t="str">
        <v>USA</v>
      </c>
      <c r="N1258" s="1" t="str">
        <v>TL</v>
      </c>
      <c r="O1258" s="1" t="str">
        <v>53' Dry Van</v>
      </c>
      <c r="P1258" s="1" t="str">
        <v>One Way</v>
      </c>
      <c r="Q1258" s="1"/>
      <c r="R1258" s="1"/>
      <c r="S1258" s="1"/>
      <c r="T1258" s="3">
        <v>327</v>
      </c>
      <c r="U1258" s="1" t="str">
        <v>No</v>
      </c>
      <c r="V1258" s="2">
        <v>0</v>
      </c>
      <c r="W1258" s="3">
        <v>0</v>
      </c>
      <c r="X1258" s="1" t="str">
        <v>0</v>
      </c>
      <c r="Y1258" s="1" t="str">
        <v>No</v>
      </c>
      <c r="Z1258" s="2">
        <v>14</v>
      </c>
      <c r="AA1258" s="1" t="str">
        <v>TOLLESON, AZ - NATIONAL CITY, CA</v>
      </c>
      <c r="AB1258" s="2">
        <v>14</v>
      </c>
      <c r="AC1258" s="1" t="str">
        <v>Net 45</v>
      </c>
      <c r="AD1258" s="1" t="str">
        <v>$1M</v>
      </c>
      <c r="AE1258" s="1" t="str">
        <v>$1M per occurrence / $2M aggregate</v>
      </c>
      <c r="AF1258" s="1" t="str">
        <v>$100K</v>
      </c>
      <c r="AG1258" s="1" t="str">
        <v>N/A</v>
      </c>
      <c r="AH1258" s="1" t="str">
        <v>NA</v>
      </c>
      <c r="AI1258" s="1" t="str">
        <v>No</v>
      </c>
      <c r="AJ1258" s="1" t="str">
        <v>No</v>
      </c>
      <c r="AK1258" s="1"/>
      <c r="AL1258" s="1"/>
      <c r="AM1258" s="1"/>
      <c r="AN1258" s="1" t="str">
        <v>USD</v>
      </c>
      <c r="AO1258" s="1" t="str">
        <v>12 Months</v>
      </c>
      <c r="AP1258" s="4"/>
      <c r="AQ1258" s="1" t="str">
        <v>CPM - DOE Diesel National Average</v>
      </c>
      <c r="AR1258" s="4">
        <v>0.53</v>
      </c>
      <c r="AS1258" s="4" t="str">
        <f>IFERROR(IF(OR(ISBLANK(T1258),ISBLANK(AP1258),ISBLANK(AQ1258),ISBLANK(AR1258)),"",IF( TRIM(AQ1258) = "Percent Based", ROUND(AP1258, 2) * ROUND(AR1258, 2), ROUND(AR1258, 2) * ROUND(T1258, 1))), "")</f>
        <v/>
      </c>
      <c r="AT1258" s="4" t="str">
        <f>IFERROR(IF(OR(ISBLANK(AP1258),ISBLANK(AS1258)),"",ROUND(AP1258, 2) + AS1258), "")</f>
        <v/>
      </c>
      <c r="AU1258"/>
      <c r="AV1258" s="2"/>
      <c r="AW1258"/>
    </row>
    <row r="1259" ht="28.8" customHeight="1">
      <c r="A1259" s="1" t="str">
        <f>IF(AND(COUNTBLANK('Bid Sheet'!$AP$1259:$AP$1259)=1,COUNTBLANK('Bid Sheet'!$AU$1259:$AW$1259)=3),"",IF(OR(COUNTBLANK('Bid Sheet'!$AP$1259:$AP$1259)&gt;0,COUNTBLANK('Bid Sheet'!$AU$1259:$AV$1259)&gt;0), "No", "Yes"))</f>
        <v/>
      </c>
      <c r="B1259" s="1" t="str">
        <v>1250</v>
      </c>
      <c r="C1259" s="1" t="str">
        <v>Novolex</v>
      </c>
      <c r="D1259" s="1" t="str">
        <v>ROMEOVILLE, IL - HEBRON, KY</v>
      </c>
      <c r="E1259" s="1" t="str">
        <v>60446 - 41048</v>
      </c>
      <c r="F1259" s="1" t="str">
        <v>USA - USA</v>
      </c>
      <c r="G1259" s="1" t="str">
        <v>604 - 410</v>
      </c>
      <c r="H1259" s="1" t="str">
        <v>ROMEOVILLE, IL</v>
      </c>
      <c r="I1259" s="1" t="str">
        <v>60446</v>
      </c>
      <c r="J1259" s="1" t="str">
        <v>USA</v>
      </c>
      <c r="K1259" s="1" t="str">
        <v>HEBRON, KY</v>
      </c>
      <c r="L1259" s="1" t="str">
        <v>41048</v>
      </c>
      <c r="M1259" s="1" t="str">
        <v>USA</v>
      </c>
      <c r="N1259" s="1" t="str">
        <v>TL</v>
      </c>
      <c r="O1259" s="1" t="str">
        <v>53' Dry Van</v>
      </c>
      <c r="P1259" s="1" t="str">
        <v>One Way</v>
      </c>
      <c r="Q1259" s="1"/>
      <c r="R1259" s="1"/>
      <c r="S1259" s="1"/>
      <c r="T1259" s="3">
        <v>308</v>
      </c>
      <c r="U1259" s="1" t="str">
        <v>No</v>
      </c>
      <c r="V1259" s="2">
        <v>0</v>
      </c>
      <c r="W1259" s="3">
        <v>0</v>
      </c>
      <c r="X1259" s="1" t="str">
        <v>0</v>
      </c>
      <c r="Y1259" s="1" t="str">
        <v>No</v>
      </c>
      <c r="Z1259" s="2">
        <v>14</v>
      </c>
      <c r="AA1259" s="1" t="str">
        <v>WALTON, KY - LA GRANGE PARK, IL</v>
      </c>
      <c r="AB1259" s="2">
        <v>212</v>
      </c>
      <c r="AC1259" s="1" t="str">
        <v>Net 45</v>
      </c>
      <c r="AD1259" s="1" t="str">
        <v>$1M</v>
      </c>
      <c r="AE1259" s="1" t="str">
        <v>$1M per occurrence / $2M aggregate</v>
      </c>
      <c r="AF1259" s="1" t="str">
        <v>$100K</v>
      </c>
      <c r="AG1259" s="1" t="str">
        <v>N/A</v>
      </c>
      <c r="AH1259" s="1" t="str">
        <v>NA</v>
      </c>
      <c r="AI1259" s="1" t="str">
        <v>Yes</v>
      </c>
      <c r="AJ1259" s="1" t="str">
        <v>Yes</v>
      </c>
      <c r="AK1259" s="1" t="str">
        <v>Night receiver</v>
      </c>
      <c r="AL1259" s="1" t="str">
        <v>High visibility customer; strong service is required and performance is frequently monitored</v>
      </c>
      <c r="AM1259" s="1"/>
      <c r="AN1259" s="1" t="str">
        <v>USD</v>
      </c>
      <c r="AO1259" s="1" t="str">
        <v>12 Months</v>
      </c>
      <c r="AP1259" s="5">
        <v>801</v>
      </c>
      <c r="AQ1259" s="1" t="str">
        <v>CPM - DOE Diesel National Average</v>
      </c>
      <c r="AR1259" s="4">
        <v>0.53</v>
      </c>
      <c r="AS1259" s="4" t="str">
        <f>IFERROR(IF(OR(ISBLANK(T1259),ISBLANK(AP1259),ISBLANK(AQ1259),ISBLANK(AR1259)),"",IF( TRIM(AQ1259) = "Percent Based", ROUND(AP1259, 2) * ROUND(AR1259, 2), ROUND(AR1259, 2) * ROUND(T1259, 1))), "")</f>
        <v/>
      </c>
      <c r="AT1259" s="4" t="str">
        <f>IFERROR(IF(OR(ISBLANK(AP1259),ISBLANK(AS1259)),"",ROUND(AP1259, 2) + AS1259), "")</f>
        <v/>
      </c>
      <c r="AU1259"/>
      <c r="AV1259" s="2"/>
      <c r="AW1259"/>
    </row>
    <row r="1260">
      <c r="A1260" s="1" t="str">
        <f>IF(AND(COUNTBLANK('Bid Sheet'!$AP$1260:$AP$1260)=1,COUNTBLANK('Bid Sheet'!$AU$1260:$AW$1260)=3),"",IF(OR(COUNTBLANK('Bid Sheet'!$AP$1260:$AP$1260)&gt;0,COUNTBLANK('Bid Sheet'!$AU$1260:$AV$1260)&gt;0), "No", "Yes"))</f>
        <v/>
      </c>
      <c r="B1260" s="1" t="str">
        <v>1251</v>
      </c>
      <c r="C1260" s="1" t="str">
        <v>Novolex</v>
      </c>
      <c r="D1260" s="1" t="str">
        <v>BROWNSVILLE, TX - FORT WORTH, TX</v>
      </c>
      <c r="E1260" s="1" t="str">
        <v>78521 - 76115</v>
      </c>
      <c r="F1260" s="1" t="str">
        <v>USA - USA</v>
      </c>
      <c r="G1260" s="1" t="str">
        <v>785 - 761</v>
      </c>
      <c r="H1260" s="1" t="str">
        <v>BROWNSVILLE, TX</v>
      </c>
      <c r="I1260" s="1" t="str">
        <v>78521</v>
      </c>
      <c r="J1260" s="1" t="str">
        <v>USA</v>
      </c>
      <c r="K1260" s="1" t="str">
        <v>FORT WORTH, TX</v>
      </c>
      <c r="L1260" s="1" t="str">
        <v>76115</v>
      </c>
      <c r="M1260" s="1" t="str">
        <v>USA</v>
      </c>
      <c r="N1260" s="1" t="str">
        <v>TL</v>
      </c>
      <c r="O1260" s="1" t="str">
        <v>53' Dry Van</v>
      </c>
      <c r="P1260" s="1" t="str">
        <v>One Way</v>
      </c>
      <c r="Q1260" s="1"/>
      <c r="R1260" s="1"/>
      <c r="S1260" s="1"/>
      <c r="T1260" s="3">
        <v>533</v>
      </c>
      <c r="U1260" s="1" t="str">
        <v>Yes</v>
      </c>
      <c r="V1260" s="2">
        <v>25</v>
      </c>
      <c r="W1260" s="3">
        <v>1</v>
      </c>
      <c r="X1260" s="1" t="str">
        <v>NA</v>
      </c>
      <c r="Y1260" s="1" t="str">
        <v>No</v>
      </c>
      <c r="Z1260" s="2">
        <v>14</v>
      </c>
      <c r="AA1260" s="1"/>
      <c r="AB1260" s="2"/>
      <c r="AC1260" s="1" t="str">
        <v>Net 45</v>
      </c>
      <c r="AD1260" s="1" t="str">
        <v>$1M</v>
      </c>
      <c r="AE1260" s="1" t="str">
        <v>$1M per occurrence / $2M aggregate</v>
      </c>
      <c r="AF1260" s="1" t="str">
        <v>$100K</v>
      </c>
      <c r="AG1260" s="1" t="str">
        <v>N/A</v>
      </c>
      <c r="AH1260" s="1" t="str">
        <v>NA</v>
      </c>
      <c r="AI1260" s="1" t="str">
        <v>No</v>
      </c>
      <c r="AJ1260" s="1" t="str">
        <v>No</v>
      </c>
      <c r="AK1260" s="1"/>
      <c r="AL1260" s="1"/>
      <c r="AM1260" s="1"/>
      <c r="AN1260" s="1" t="str">
        <v>USD</v>
      </c>
      <c r="AO1260" s="1" t="str">
        <v>12 Months</v>
      </c>
      <c r="AP1260" s="5">
        <v>885</v>
      </c>
      <c r="AQ1260" s="1" t="str">
        <v>CPM - DOE Diesel National Average</v>
      </c>
      <c r="AR1260" s="4">
        <v>0.53</v>
      </c>
      <c r="AS1260" s="4" t="str">
        <f>IFERROR(IF(OR(ISBLANK(T1260),ISBLANK(AP1260),ISBLANK(AQ1260),ISBLANK(AR1260)),"",IF( TRIM(AQ1260) = "Percent Based", ROUND(AP1260, 2) * ROUND(AR1260, 2), ROUND(AR1260, 2) * ROUND(T1260, 1))), "")</f>
        <v/>
      </c>
      <c r="AT1260" s="4" t="str">
        <f>IFERROR(IF(OR(ISBLANK(AP1260),ISBLANK(AS1260)),"",ROUND(AP1260, 2) + AS1260), "")</f>
        <v/>
      </c>
      <c r="AU1260"/>
      <c r="AV1260" s="2"/>
      <c r="AW1260"/>
    </row>
    <row r="1261">
      <c r="A1261" s="1" t="str">
        <f>IF(AND(COUNTBLANK('Bid Sheet'!$AP$1261:$AP$1261)=1,COUNTBLANK('Bid Sheet'!$AU$1261:$AW$1261)=3),"",IF(OR(COUNTBLANK('Bid Sheet'!$AP$1261:$AP$1261)&gt;0,COUNTBLANK('Bid Sheet'!$AU$1261:$AV$1261)&gt;0), "No", "Yes"))</f>
        <v/>
      </c>
      <c r="B1261" s="1" t="str">
        <v>1252</v>
      </c>
      <c r="C1261" s="1" t="str">
        <v>Novolex</v>
      </c>
      <c r="D1261" s="1" t="str">
        <v>COVINGTON, GA - LITTLE ROCK, AR</v>
      </c>
      <c r="E1261" s="1" t="str">
        <v>30014 - 72206</v>
      </c>
      <c r="F1261" s="1" t="str">
        <v>USA - USA</v>
      </c>
      <c r="G1261" s="1" t="str">
        <v>300 - 722</v>
      </c>
      <c r="H1261" s="1" t="str">
        <v>COVINGTON, GA</v>
      </c>
      <c r="I1261" s="1" t="str">
        <v>30014</v>
      </c>
      <c r="J1261" s="1" t="str">
        <v>USA</v>
      </c>
      <c r="K1261" s="1" t="str">
        <v>LITTLE ROCK, AR</v>
      </c>
      <c r="L1261" s="1" t="str">
        <v>72206</v>
      </c>
      <c r="M1261" s="1" t="str">
        <v>USA</v>
      </c>
      <c r="N1261" s="1" t="str">
        <v>TL</v>
      </c>
      <c r="O1261" s="1" t="str">
        <v>53' Dry Van</v>
      </c>
      <c r="P1261" s="1" t="str">
        <v>One Way</v>
      </c>
      <c r="Q1261" s="1"/>
      <c r="R1261" s="1"/>
      <c r="S1261" s="1"/>
      <c r="T1261" s="3">
        <v>564</v>
      </c>
      <c r="U1261" s="1" t="str">
        <v>No</v>
      </c>
      <c r="V1261" s="2">
        <v>0</v>
      </c>
      <c r="W1261" s="3">
        <v>0</v>
      </c>
      <c r="X1261" s="1" t="str">
        <v>0</v>
      </c>
      <c r="Y1261" s="1" t="str">
        <v>No</v>
      </c>
      <c r="Z1261" s="2">
        <v>14</v>
      </c>
      <c r="AA1261" s="1"/>
      <c r="AB1261" s="2"/>
      <c r="AC1261" s="1" t="str">
        <v>Net 45</v>
      </c>
      <c r="AD1261" s="1" t="str">
        <v>$1M</v>
      </c>
      <c r="AE1261" s="1" t="str">
        <v>$1M per occurrence / $2M aggregate</v>
      </c>
      <c r="AF1261" s="1" t="str">
        <v>$100K</v>
      </c>
      <c r="AG1261" s="1" t="str">
        <v>N/A</v>
      </c>
      <c r="AH1261" s="1" t="str">
        <v>NA</v>
      </c>
      <c r="AI1261" s="1" t="str">
        <v>Yes</v>
      </c>
      <c r="AJ1261" s="1" t="str">
        <v>NA</v>
      </c>
      <c r="AK1261" s="1"/>
      <c r="AL1261" s="1"/>
      <c r="AM1261" s="1"/>
      <c r="AN1261" s="1" t="str">
        <v>USD</v>
      </c>
      <c r="AO1261" s="1" t="str">
        <v>12 Months</v>
      </c>
      <c r="AP1261" s="5">
        <v>643</v>
      </c>
      <c r="AQ1261" s="1" t="str">
        <v>CPM - DOE Diesel National Average</v>
      </c>
      <c r="AR1261" s="4">
        <v>0.53</v>
      </c>
      <c r="AS1261" s="4" t="str">
        <f>IFERROR(IF(OR(ISBLANK(T1261),ISBLANK(AP1261),ISBLANK(AQ1261),ISBLANK(AR1261)),"",IF( TRIM(AQ1261) = "Percent Based", ROUND(AP1261, 2) * ROUND(AR1261, 2), ROUND(AR1261, 2) * ROUND(T1261, 1))), "")</f>
        <v/>
      </c>
      <c r="AT1261" s="4" t="str">
        <f>IFERROR(IF(OR(ISBLANK(AP1261),ISBLANK(AS1261)),"",ROUND(AP1261, 2) + AS1261), "")</f>
        <v/>
      </c>
      <c r="AU1261"/>
      <c r="AV1261" s="2"/>
      <c r="AW1261"/>
    </row>
    <row r="1262">
      <c r="A1262" s="1" t="str">
        <f>IF(AND(COUNTBLANK('Bid Sheet'!$AP$1262:$AP$1262)=1,COUNTBLANK('Bid Sheet'!$AU$1262:$AW$1262)=3),"",IF(OR(COUNTBLANK('Bid Sheet'!$AP$1262:$AP$1262)&gt;0,COUNTBLANK('Bid Sheet'!$AU$1262:$AV$1262)&gt;0), "No", "Yes"))</f>
        <v/>
      </c>
      <c r="B1262" s="1" t="str">
        <v>1253</v>
      </c>
      <c r="C1262" s="1" t="str">
        <v>Novolex</v>
      </c>
      <c r="D1262" s="1" t="str">
        <v>FRANKFORT, IL - DELAWARE, OH</v>
      </c>
      <c r="E1262" s="1" t="str">
        <v>60423 - 43015</v>
      </c>
      <c r="F1262" s="1" t="str">
        <v>USA - USA</v>
      </c>
      <c r="G1262" s="1" t="str">
        <v>604 - 430</v>
      </c>
      <c r="H1262" s="1" t="str">
        <v>FRANKFORT, IL</v>
      </c>
      <c r="I1262" s="1" t="str">
        <v>60423</v>
      </c>
      <c r="J1262" s="1" t="str">
        <v>USA</v>
      </c>
      <c r="K1262" s="1" t="str">
        <v>DELAWARE, OH</v>
      </c>
      <c r="L1262" s="1" t="str">
        <v>43015</v>
      </c>
      <c r="M1262" s="1" t="str">
        <v>USA</v>
      </c>
      <c r="N1262" s="1" t="str">
        <v>TL</v>
      </c>
      <c r="O1262" s="1" t="str">
        <v>53' Dry Van</v>
      </c>
      <c r="P1262" s="1" t="str">
        <v>One Way</v>
      </c>
      <c r="Q1262" s="1"/>
      <c r="R1262" s="1"/>
      <c r="S1262" s="1"/>
      <c r="T1262" s="3">
        <v>293</v>
      </c>
      <c r="U1262" s="1" t="str">
        <v>No</v>
      </c>
      <c r="V1262" s="2">
        <v>0</v>
      </c>
      <c r="W1262" s="3">
        <v>0</v>
      </c>
      <c r="X1262" s="1" t="str">
        <v>0</v>
      </c>
      <c r="Y1262" s="1" t="str">
        <v>No</v>
      </c>
      <c r="Z1262" s="2">
        <v>14</v>
      </c>
      <c r="AA1262" s="1" t="str">
        <v>COLUMBUS, OH - GENEVA, IL</v>
      </c>
      <c r="AB1262" s="2">
        <v>54</v>
      </c>
      <c r="AC1262" s="1" t="str">
        <v>Net 45</v>
      </c>
      <c r="AD1262" s="1" t="str">
        <v>$1M</v>
      </c>
      <c r="AE1262" s="1" t="str">
        <v>$1M per occurrence / $2M aggregate</v>
      </c>
      <c r="AF1262" s="1" t="str">
        <v>$100K</v>
      </c>
      <c r="AG1262" s="1" t="str">
        <v>N/A</v>
      </c>
      <c r="AH1262" s="1" t="str">
        <v>NA</v>
      </c>
      <c r="AI1262" s="1" t="str">
        <v>Yes</v>
      </c>
      <c r="AJ1262" s="1" t="str">
        <v>Yes</v>
      </c>
      <c r="AK1262" s="1"/>
      <c r="AL1262" s="1"/>
      <c r="AM1262" s="1"/>
      <c r="AN1262" s="1" t="str">
        <v>USD</v>
      </c>
      <c r="AO1262" s="1" t="str">
        <v>12 Months</v>
      </c>
      <c r="AP1262" s="5">
        <v>776</v>
      </c>
      <c r="AQ1262" s="1" t="str">
        <v>CPM - DOE Diesel National Average</v>
      </c>
      <c r="AR1262" s="4">
        <v>0.53</v>
      </c>
      <c r="AS1262" s="4" t="str">
        <f>IFERROR(IF(OR(ISBLANK(T1262),ISBLANK(AP1262),ISBLANK(AQ1262),ISBLANK(AR1262)),"",IF( TRIM(AQ1262) = "Percent Based", ROUND(AP1262, 2) * ROUND(AR1262, 2), ROUND(AR1262, 2) * ROUND(T1262, 1))), "")</f>
        <v/>
      </c>
      <c r="AT1262" s="4" t="str">
        <f>IFERROR(IF(OR(ISBLANK(AP1262),ISBLANK(AS1262)),"",ROUND(AP1262, 2) + AS1262), "")</f>
        <v/>
      </c>
      <c r="AU1262"/>
      <c r="AV1262" s="2"/>
      <c r="AW1262"/>
    </row>
    <row r="1263" ht="28.8" customHeight="1">
      <c r="A1263" s="1" t="str">
        <f>IF(AND(COUNTBLANK('Bid Sheet'!$AP$1263:$AP$1263)=1,COUNTBLANK('Bid Sheet'!$AU$1263:$AW$1263)=3),"",IF(OR(COUNTBLANK('Bid Sheet'!$AP$1263:$AP$1263)&gt;0,COUNTBLANK('Bid Sheet'!$AU$1263:$AV$1263)&gt;0), "No", "Yes"))</f>
        <v/>
      </c>
      <c r="B1263" s="1" t="str">
        <v>1254</v>
      </c>
      <c r="C1263" s="1" t="str">
        <v>Novolex</v>
      </c>
      <c r="D1263" s="1" t="str">
        <v>CITY OF INDUSTRY, CA - TEMPE, AZ</v>
      </c>
      <c r="E1263" s="1" t="str">
        <v>91748 - 85283</v>
      </c>
      <c r="F1263" s="1" t="str">
        <v>USA - USA</v>
      </c>
      <c r="G1263" s="1" t="str">
        <v>917 - 852</v>
      </c>
      <c r="H1263" s="1" t="str">
        <v>CITY OF INDUSTRY, CA</v>
      </c>
      <c r="I1263" s="1" t="str">
        <v>91748</v>
      </c>
      <c r="J1263" s="1" t="str">
        <v>USA</v>
      </c>
      <c r="K1263" s="1" t="str">
        <v>TEMPE, AZ</v>
      </c>
      <c r="L1263" s="1" t="str">
        <v>85283</v>
      </c>
      <c r="M1263" s="1" t="str">
        <v>USA</v>
      </c>
      <c r="N1263" s="1" t="str">
        <v>TL</v>
      </c>
      <c r="O1263" s="1" t="str">
        <v>53' Dry Van</v>
      </c>
      <c r="P1263" s="1" t="str">
        <v>One Way</v>
      </c>
      <c r="Q1263" s="1"/>
      <c r="R1263" s="1"/>
      <c r="S1263" s="1"/>
      <c r="T1263" s="3">
        <v>364</v>
      </c>
      <c r="U1263" s="1" t="str">
        <v>No</v>
      </c>
      <c r="V1263" s="2">
        <v>0</v>
      </c>
      <c r="W1263" s="3">
        <v>0</v>
      </c>
      <c r="X1263" s="1" t="str">
        <v>0</v>
      </c>
      <c r="Y1263" s="1" t="str">
        <v>No</v>
      </c>
      <c r="Z1263" s="2">
        <v>14</v>
      </c>
      <c r="AA1263" s="1" t="str">
        <v>TOLLESON, AZ - RANCHO CUCAMONGA, CA</v>
      </c>
      <c r="AB1263" s="2">
        <v>106</v>
      </c>
      <c r="AC1263" s="1" t="str">
        <v>Net 45</v>
      </c>
      <c r="AD1263" s="1" t="str">
        <v>$1M</v>
      </c>
      <c r="AE1263" s="1" t="str">
        <v>$1M per occurrence / $2M aggregate</v>
      </c>
      <c r="AF1263" s="1" t="str">
        <v>$100K</v>
      </c>
      <c r="AG1263" s="1" t="str">
        <v>N/A</v>
      </c>
      <c r="AH1263" s="1" t="str">
        <v>Yes</v>
      </c>
      <c r="AI1263" s="1" t="str">
        <v>No</v>
      </c>
      <c r="AJ1263" s="1" t="str">
        <v>No</v>
      </c>
      <c r="AK1263" s="1" t="str">
        <v>High visibility customer; strong service is required and performance is frequently monitored</v>
      </c>
      <c r="AL1263" s="1"/>
      <c r="AM1263" s="1"/>
      <c r="AN1263" s="1" t="str">
        <v>USD</v>
      </c>
      <c r="AO1263" s="1" t="str">
        <v>12 Months</v>
      </c>
      <c r="AP1263" s="4"/>
      <c r="AQ1263" s="1" t="str">
        <v>CPM - DOE Diesel National Average</v>
      </c>
      <c r="AR1263" s="4">
        <v>0.53</v>
      </c>
      <c r="AS1263" s="4" t="str">
        <f>IFERROR(IF(OR(ISBLANK(T1263),ISBLANK(AP1263),ISBLANK(AQ1263),ISBLANK(AR1263)),"",IF( TRIM(AQ1263) = "Percent Based", ROUND(AP1263, 2) * ROUND(AR1263, 2), ROUND(AR1263, 2) * ROUND(T1263, 1))), "")</f>
        <v/>
      </c>
      <c r="AT1263" s="4" t="str">
        <f>IFERROR(IF(OR(ISBLANK(AP1263),ISBLANK(AS1263)),"",ROUND(AP1263, 2) + AS1263), "")</f>
        <v/>
      </c>
      <c r="AU1263"/>
      <c r="AV1263" s="2"/>
      <c r="AW1263"/>
    </row>
    <row r="1264">
      <c r="A1264" s="1" t="str">
        <f>IF(AND(COUNTBLANK('Bid Sheet'!$AP$1264:$AP$1264)=1,COUNTBLANK('Bid Sheet'!$AU$1264:$AW$1264)=3),"",IF(OR(COUNTBLANK('Bid Sheet'!$AP$1264:$AP$1264)&gt;0,COUNTBLANK('Bid Sheet'!$AU$1264:$AV$1264)&gt;0), "No", "Yes"))</f>
        <v/>
      </c>
      <c r="B1264" s="1" t="str">
        <v>1255</v>
      </c>
      <c r="C1264" s="1" t="str">
        <v>Novolex</v>
      </c>
      <c r="D1264" s="1" t="str">
        <v>ERLANGER, KY - CORNWALL, ON</v>
      </c>
      <c r="E1264" s="1" t="str">
        <v>41018 - K6H 7M4</v>
      </c>
      <c r="F1264" s="1" t="str">
        <v>USA - CAN</v>
      </c>
      <c r="G1264" s="1" t="str">
        <v>410 - K6H</v>
      </c>
      <c r="H1264" s="1" t="str">
        <v>ERLANGER, KY</v>
      </c>
      <c r="I1264" s="1" t="str">
        <v>41018</v>
      </c>
      <c r="J1264" s="1" t="str">
        <v>USA</v>
      </c>
      <c r="K1264" s="1" t="str">
        <v>CORNWALL, ON</v>
      </c>
      <c r="L1264" s="1" t="str">
        <v>K6H 7M4</v>
      </c>
      <c r="M1264" s="1" t="str">
        <v>CAN</v>
      </c>
      <c r="N1264" s="1" t="str">
        <v>TL</v>
      </c>
      <c r="O1264" s="1" t="str">
        <v>53' Dry Van</v>
      </c>
      <c r="P1264" s="1" t="str">
        <v>One Way</v>
      </c>
      <c r="Q1264" s="1"/>
      <c r="R1264" s="1"/>
      <c r="S1264" s="1"/>
      <c r="T1264" s="3">
        <v>764</v>
      </c>
      <c r="U1264" s="1" t="str">
        <v>No</v>
      </c>
      <c r="V1264" s="2">
        <v>0</v>
      </c>
      <c r="W1264" s="3">
        <v>0</v>
      </c>
      <c r="X1264" s="1" t="str">
        <v>0</v>
      </c>
      <c r="Y1264" s="1" t="str">
        <v>No</v>
      </c>
      <c r="Z1264" s="2">
        <v>14</v>
      </c>
      <c r="AA1264" s="1"/>
      <c r="AB1264" s="2"/>
      <c r="AC1264" s="1" t="str">
        <v>Net 45</v>
      </c>
      <c r="AD1264" s="1" t="str">
        <v>$1M</v>
      </c>
      <c r="AE1264" s="1" t="str">
        <v>$1M per occurrence / $2M aggregate</v>
      </c>
      <c r="AF1264" s="1" t="str">
        <v>$100K</v>
      </c>
      <c r="AG1264" s="1" t="str">
        <v>N/A</v>
      </c>
      <c r="AH1264" s="1" t="str">
        <v>NA</v>
      </c>
      <c r="AI1264" s="1" t="str">
        <v>NA</v>
      </c>
      <c r="AJ1264" s="1" t="str">
        <v>NA</v>
      </c>
      <c r="AK1264" s="1"/>
      <c r="AL1264" s="1"/>
      <c r="AM1264" s="1"/>
      <c r="AN1264" s="1" t="str">
        <v>USD</v>
      </c>
      <c r="AO1264" s="1" t="str">
        <v>12 Months</v>
      </c>
      <c r="AP1264" s="4"/>
      <c r="AQ1264" s="1" t="str">
        <v>CPM - DOE Diesel National Average</v>
      </c>
      <c r="AR1264" s="4">
        <v>0.53</v>
      </c>
      <c r="AS1264" s="4" t="str">
        <f>IFERROR(IF(OR(ISBLANK(T1264),ISBLANK(AP1264),ISBLANK(AQ1264),ISBLANK(AR1264)),"",IF( TRIM(AQ1264) = "Percent Based", ROUND(AP1264, 2) * ROUND(AR1264, 2), ROUND(AR1264, 2) * ROUND(T1264, 1))), "")</f>
        <v/>
      </c>
      <c r="AT1264" s="4" t="str">
        <f>IFERROR(IF(OR(ISBLANK(AP1264),ISBLANK(AS1264)),"",ROUND(AP1264, 2) + AS1264), "")</f>
        <v/>
      </c>
      <c r="AU1264"/>
      <c r="AV1264" s="2"/>
      <c r="AW1264"/>
    </row>
    <row r="1265">
      <c r="A1265" s="1" t="str">
        <f>IF(AND(COUNTBLANK('Bid Sheet'!$AP$1265:$AP$1265)=1,COUNTBLANK('Bid Sheet'!$AU$1265:$AW$1265)=3),"",IF(OR(COUNTBLANK('Bid Sheet'!$AP$1265:$AP$1265)&gt;0,COUNTBLANK('Bid Sheet'!$AU$1265:$AV$1265)&gt;0), "No", "Yes"))</f>
        <v/>
      </c>
      <c r="B1265" s="1" t="str">
        <v>1256</v>
      </c>
      <c r="C1265" s="1" t="str">
        <v>Novolex</v>
      </c>
      <c r="D1265" s="1" t="str">
        <v>WALTON, KY - SCARBOROUGH, ON</v>
      </c>
      <c r="E1265" s="1" t="str">
        <v>41094 - M1V 2W2</v>
      </c>
      <c r="F1265" s="1" t="str">
        <v>USA - CAN</v>
      </c>
      <c r="G1265" s="1" t="str">
        <v>410 - M1V</v>
      </c>
      <c r="H1265" s="1" t="str">
        <v>WALTON, KY</v>
      </c>
      <c r="I1265" s="1" t="str">
        <v>41094</v>
      </c>
      <c r="J1265" s="1" t="str">
        <v>USA</v>
      </c>
      <c r="K1265" s="1" t="str">
        <v>SCARBOROUGH, ON</v>
      </c>
      <c r="L1265" s="1" t="str">
        <v>M1V 2W2</v>
      </c>
      <c r="M1265" s="1" t="str">
        <v>CAN</v>
      </c>
      <c r="N1265" s="1" t="str">
        <v>TL</v>
      </c>
      <c r="O1265" s="1" t="str">
        <v>53' Dry Van</v>
      </c>
      <c r="P1265" s="1" t="str">
        <v>One Way</v>
      </c>
      <c r="Q1265" s="1"/>
      <c r="R1265" s="1"/>
      <c r="S1265" s="1"/>
      <c r="T1265" s="3">
        <v>522</v>
      </c>
      <c r="U1265" s="1" t="str">
        <v>No</v>
      </c>
      <c r="V1265" s="2">
        <v>0</v>
      </c>
      <c r="W1265" s="3">
        <v>0</v>
      </c>
      <c r="X1265" s="1" t="str">
        <v>0</v>
      </c>
      <c r="Y1265" s="1" t="str">
        <v>No</v>
      </c>
      <c r="Z1265" s="2">
        <v>14</v>
      </c>
      <c r="AA1265" s="1"/>
      <c r="AB1265" s="2"/>
      <c r="AC1265" s="1" t="str">
        <v>Net 45</v>
      </c>
      <c r="AD1265" s="1" t="str">
        <v>$1M</v>
      </c>
      <c r="AE1265" s="1" t="str">
        <v>$1M per occurrence / $2M aggregate</v>
      </c>
      <c r="AF1265" s="1" t="str">
        <v>$100K</v>
      </c>
      <c r="AG1265" s="1" t="str">
        <v>N/A</v>
      </c>
      <c r="AH1265" s="1" t="str">
        <v>NA</v>
      </c>
      <c r="AI1265" s="1" t="str">
        <v>NA</v>
      </c>
      <c r="AJ1265" s="1" t="str">
        <v>NA</v>
      </c>
      <c r="AK1265" s="1"/>
      <c r="AL1265" s="1"/>
      <c r="AM1265" s="1"/>
      <c r="AN1265" s="1" t="str">
        <v>USD</v>
      </c>
      <c r="AO1265" s="1" t="str">
        <v>12 Months</v>
      </c>
      <c r="AP1265" s="4"/>
      <c r="AQ1265" s="1" t="str">
        <v>CPM - DOE Diesel National Average</v>
      </c>
      <c r="AR1265" s="4">
        <v>0.53</v>
      </c>
      <c r="AS1265" s="4" t="str">
        <f>IFERROR(IF(OR(ISBLANK(T1265),ISBLANK(AP1265),ISBLANK(AQ1265),ISBLANK(AR1265)),"",IF( TRIM(AQ1265) = "Percent Based", ROUND(AP1265, 2) * ROUND(AR1265, 2), ROUND(AR1265, 2) * ROUND(T1265, 1))), "")</f>
        <v/>
      </c>
      <c r="AT1265" s="4" t="str">
        <f>IFERROR(IF(OR(ISBLANK(AP1265),ISBLANK(AS1265)),"",ROUND(AP1265, 2) + AS1265), "")</f>
        <v/>
      </c>
      <c r="AU1265"/>
      <c r="AV1265" s="2"/>
      <c r="AW1265"/>
    </row>
    <row r="1266">
      <c r="A1266" s="1" t="str">
        <f>IF(AND(COUNTBLANK('Bid Sheet'!$AP$1266:$AP$1266)=1,COUNTBLANK('Bid Sheet'!$AU$1266:$AW$1266)=3),"",IF(OR(COUNTBLANK('Bid Sheet'!$AP$1266:$AP$1266)&gt;0,COUNTBLANK('Bid Sheet'!$AU$1266:$AV$1266)&gt;0), "No", "Yes"))</f>
        <v/>
      </c>
      <c r="B1266" s="1" t="str">
        <v>1257</v>
      </c>
      <c r="C1266" s="1" t="str">
        <v>Novolex</v>
      </c>
      <c r="D1266" s="1" t="str">
        <v>BAXTER SPRINGS, KS - CORSICANA, TX</v>
      </c>
      <c r="E1266" s="1" t="str">
        <v>66713 - 75110</v>
      </c>
      <c r="F1266" s="1" t="str">
        <v>USA - USA</v>
      </c>
      <c r="G1266" s="1" t="str">
        <v>667 - 751</v>
      </c>
      <c r="H1266" s="1" t="str">
        <v>BAXTER SPRINGS, KS</v>
      </c>
      <c r="I1266" s="1" t="str">
        <v>66713</v>
      </c>
      <c r="J1266" s="1" t="str">
        <v>USA</v>
      </c>
      <c r="K1266" s="1" t="str">
        <v>CORSICANA, TX</v>
      </c>
      <c r="L1266" s="1" t="str">
        <v>75110</v>
      </c>
      <c r="M1266" s="1" t="str">
        <v>USA</v>
      </c>
      <c r="N1266" s="1" t="str">
        <v>TL</v>
      </c>
      <c r="O1266" s="1" t="str">
        <v>53' Dry Van</v>
      </c>
      <c r="P1266" s="1" t="str">
        <v>One Way</v>
      </c>
      <c r="Q1266" s="1"/>
      <c r="R1266" s="1"/>
      <c r="S1266" s="1"/>
      <c r="T1266" s="3">
        <v>391</v>
      </c>
      <c r="U1266" s="1" t="str">
        <v>No</v>
      </c>
      <c r="V1266" s="2">
        <v>0</v>
      </c>
      <c r="W1266" s="3">
        <v>0</v>
      </c>
      <c r="X1266" s="1" t="str">
        <v>0</v>
      </c>
      <c r="Y1266" s="1" t="str">
        <v>No</v>
      </c>
      <c r="Z1266" s="2">
        <v>14</v>
      </c>
      <c r="AA1266" s="1"/>
      <c r="AB1266" s="2"/>
      <c r="AC1266" s="1" t="str">
        <v>Net 45</v>
      </c>
      <c r="AD1266" s="1" t="str">
        <v>$1M</v>
      </c>
      <c r="AE1266" s="1" t="str">
        <v>$1M per occurrence / $2M aggregate</v>
      </c>
      <c r="AF1266" s="1" t="str">
        <v>$100K</v>
      </c>
      <c r="AG1266" s="1" t="str">
        <v>N/A</v>
      </c>
      <c r="AH1266" s="1" t="str">
        <v>NA</v>
      </c>
      <c r="AI1266" s="1" t="str">
        <v>Yes</v>
      </c>
      <c r="AJ1266" s="1" t="str">
        <v>Yes</v>
      </c>
      <c r="AK1266" s="1"/>
      <c r="AL1266" s="1"/>
      <c r="AM1266" s="1"/>
      <c r="AN1266" s="1" t="str">
        <v>USD</v>
      </c>
      <c r="AO1266" s="1" t="str">
        <v>12 Months</v>
      </c>
      <c r="AP1266" s="5">
        <v>942</v>
      </c>
      <c r="AQ1266" s="1" t="str">
        <v>CPM - DOE Diesel National Average</v>
      </c>
      <c r="AR1266" s="4">
        <v>0.53</v>
      </c>
      <c r="AS1266" s="4" t="str">
        <f>IFERROR(IF(OR(ISBLANK(T1266),ISBLANK(AP1266),ISBLANK(AQ1266),ISBLANK(AR1266)),"",IF( TRIM(AQ1266) = "Percent Based", ROUND(AP1266, 2) * ROUND(AR1266, 2), ROUND(AR1266, 2) * ROUND(T1266, 1))), "")</f>
        <v/>
      </c>
      <c r="AT1266" s="4" t="str">
        <f>IFERROR(IF(OR(ISBLANK(AP1266),ISBLANK(AS1266)),"",ROUND(AP1266, 2) + AS1266), "")</f>
        <v/>
      </c>
      <c r="AU1266"/>
      <c r="AV1266" s="2"/>
      <c r="AW1266"/>
    </row>
    <row r="1267">
      <c r="A1267" s="1" t="str">
        <f>IF(AND(COUNTBLANK('Bid Sheet'!$AP$1267:$AP$1267)=1,COUNTBLANK('Bid Sheet'!$AU$1267:$AW$1267)=3),"",IF(OR(COUNTBLANK('Bid Sheet'!$AP$1267:$AP$1267)&gt;0,COUNTBLANK('Bid Sheet'!$AU$1267:$AV$1267)&gt;0), "No", "Yes"))</f>
        <v/>
      </c>
      <c r="B1267" s="1" t="str">
        <v>1258</v>
      </c>
      <c r="C1267" s="1" t="str">
        <v>Novolex</v>
      </c>
      <c r="D1267" s="1" t="str">
        <v>COVINGTON, GA - NORTH LITTLE ROCK, AR</v>
      </c>
      <c r="E1267" s="1" t="str">
        <v>30014 - 72117</v>
      </c>
      <c r="F1267" s="1" t="str">
        <v>USA - USA</v>
      </c>
      <c r="G1267" s="1" t="str">
        <v>300 - 721</v>
      </c>
      <c r="H1267" s="1" t="str">
        <v>COVINGTON, GA</v>
      </c>
      <c r="I1267" s="1" t="str">
        <v>30014</v>
      </c>
      <c r="J1267" s="1" t="str">
        <v>USA</v>
      </c>
      <c r="K1267" s="1" t="str">
        <v>NORTH LITTLE ROCK, AR</v>
      </c>
      <c r="L1267" s="1" t="str">
        <v>72117</v>
      </c>
      <c r="M1267" s="1" t="str">
        <v>USA</v>
      </c>
      <c r="N1267" s="1" t="str">
        <v>TL</v>
      </c>
      <c r="O1267" s="1" t="str">
        <v>53' Dry Van</v>
      </c>
      <c r="P1267" s="1" t="str">
        <v>One Way</v>
      </c>
      <c r="Q1267" s="1"/>
      <c r="R1267" s="1"/>
      <c r="S1267" s="1"/>
      <c r="T1267" s="3">
        <v>553</v>
      </c>
      <c r="U1267" s="1" t="str">
        <v>No</v>
      </c>
      <c r="V1267" s="2">
        <v>0</v>
      </c>
      <c r="W1267" s="3">
        <v>0</v>
      </c>
      <c r="X1267" s="1" t="str">
        <v>0</v>
      </c>
      <c r="Y1267" s="1" t="str">
        <v>No</v>
      </c>
      <c r="Z1267" s="2">
        <v>14</v>
      </c>
      <c r="AA1267" s="1"/>
      <c r="AB1267" s="2"/>
      <c r="AC1267" s="1" t="str">
        <v>Net 45</v>
      </c>
      <c r="AD1267" s="1" t="str">
        <v>$1M</v>
      </c>
      <c r="AE1267" s="1" t="str">
        <v>$1M per occurrence / $2M aggregate</v>
      </c>
      <c r="AF1267" s="1" t="str">
        <v>$100K</v>
      </c>
      <c r="AG1267" s="1" t="str">
        <v>N/A</v>
      </c>
      <c r="AH1267" s="1" t="str">
        <v>NA</v>
      </c>
      <c r="AI1267" s="1" t="str">
        <v>Yes</v>
      </c>
      <c r="AJ1267" s="1" t="str">
        <v>Yes</v>
      </c>
      <c r="AK1267" s="1"/>
      <c r="AL1267" s="1"/>
      <c r="AM1267" s="1"/>
      <c r="AN1267" s="1" t="str">
        <v>USD</v>
      </c>
      <c r="AO1267" s="1" t="str">
        <v>12 Months</v>
      </c>
      <c r="AP1267" s="5">
        <v>630</v>
      </c>
      <c r="AQ1267" s="1" t="str">
        <v>CPM - DOE Diesel National Average</v>
      </c>
      <c r="AR1267" s="4">
        <v>0.53</v>
      </c>
      <c r="AS1267" s="4" t="str">
        <f>IFERROR(IF(OR(ISBLANK(T1267),ISBLANK(AP1267),ISBLANK(AQ1267),ISBLANK(AR1267)),"",IF( TRIM(AQ1267) = "Percent Based", ROUND(AP1267, 2) * ROUND(AR1267, 2), ROUND(AR1267, 2) * ROUND(T1267, 1))), "")</f>
        <v/>
      </c>
      <c r="AT1267" s="4" t="str">
        <f>IFERROR(IF(OR(ISBLANK(AP1267),ISBLANK(AS1267)),"",ROUND(AP1267, 2) + AS1267), "")</f>
        <v/>
      </c>
      <c r="AU1267"/>
      <c r="AV1267" s="2"/>
      <c r="AW1267"/>
    </row>
    <row r="1268">
      <c r="A1268" s="1" t="str">
        <f>IF(AND(COUNTBLANK('Bid Sheet'!$AP$1268:$AP$1268)=1,COUNTBLANK('Bid Sheet'!$AU$1268:$AW$1268)=3),"",IF(OR(COUNTBLANK('Bid Sheet'!$AP$1268:$AP$1268)&gt;0,COUNTBLANK('Bid Sheet'!$AU$1268:$AV$1268)&gt;0), "No", "Yes"))</f>
        <v/>
      </c>
      <c r="B1268" s="1" t="str">
        <v>1259</v>
      </c>
      <c r="C1268" s="1" t="str">
        <v>Novolex</v>
      </c>
      <c r="D1268" s="1" t="str">
        <v>ELIZABETH, NJ - WINSTON SALEM, NC</v>
      </c>
      <c r="E1268" s="1" t="str">
        <v>07201 - 27107</v>
      </c>
      <c r="F1268" s="1" t="str">
        <v>USA - USA</v>
      </c>
      <c r="G1268" s="1" t="str">
        <v>072 - 271</v>
      </c>
      <c r="H1268" s="1" t="str">
        <v>ELIZABETH, NJ</v>
      </c>
      <c r="I1268" s="1" t="str">
        <v>07201</v>
      </c>
      <c r="J1268" s="1" t="str">
        <v>USA</v>
      </c>
      <c r="K1268" s="1" t="str">
        <v>WINSTON SALEM, NC</v>
      </c>
      <c r="L1268" s="1" t="str">
        <v>27107</v>
      </c>
      <c r="M1268" s="1" t="str">
        <v>USA</v>
      </c>
      <c r="N1268" s="1" t="str">
        <v>TL</v>
      </c>
      <c r="O1268" s="1" t="str">
        <v>53' Dry Van</v>
      </c>
      <c r="P1268" s="1" t="str">
        <v>One Way</v>
      </c>
      <c r="Q1268" s="1"/>
      <c r="R1268" s="1"/>
      <c r="S1268" s="1"/>
      <c r="T1268" s="3">
        <v>530</v>
      </c>
      <c r="U1268" s="1" t="str">
        <v>No</v>
      </c>
      <c r="V1268" s="2">
        <v>0</v>
      </c>
      <c r="W1268" s="3">
        <v>0</v>
      </c>
      <c r="X1268" s="1" t="str">
        <v>0</v>
      </c>
      <c r="Y1268" s="1" t="str">
        <v>No</v>
      </c>
      <c r="Z1268" s="2">
        <v>14</v>
      </c>
      <c r="AA1268" s="1" t="str">
        <v>SALISBURY, NC - FARMINGDALE, NY</v>
      </c>
      <c r="AB1268" s="2">
        <v>22</v>
      </c>
      <c r="AC1268" s="1" t="str">
        <v>Net 45</v>
      </c>
      <c r="AD1268" s="1" t="str">
        <v>$1M</v>
      </c>
      <c r="AE1268" s="1" t="str">
        <v>$1M per occurrence / $2M aggregate</v>
      </c>
      <c r="AF1268" s="1" t="str">
        <v>$100K</v>
      </c>
      <c r="AG1268" s="1" t="str">
        <v>N/A</v>
      </c>
      <c r="AH1268" s="1" t="str">
        <v>NA</v>
      </c>
      <c r="AI1268" s="1" t="str">
        <v>No</v>
      </c>
      <c r="AJ1268" s="1" t="str">
        <v>No</v>
      </c>
      <c r="AK1268" s="1"/>
      <c r="AL1268" s="1"/>
      <c r="AM1268" s="1"/>
      <c r="AN1268" s="1" t="str">
        <v>USD</v>
      </c>
      <c r="AO1268" s="1" t="str">
        <v>12 Months</v>
      </c>
      <c r="AP1268" s="4"/>
      <c r="AQ1268" s="1" t="str">
        <v>CPM - DOE Diesel National Average</v>
      </c>
      <c r="AR1268" s="4">
        <v>0.53</v>
      </c>
      <c r="AS1268" s="4" t="str">
        <f>IFERROR(IF(OR(ISBLANK(T1268),ISBLANK(AP1268),ISBLANK(AQ1268),ISBLANK(AR1268)),"",IF( TRIM(AQ1268) = "Percent Based", ROUND(AP1268, 2) * ROUND(AR1268, 2), ROUND(AR1268, 2) * ROUND(T1268, 1))), "")</f>
        <v/>
      </c>
      <c r="AT1268" s="4" t="str">
        <f>IFERROR(IF(OR(ISBLANK(AP1268),ISBLANK(AS1268)),"",ROUND(AP1268, 2) + AS1268), "")</f>
        <v/>
      </c>
      <c r="AU1268"/>
      <c r="AV1268" s="2"/>
      <c r="AW1268"/>
    </row>
    <row r="1269">
      <c r="A1269" s="1" t="str">
        <f>IF(AND(COUNTBLANK('Bid Sheet'!$AP$1269:$AP$1269)=1,COUNTBLANK('Bid Sheet'!$AU$1269:$AW$1269)=3),"",IF(OR(COUNTBLANK('Bid Sheet'!$AP$1269:$AP$1269)&gt;0,COUNTBLANK('Bid Sheet'!$AU$1269:$AV$1269)&gt;0), "No", "Yes"))</f>
        <v/>
      </c>
      <c r="B1269" s="1" t="str">
        <v>1260</v>
      </c>
      <c r="C1269" s="1" t="str">
        <v>Novolex</v>
      </c>
      <c r="D1269" s="1" t="str">
        <v>CHICAGO, IL - HILLSBORO, WI</v>
      </c>
      <c r="E1269" s="1" t="str">
        <v>60629 - 54634</v>
      </c>
      <c r="F1269" s="1" t="str">
        <v>USA - USA</v>
      </c>
      <c r="G1269" s="1" t="str">
        <v>606 - 546</v>
      </c>
      <c r="H1269" s="1" t="str">
        <v>CHICAGO, IL</v>
      </c>
      <c r="I1269" s="1" t="str">
        <v>60629</v>
      </c>
      <c r="J1269" s="1" t="str">
        <v>USA</v>
      </c>
      <c r="K1269" s="1" t="str">
        <v>HILLSBORO, WI</v>
      </c>
      <c r="L1269" s="1" t="str">
        <v>54634</v>
      </c>
      <c r="M1269" s="1" t="str">
        <v>USA</v>
      </c>
      <c r="N1269" s="1" t="str">
        <v>TL</v>
      </c>
      <c r="O1269" s="1" t="str">
        <v>53' Dry Van</v>
      </c>
      <c r="P1269" s="1" t="str">
        <v>One Way</v>
      </c>
      <c r="Q1269" s="1"/>
      <c r="R1269" s="1"/>
      <c r="S1269" s="1"/>
      <c r="T1269" s="3">
        <v>241</v>
      </c>
      <c r="U1269" s="1" t="str">
        <v>No</v>
      </c>
      <c r="V1269" s="2">
        <v>0</v>
      </c>
      <c r="W1269" s="3">
        <v>0</v>
      </c>
      <c r="X1269" s="1" t="str">
        <v>0</v>
      </c>
      <c r="Y1269" s="1" t="str">
        <v>No</v>
      </c>
      <c r="Z1269" s="2">
        <v>14</v>
      </c>
      <c r="AA1269" s="1"/>
      <c r="AB1269" s="2"/>
      <c r="AC1269" s="1" t="str">
        <v>Net 45</v>
      </c>
      <c r="AD1269" s="1" t="str">
        <v>$1M</v>
      </c>
      <c r="AE1269" s="1" t="str">
        <v>$1M per occurrence / $2M aggregate</v>
      </c>
      <c r="AF1269" s="1" t="str">
        <v>$100K</v>
      </c>
      <c r="AG1269" s="1" t="str">
        <v>N/A</v>
      </c>
      <c r="AH1269" s="1" t="str">
        <v>NA</v>
      </c>
      <c r="AI1269" s="1" t="str">
        <v>No</v>
      </c>
      <c r="AJ1269" s="1" t="str">
        <v>No</v>
      </c>
      <c r="AK1269" s="1"/>
      <c r="AL1269" s="1"/>
      <c r="AM1269" s="1"/>
      <c r="AN1269" s="1" t="str">
        <v>USD</v>
      </c>
      <c r="AO1269" s="1" t="str">
        <v>12 Months</v>
      </c>
      <c r="AP1269" s="4"/>
      <c r="AQ1269" s="1" t="str">
        <v>CPM - DOE Diesel National Average</v>
      </c>
      <c r="AR1269" s="4">
        <v>0.53</v>
      </c>
      <c r="AS1269" s="4" t="str">
        <f>IFERROR(IF(OR(ISBLANK(T1269),ISBLANK(AP1269),ISBLANK(AQ1269),ISBLANK(AR1269)),"",IF( TRIM(AQ1269) = "Percent Based", ROUND(AP1269, 2) * ROUND(AR1269, 2), ROUND(AR1269, 2) * ROUND(T1269, 1))), "")</f>
        <v/>
      </c>
      <c r="AT1269" s="4" t="str">
        <f>IFERROR(IF(OR(ISBLANK(AP1269),ISBLANK(AS1269)),"",ROUND(AP1269, 2) + AS1269), "")</f>
        <v/>
      </c>
      <c r="AU1269"/>
      <c r="AV1269" s="2"/>
      <c r="AW1269"/>
    </row>
    <row r="1270">
      <c r="A1270" s="1" t="str">
        <f>IF(AND(COUNTBLANK('Bid Sheet'!$AP$1270:$AP$1270)=1,COUNTBLANK('Bid Sheet'!$AU$1270:$AW$1270)=3),"",IF(OR(COUNTBLANK('Bid Sheet'!$AP$1270:$AP$1270)&gt;0,COUNTBLANK('Bid Sheet'!$AU$1270:$AV$1270)&gt;0), "No", "Yes"))</f>
        <v/>
      </c>
      <c r="B1270" s="1" t="str">
        <v>1261</v>
      </c>
      <c r="C1270" s="1" t="str">
        <v>Novolex</v>
      </c>
      <c r="D1270" s="1" t="str">
        <v>LOGAN TOWNSHIP, NJ - NORWICH, CT</v>
      </c>
      <c r="E1270" s="1" t="str">
        <v>08085 - 06854</v>
      </c>
      <c r="F1270" s="1" t="str">
        <v>USA - USA</v>
      </c>
      <c r="G1270" s="1" t="str">
        <v>080 - 068</v>
      </c>
      <c r="H1270" s="1" t="str">
        <v>LOGAN TOWNSHIP, NJ</v>
      </c>
      <c r="I1270" s="1" t="str">
        <v>08085</v>
      </c>
      <c r="J1270" s="1" t="str">
        <v>USA</v>
      </c>
      <c r="K1270" s="1" t="str">
        <v>NORWICH, CT</v>
      </c>
      <c r="L1270" s="1" t="str">
        <v>06854</v>
      </c>
      <c r="M1270" s="1" t="str">
        <v>USA</v>
      </c>
      <c r="N1270" s="1" t="str">
        <v>TL</v>
      </c>
      <c r="O1270" s="1" t="str">
        <v>53' Dry Van</v>
      </c>
      <c r="P1270" s="1" t="str">
        <v>One Way</v>
      </c>
      <c r="Q1270" s="1"/>
      <c r="R1270" s="1"/>
      <c r="S1270" s="1"/>
      <c r="T1270" s="3">
        <v>153</v>
      </c>
      <c r="U1270" s="1" t="str">
        <v>No</v>
      </c>
      <c r="V1270" s="2">
        <v>0</v>
      </c>
      <c r="W1270" s="3">
        <v>0</v>
      </c>
      <c r="X1270" s="1" t="str">
        <v>0</v>
      </c>
      <c r="Y1270" s="1" t="str">
        <v>No</v>
      </c>
      <c r="Z1270" s="2">
        <v>14</v>
      </c>
      <c r="AA1270" s="1"/>
      <c r="AB1270" s="2"/>
      <c r="AC1270" s="1" t="str">
        <v>Net 45</v>
      </c>
      <c r="AD1270" s="1" t="str">
        <v>$1M</v>
      </c>
      <c r="AE1270" s="1" t="str">
        <v>$1M per occurrence / $2M aggregate</v>
      </c>
      <c r="AF1270" s="1" t="str">
        <v>$100K</v>
      </c>
      <c r="AG1270" s="1" t="str">
        <v>N/A</v>
      </c>
      <c r="AH1270" s="1" t="str">
        <v>NA</v>
      </c>
      <c r="AI1270" s="1" t="str">
        <v>NA</v>
      </c>
      <c r="AJ1270" s="1" t="str">
        <v>NA</v>
      </c>
      <c r="AK1270" s="1"/>
      <c r="AL1270" s="1"/>
      <c r="AM1270" s="1"/>
      <c r="AN1270" s="1" t="str">
        <v>USD</v>
      </c>
      <c r="AO1270" s="1" t="str">
        <v>12 Months</v>
      </c>
      <c r="AP1270" s="4"/>
      <c r="AQ1270" s="1" t="str">
        <v>CPM - DOE Diesel National Average</v>
      </c>
      <c r="AR1270" s="4">
        <v>0.53</v>
      </c>
      <c r="AS1270" s="4" t="str">
        <f>IFERROR(IF(OR(ISBLANK(T1270),ISBLANK(AP1270),ISBLANK(AQ1270),ISBLANK(AR1270)),"",IF( TRIM(AQ1270) = "Percent Based", ROUND(AP1270, 2) * ROUND(AR1270, 2), ROUND(AR1270, 2) * ROUND(T1270, 1))), "")</f>
        <v/>
      </c>
      <c r="AT1270" s="4" t="str">
        <f>IFERROR(IF(OR(ISBLANK(AP1270),ISBLANK(AS1270)),"",ROUND(AP1270, 2) + AS1270), "")</f>
        <v/>
      </c>
      <c r="AU1270"/>
      <c r="AV1270" s="2"/>
      <c r="AW1270"/>
    </row>
    <row r="1271">
      <c r="A1271" s="1" t="str">
        <f>IF(AND(COUNTBLANK('Bid Sheet'!$AP$1271:$AP$1271)=1,COUNTBLANK('Bid Sheet'!$AU$1271:$AW$1271)=3),"",IF(OR(COUNTBLANK('Bid Sheet'!$AP$1271:$AP$1271)&gt;0,COUNTBLANK('Bid Sheet'!$AU$1271:$AV$1271)&gt;0), "No", "Yes"))</f>
        <v/>
      </c>
      <c r="B1271" s="1" t="str">
        <v>1262</v>
      </c>
      <c r="C1271" s="1" t="str">
        <v>Novolex</v>
      </c>
      <c r="D1271" s="1" t="str">
        <v>ERLANGER, KY - SOUTHAVEN, MS</v>
      </c>
      <c r="E1271" s="1" t="str">
        <v>41018 - 38671</v>
      </c>
      <c r="F1271" s="1" t="str">
        <v>USA - USA</v>
      </c>
      <c r="G1271" s="1" t="str">
        <v>410 - 386</v>
      </c>
      <c r="H1271" s="1" t="str">
        <v>ERLANGER, KY</v>
      </c>
      <c r="I1271" s="1" t="str">
        <v>41018</v>
      </c>
      <c r="J1271" s="1" t="str">
        <v>USA</v>
      </c>
      <c r="K1271" s="1" t="str">
        <v>SOUTHAVEN, MS</v>
      </c>
      <c r="L1271" s="1" t="str">
        <v>38671</v>
      </c>
      <c r="M1271" s="1" t="str">
        <v>USA</v>
      </c>
      <c r="N1271" s="1" t="str">
        <v>TL</v>
      </c>
      <c r="O1271" s="1" t="str">
        <v>53' Dry Van</v>
      </c>
      <c r="P1271" s="1" t="str">
        <v>One Way</v>
      </c>
      <c r="Q1271" s="1"/>
      <c r="R1271" s="1"/>
      <c r="S1271" s="1"/>
      <c r="T1271" s="3">
        <v>480</v>
      </c>
      <c r="U1271" s="1" t="str">
        <v>No</v>
      </c>
      <c r="V1271" s="2">
        <v>0</v>
      </c>
      <c r="W1271" s="3">
        <v>0</v>
      </c>
      <c r="X1271" s="1" t="str">
        <v>0</v>
      </c>
      <c r="Y1271" s="1" t="str">
        <v>No</v>
      </c>
      <c r="Z1271" s="2">
        <v>14</v>
      </c>
      <c r="AA1271" s="1"/>
      <c r="AB1271" s="2"/>
      <c r="AC1271" s="1" t="str">
        <v>Net 45</v>
      </c>
      <c r="AD1271" s="1" t="str">
        <v>$1M</v>
      </c>
      <c r="AE1271" s="1" t="str">
        <v>$1M per occurrence / $2M aggregate</v>
      </c>
      <c r="AF1271" s="1" t="str">
        <v>$100K</v>
      </c>
      <c r="AG1271" s="1" t="str">
        <v>N/A</v>
      </c>
      <c r="AH1271" s="1" t="str">
        <v>NA</v>
      </c>
      <c r="AI1271" s="1" t="str">
        <v>Yes</v>
      </c>
      <c r="AJ1271" s="1" t="str">
        <v>Yes</v>
      </c>
      <c r="AK1271" s="1"/>
      <c r="AL1271" s="1"/>
      <c r="AM1271" s="1"/>
      <c r="AN1271" s="1" t="str">
        <v>USD</v>
      </c>
      <c r="AO1271" s="1" t="str">
        <v>12 Months</v>
      </c>
      <c r="AP1271" s="5">
        <v>634</v>
      </c>
      <c r="AQ1271" s="1" t="str">
        <v>CPM - DOE Diesel National Average</v>
      </c>
      <c r="AR1271" s="4">
        <v>0.53</v>
      </c>
      <c r="AS1271" s="4" t="str">
        <f>IFERROR(IF(OR(ISBLANK(T1271),ISBLANK(AP1271),ISBLANK(AQ1271),ISBLANK(AR1271)),"",IF( TRIM(AQ1271) = "Percent Based", ROUND(AP1271, 2) * ROUND(AR1271, 2), ROUND(AR1271, 2) * ROUND(T1271, 1))), "")</f>
        <v/>
      </c>
      <c r="AT1271" s="4" t="str">
        <f>IFERROR(IF(OR(ISBLANK(AP1271),ISBLANK(AS1271)),"",ROUND(AP1271, 2) + AS1271), "")</f>
        <v/>
      </c>
      <c r="AU1271"/>
      <c r="AV1271" s="2"/>
      <c r="AW1271"/>
    </row>
    <row r="1272" ht="28.8" customHeight="1">
      <c r="A1272" s="1" t="str">
        <f>IF(AND(COUNTBLANK('Bid Sheet'!$AP$1272:$AP$1272)=1,COUNTBLANK('Bid Sheet'!$AU$1272:$AW$1272)=3),"",IF(OR(COUNTBLANK('Bid Sheet'!$AP$1272:$AP$1272)&gt;0,COUNTBLANK('Bid Sheet'!$AU$1272:$AV$1272)&gt;0), "No", "Yes"))</f>
        <v/>
      </c>
      <c r="B1272" s="1" t="str">
        <v>1263</v>
      </c>
      <c r="C1272" s="1" t="str">
        <v>Novolex</v>
      </c>
      <c r="D1272" s="1" t="str">
        <v>MOUNTAIN TOP, PA - JESSUP, MD</v>
      </c>
      <c r="E1272" s="1" t="str">
        <v>18707 - 20794</v>
      </c>
      <c r="F1272" s="1" t="str">
        <v>USA - USA</v>
      </c>
      <c r="G1272" s="1" t="str">
        <v>187 - 207</v>
      </c>
      <c r="H1272" s="1" t="str">
        <v>MOUNTAIN TOP, PA</v>
      </c>
      <c r="I1272" s="1" t="str">
        <v>18707</v>
      </c>
      <c r="J1272" s="1" t="str">
        <v>USA</v>
      </c>
      <c r="K1272" s="1" t="str">
        <v>JESSUP, MD</v>
      </c>
      <c r="L1272" s="1" t="str">
        <v>20794</v>
      </c>
      <c r="M1272" s="1" t="str">
        <v>USA</v>
      </c>
      <c r="N1272" s="1" t="str">
        <v>TL</v>
      </c>
      <c r="O1272" s="1" t="str">
        <v>53' Dry Van</v>
      </c>
      <c r="P1272" s="1" t="str">
        <v>One Way</v>
      </c>
      <c r="Q1272" s="1"/>
      <c r="R1272" s="1"/>
      <c r="S1272" s="1"/>
      <c r="T1272" s="3">
        <v>193</v>
      </c>
      <c r="U1272" s="1" t="str">
        <v>Yes</v>
      </c>
      <c r="V1272" s="2">
        <v>25</v>
      </c>
      <c r="W1272" s="3">
        <v>1</v>
      </c>
      <c r="X1272" s="1" t="str">
        <v>NA</v>
      </c>
      <c r="Y1272" s="1" t="str">
        <v>No</v>
      </c>
      <c r="Z1272" s="2">
        <v>14</v>
      </c>
      <c r="AA1272" s="1"/>
      <c r="AB1272" s="2"/>
      <c r="AC1272" s="1" t="str">
        <v>Net 45</v>
      </c>
      <c r="AD1272" s="1" t="str">
        <v>$1M</v>
      </c>
      <c r="AE1272" s="1" t="str">
        <v>$1M per occurrence / $2M aggregate</v>
      </c>
      <c r="AF1272" s="1" t="str">
        <v>$100K</v>
      </c>
      <c r="AG1272" s="1" t="str">
        <v>N/A</v>
      </c>
      <c r="AH1272" s="1" t="str">
        <v>Yes</v>
      </c>
      <c r="AI1272" s="1" t="str">
        <v>Yes</v>
      </c>
      <c r="AJ1272" s="1" t="str">
        <v>Yes</v>
      </c>
      <c r="AK1272" s="1" t="str">
        <v>High visibility customer; strong service is required and performance is frequently monitored</v>
      </c>
      <c r="AL1272" s="1"/>
      <c r="AM1272" s="1"/>
      <c r="AN1272" s="1" t="str">
        <v>USD</v>
      </c>
      <c r="AO1272" s="1" t="str">
        <v>12 Months</v>
      </c>
      <c r="AP1272" s="5">
        <v>795</v>
      </c>
      <c r="AQ1272" s="1" t="str">
        <v>CPM - DOE Diesel National Average</v>
      </c>
      <c r="AR1272" s="4">
        <v>0.53</v>
      </c>
      <c r="AS1272" s="4" t="str">
        <f>IFERROR(IF(OR(ISBLANK(T1272),ISBLANK(AP1272),ISBLANK(AQ1272),ISBLANK(AR1272)),"",IF( TRIM(AQ1272) = "Percent Based", ROUND(AP1272, 2) * ROUND(AR1272, 2), ROUND(AR1272, 2) * ROUND(T1272, 1))), "")</f>
        <v/>
      </c>
      <c r="AT1272" s="4" t="str">
        <f>IFERROR(IF(OR(ISBLANK(AP1272),ISBLANK(AS1272)),"",ROUND(AP1272, 2) + AS1272), "")</f>
        <v/>
      </c>
      <c r="AU1272"/>
      <c r="AV1272" s="2"/>
      <c r="AW1272"/>
    </row>
    <row r="1273">
      <c r="A1273" s="1" t="str">
        <f>IF(AND(COUNTBLANK('Bid Sheet'!$AP$1273:$AP$1273)=1,COUNTBLANK('Bid Sheet'!$AU$1273:$AW$1273)=3),"",IF(OR(COUNTBLANK('Bid Sheet'!$AP$1273:$AP$1273)&gt;0,COUNTBLANK('Bid Sheet'!$AU$1273:$AV$1273)&gt;0), "No", "Yes"))</f>
        <v/>
      </c>
      <c r="B1273" s="1" t="str">
        <v>1264</v>
      </c>
      <c r="C1273" s="1" t="str">
        <v>Novolex</v>
      </c>
      <c r="D1273" s="1" t="str">
        <v>BAXTER SPRINGS, KS - COPPELL, TX</v>
      </c>
      <c r="E1273" s="1" t="str">
        <v>66713 - 75019</v>
      </c>
      <c r="F1273" s="1" t="str">
        <v>USA - USA</v>
      </c>
      <c r="G1273" s="1" t="str">
        <v>667 - 750</v>
      </c>
      <c r="H1273" s="1" t="str">
        <v>BAXTER SPRINGS, KS</v>
      </c>
      <c r="I1273" s="1" t="str">
        <v>66713</v>
      </c>
      <c r="J1273" s="1" t="str">
        <v>USA</v>
      </c>
      <c r="K1273" s="1" t="str">
        <v>COPPELL, TX</v>
      </c>
      <c r="L1273" s="1" t="str">
        <v>75019</v>
      </c>
      <c r="M1273" s="1" t="str">
        <v>USA</v>
      </c>
      <c r="N1273" s="1" t="str">
        <v>TL</v>
      </c>
      <c r="O1273" s="1" t="str">
        <v>53' Dry Van</v>
      </c>
      <c r="P1273" s="1" t="str">
        <v>One Way</v>
      </c>
      <c r="Q1273" s="1"/>
      <c r="R1273" s="1"/>
      <c r="S1273" s="1"/>
      <c r="T1273" s="3">
        <v>333</v>
      </c>
      <c r="U1273" s="1" t="str">
        <v>No</v>
      </c>
      <c r="V1273" s="2">
        <v>0</v>
      </c>
      <c r="W1273" s="3">
        <v>0</v>
      </c>
      <c r="X1273" s="1" t="str">
        <v>0</v>
      </c>
      <c r="Y1273" s="1" t="str">
        <v>No</v>
      </c>
      <c r="Z1273" s="2">
        <v>14</v>
      </c>
      <c r="AA1273" s="1"/>
      <c r="AB1273" s="2"/>
      <c r="AC1273" s="1" t="str">
        <v>Net 45</v>
      </c>
      <c r="AD1273" s="1" t="str">
        <v>$1M</v>
      </c>
      <c r="AE1273" s="1" t="str">
        <v>$1M per occurrence / $2M aggregate</v>
      </c>
      <c r="AF1273" s="1" t="str">
        <v>$100K</v>
      </c>
      <c r="AG1273" s="1" t="str">
        <v>N/A</v>
      </c>
      <c r="AH1273" s="1" t="str">
        <v>NA</v>
      </c>
      <c r="AI1273" s="1" t="str">
        <v>Yes</v>
      </c>
      <c r="AJ1273" s="1" t="str">
        <v>Yes</v>
      </c>
      <c r="AK1273" s="1"/>
      <c r="AL1273" s="1"/>
      <c r="AM1273" s="1"/>
      <c r="AN1273" s="1" t="str">
        <v>USD</v>
      </c>
      <c r="AO1273" s="1" t="str">
        <v>12 Months</v>
      </c>
      <c r="AP1273" s="5">
        <v>803</v>
      </c>
      <c r="AQ1273" s="1" t="str">
        <v>CPM - DOE Diesel National Average</v>
      </c>
      <c r="AR1273" s="4">
        <v>0.53</v>
      </c>
      <c r="AS1273" s="4" t="str">
        <f>IFERROR(IF(OR(ISBLANK(T1273),ISBLANK(AP1273),ISBLANK(AQ1273),ISBLANK(AR1273)),"",IF( TRIM(AQ1273) = "Percent Based", ROUND(AP1273, 2) * ROUND(AR1273, 2), ROUND(AR1273, 2) * ROUND(T1273, 1))), "")</f>
        <v/>
      </c>
      <c r="AT1273" s="4" t="str">
        <f>IFERROR(IF(OR(ISBLANK(AP1273),ISBLANK(AS1273)),"",ROUND(AP1273, 2) + AS1273), "")</f>
        <v/>
      </c>
      <c r="AU1273"/>
      <c r="AV1273" s="2"/>
      <c r="AW1273"/>
    </row>
    <row r="1274">
      <c r="A1274" s="1" t="str">
        <f>IF(AND(COUNTBLANK('Bid Sheet'!$AP$1274:$AP$1274)=1,COUNTBLANK('Bid Sheet'!$AU$1274:$AW$1274)=3),"",IF(OR(COUNTBLANK('Bid Sheet'!$AP$1274:$AP$1274)&gt;0,COUNTBLANK('Bid Sheet'!$AU$1274:$AV$1274)&gt;0), "No", "Yes"))</f>
        <v/>
      </c>
      <c r="B1274" s="1" t="str">
        <v>1265</v>
      </c>
      <c r="C1274" s="1" t="str">
        <v>Novolex</v>
      </c>
      <c r="D1274" s="1" t="str">
        <v>BOLTON, ON - BOUCHERVILLE, QC</v>
      </c>
      <c r="E1274" s="1" t="str">
        <v>L7E 4G7 - J4B 6C5</v>
      </c>
      <c r="F1274" s="1" t="str">
        <v>CAN - CAN</v>
      </c>
      <c r="G1274" s="1" t="str">
        <v>L7E - J4B</v>
      </c>
      <c r="H1274" s="1" t="str">
        <v>BOLTON, ON</v>
      </c>
      <c r="I1274" s="1" t="str">
        <v>L7E 4G7</v>
      </c>
      <c r="J1274" s="1" t="str">
        <v>CAN</v>
      </c>
      <c r="K1274" s="1" t="str">
        <v>BOUCHERVILLE, QC</v>
      </c>
      <c r="L1274" s="1" t="str">
        <v>J4B 6C5</v>
      </c>
      <c r="M1274" s="1" t="str">
        <v>CAN</v>
      </c>
      <c r="N1274" s="1" t="str">
        <v>TL</v>
      </c>
      <c r="O1274" s="1" t="str">
        <v>53' Dry Van</v>
      </c>
      <c r="P1274" s="1" t="str">
        <v>One Way</v>
      </c>
      <c r="Q1274" s="1"/>
      <c r="R1274" s="1"/>
      <c r="S1274" s="1"/>
      <c r="T1274" s="3">
        <v>364</v>
      </c>
      <c r="U1274" s="1" t="str">
        <v>No</v>
      </c>
      <c r="V1274" s="2">
        <v>0</v>
      </c>
      <c r="W1274" s="3">
        <v>0</v>
      </c>
      <c r="X1274" s="1" t="str">
        <v>0</v>
      </c>
      <c r="Y1274" s="1" t="str">
        <v>No</v>
      </c>
      <c r="Z1274" s="2">
        <v>14</v>
      </c>
      <c r="AA1274" s="1"/>
      <c r="AB1274" s="2"/>
      <c r="AC1274" s="1" t="str">
        <v>Net 45</v>
      </c>
      <c r="AD1274" s="1" t="str">
        <v>$1M</v>
      </c>
      <c r="AE1274" s="1" t="str">
        <v>$1M per occurrence / $2M aggregate</v>
      </c>
      <c r="AF1274" s="1" t="str">
        <v>$100K</v>
      </c>
      <c r="AG1274" s="1" t="str">
        <v>N/A</v>
      </c>
      <c r="AH1274" s="1" t="str">
        <v>NA</v>
      </c>
      <c r="AI1274" s="1" t="str">
        <v>NA</v>
      </c>
      <c r="AJ1274" s="1" t="str">
        <v>NA</v>
      </c>
      <c r="AK1274" s="1"/>
      <c r="AL1274" s="1"/>
      <c r="AM1274" s="1"/>
      <c r="AN1274" s="1" t="str">
        <v>CAD</v>
      </c>
      <c r="AO1274" s="1" t="str">
        <v>12 Months</v>
      </c>
      <c r="AP1274" s="4"/>
      <c r="AQ1274" s="1" t="str">
        <v>CPM - DOE Diesel National Average</v>
      </c>
      <c r="AR1274" s="4">
        <v>0.73</v>
      </c>
      <c r="AS1274" s="4" t="str">
        <f>IFERROR(IF(OR(ISBLANK(T1274),ISBLANK(AP1274),ISBLANK(AQ1274),ISBLANK(AR1274)),"",IF( TRIM(AQ1274) = "Percent Based", ROUND(AP1274, 2) * ROUND(AR1274, 2), ROUND(AR1274, 2) * ROUND(T1274, 1))), "")</f>
        <v/>
      </c>
      <c r="AT1274" s="4" t="str">
        <f>IFERROR(IF(OR(ISBLANK(AP1274),ISBLANK(AS1274)),"",ROUND(AP1274, 2) + AS1274), "")</f>
        <v/>
      </c>
      <c r="AU1274"/>
      <c r="AV1274" s="2"/>
      <c r="AW1274"/>
    </row>
    <row r="1275" ht="28.8" customHeight="1">
      <c r="A1275" s="1" t="str">
        <f>IF(AND(COUNTBLANK('Bid Sheet'!$AP$1275:$AP$1275)=1,COUNTBLANK('Bid Sheet'!$AU$1275:$AW$1275)=3),"",IF(OR(COUNTBLANK('Bid Sheet'!$AP$1275:$AP$1275)&gt;0,COUNTBLANK('Bid Sheet'!$AU$1275:$AV$1275)&gt;0), "No", "Yes"))</f>
        <v/>
      </c>
      <c r="B1275" s="1" t="str">
        <v>1266</v>
      </c>
      <c r="C1275" s="1" t="str">
        <v>Novolex</v>
      </c>
      <c r="D1275" s="1" t="str">
        <v>CANANDAIGUA, NY - ROYERSFORD, PA</v>
      </c>
      <c r="E1275" s="1" t="str">
        <v>14424 - 19468</v>
      </c>
      <c r="F1275" s="1" t="str">
        <v>USA - USA</v>
      </c>
      <c r="G1275" s="1" t="str">
        <v>144 - 194</v>
      </c>
      <c r="H1275" s="1" t="str">
        <v>CANANDAIGUA, NY</v>
      </c>
      <c r="I1275" s="1" t="str">
        <v>14424</v>
      </c>
      <c r="J1275" s="1" t="str">
        <v>USA</v>
      </c>
      <c r="K1275" s="1" t="str">
        <v>ROYERSFORD, PA</v>
      </c>
      <c r="L1275" s="1" t="str">
        <v>19468</v>
      </c>
      <c r="M1275" s="1" t="str">
        <v>USA</v>
      </c>
      <c r="N1275" s="1" t="str">
        <v>TL</v>
      </c>
      <c r="O1275" s="1" t="str">
        <v>53' Dry Van</v>
      </c>
      <c r="P1275" s="1" t="str">
        <v>One Way</v>
      </c>
      <c r="Q1275" s="1"/>
      <c r="R1275" s="1"/>
      <c r="S1275" s="1"/>
      <c r="T1275" s="3">
        <v>277</v>
      </c>
      <c r="U1275" s="1" t="str">
        <v>No</v>
      </c>
      <c r="V1275" s="2">
        <v>0</v>
      </c>
      <c r="W1275" s="3">
        <v>0</v>
      </c>
      <c r="X1275" s="1" t="str">
        <v>0</v>
      </c>
      <c r="Y1275" s="1" t="str">
        <v>No</v>
      </c>
      <c r="Z1275" s="2">
        <v>14</v>
      </c>
      <c r="AA1275" s="1"/>
      <c r="AB1275" s="2"/>
      <c r="AC1275" s="1" t="str">
        <v>Net 45</v>
      </c>
      <c r="AD1275" s="1" t="str">
        <v>$1M</v>
      </c>
      <c r="AE1275" s="1" t="str">
        <v>$1M per occurrence / $2M aggregate</v>
      </c>
      <c r="AF1275" s="1" t="str">
        <v>$100K</v>
      </c>
      <c r="AG1275" s="1" t="str">
        <v>N/A</v>
      </c>
      <c r="AH1275" s="1" t="str">
        <v>Yes</v>
      </c>
      <c r="AI1275" s="1" t="str">
        <v>Yes</v>
      </c>
      <c r="AJ1275" s="1" t="str">
        <v>Yes</v>
      </c>
      <c r="AK1275" s="1" t="str">
        <v>High visibility customer; strong service is required and performance is frequently monitored</v>
      </c>
      <c r="AL1275" s="1"/>
      <c r="AM1275" s="1"/>
      <c r="AN1275" s="1" t="str">
        <v>USD</v>
      </c>
      <c r="AO1275" s="1" t="str">
        <v>12 Months</v>
      </c>
      <c r="AP1275" s="5">
        <v>784</v>
      </c>
      <c r="AQ1275" s="1" t="str">
        <v>CPM - DOE Diesel National Average</v>
      </c>
      <c r="AR1275" s="4">
        <v>0.53</v>
      </c>
      <c r="AS1275" s="4" t="str">
        <f>IFERROR(IF(OR(ISBLANK(T1275),ISBLANK(AP1275),ISBLANK(AQ1275),ISBLANK(AR1275)),"",IF( TRIM(AQ1275) = "Percent Based", ROUND(AP1275, 2) * ROUND(AR1275, 2), ROUND(AR1275, 2) * ROUND(T1275, 1))), "")</f>
        <v/>
      </c>
      <c r="AT1275" s="4" t="str">
        <f>IFERROR(IF(OR(ISBLANK(AP1275),ISBLANK(AS1275)),"",ROUND(AP1275, 2) + AS1275), "")</f>
        <v/>
      </c>
      <c r="AU1275"/>
      <c r="AV1275" s="2"/>
      <c r="AW1275"/>
    </row>
    <row r="1276">
      <c r="A1276" s="1" t="str">
        <f>IF(AND(COUNTBLANK('Bid Sheet'!$AP$1276:$AP$1276)=1,COUNTBLANK('Bid Sheet'!$AU$1276:$AW$1276)=3),"",IF(OR(COUNTBLANK('Bid Sheet'!$AP$1276:$AP$1276)&gt;0,COUNTBLANK('Bid Sheet'!$AU$1276:$AV$1276)&gt;0), "No", "Yes"))</f>
        <v/>
      </c>
      <c r="B1276" s="1" t="str">
        <v>1267</v>
      </c>
      <c r="C1276" s="1" t="str">
        <v>Novolex</v>
      </c>
      <c r="D1276" s="1" t="str">
        <v>VANCOUVER, WA - STOCKTON, CA</v>
      </c>
      <c r="E1276" s="1" t="str">
        <v>98665 - 95206</v>
      </c>
      <c r="F1276" s="1" t="str">
        <v>USA - USA</v>
      </c>
      <c r="G1276" s="1" t="str">
        <v>986 - 952</v>
      </c>
      <c r="H1276" s="1" t="str">
        <v>VANCOUVER, WA</v>
      </c>
      <c r="I1276" s="1" t="str">
        <v>98665</v>
      </c>
      <c r="J1276" s="1" t="str">
        <v>USA</v>
      </c>
      <c r="K1276" s="1" t="str">
        <v>STOCKTON, CA</v>
      </c>
      <c r="L1276" s="1" t="str">
        <v>95206</v>
      </c>
      <c r="M1276" s="1" t="str">
        <v>USA</v>
      </c>
      <c r="N1276" s="1" t="str">
        <v>TL</v>
      </c>
      <c r="O1276" s="1" t="str">
        <v>53' Dry Van</v>
      </c>
      <c r="P1276" s="1" t="str">
        <v>One Way</v>
      </c>
      <c r="Q1276" s="1"/>
      <c r="R1276" s="1"/>
      <c r="S1276" s="1"/>
      <c r="T1276" s="3">
        <v>640</v>
      </c>
      <c r="U1276" s="1" t="str">
        <v>No</v>
      </c>
      <c r="V1276" s="2">
        <v>0</v>
      </c>
      <c r="W1276" s="3">
        <v>0</v>
      </c>
      <c r="X1276" s="1" t="str">
        <v>0</v>
      </c>
      <c r="Y1276" s="1" t="str">
        <v>No</v>
      </c>
      <c r="Z1276" s="2">
        <v>14</v>
      </c>
      <c r="AA1276" s="1"/>
      <c r="AB1276" s="2"/>
      <c r="AC1276" s="1" t="str">
        <v>Net 45</v>
      </c>
      <c r="AD1276" s="1" t="str">
        <v>$1M</v>
      </c>
      <c r="AE1276" s="1" t="str">
        <v>$1M per occurrence / $2M aggregate</v>
      </c>
      <c r="AF1276" s="1" t="str">
        <v>$100K</v>
      </c>
      <c r="AG1276" s="1" t="str">
        <v>N/A</v>
      </c>
      <c r="AH1276" s="1" t="str">
        <v>NA</v>
      </c>
      <c r="AI1276" s="1" t="str">
        <v>No</v>
      </c>
      <c r="AJ1276" s="1" t="str">
        <v>Yes</v>
      </c>
      <c r="AK1276" s="1"/>
      <c r="AL1276" s="1"/>
      <c r="AM1276" s="1"/>
      <c r="AN1276" s="1" t="str">
        <v>USD</v>
      </c>
      <c r="AO1276" s="1" t="str">
        <v>12 Months</v>
      </c>
      <c r="AP1276" s="4"/>
      <c r="AQ1276" s="1" t="str">
        <v>CPM - DOE Diesel National Average</v>
      </c>
      <c r="AR1276" s="4">
        <v>0.53</v>
      </c>
      <c r="AS1276" s="4" t="str">
        <f>IFERROR(IF(OR(ISBLANK(T1276),ISBLANK(AP1276),ISBLANK(AQ1276),ISBLANK(AR1276)),"",IF( TRIM(AQ1276) = "Percent Based", ROUND(AP1276, 2) * ROUND(AR1276, 2), ROUND(AR1276, 2) * ROUND(T1276, 1))), "")</f>
        <v/>
      </c>
      <c r="AT1276" s="4" t="str">
        <f>IFERROR(IF(OR(ISBLANK(AP1276),ISBLANK(AS1276)),"",ROUND(AP1276, 2) + AS1276), "")</f>
        <v/>
      </c>
      <c r="AU1276"/>
      <c r="AV1276" s="2"/>
      <c r="AW1276"/>
    </row>
    <row r="1277" ht="28.8" customHeight="1">
      <c r="A1277" s="1" t="str">
        <f>IF(AND(COUNTBLANK('Bid Sheet'!$AP$1277:$AP$1277)=1,COUNTBLANK('Bid Sheet'!$AU$1277:$AW$1277)=3),"",IF(OR(COUNTBLANK('Bid Sheet'!$AP$1277:$AP$1277)&gt;0,COUNTBLANK('Bid Sheet'!$AU$1277:$AV$1277)&gt;0), "No", "Yes"))</f>
        <v/>
      </c>
      <c r="B1277" s="1" t="str">
        <v>1268</v>
      </c>
      <c r="C1277" s="1" t="str">
        <v>Novolex</v>
      </c>
      <c r="D1277" s="1" t="str">
        <v>COVINGTON, GA - GREENSBORO, NC</v>
      </c>
      <c r="E1277" s="1" t="str">
        <v>30014 - 27409</v>
      </c>
      <c r="F1277" s="1" t="str">
        <v>USA - USA</v>
      </c>
      <c r="G1277" s="1" t="str">
        <v>300 - 274</v>
      </c>
      <c r="H1277" s="1" t="str">
        <v>COVINGTON, GA</v>
      </c>
      <c r="I1277" s="1" t="str">
        <v>30014</v>
      </c>
      <c r="J1277" s="1" t="str">
        <v>USA</v>
      </c>
      <c r="K1277" s="1" t="str">
        <v>GREENSBORO, NC</v>
      </c>
      <c r="L1277" s="1" t="str">
        <v>27409</v>
      </c>
      <c r="M1277" s="1" t="str">
        <v>USA</v>
      </c>
      <c r="N1277" s="1" t="str">
        <v>TL</v>
      </c>
      <c r="O1277" s="1" t="str">
        <v>53' Dry Van</v>
      </c>
      <c r="P1277" s="1" t="str">
        <v>One Way</v>
      </c>
      <c r="Q1277" s="1"/>
      <c r="R1277" s="1"/>
      <c r="S1277" s="1"/>
      <c r="T1277" s="3">
        <v>329</v>
      </c>
      <c r="U1277" s="1" t="str">
        <v>No</v>
      </c>
      <c r="V1277" s="2">
        <v>0</v>
      </c>
      <c r="W1277" s="3">
        <v>0</v>
      </c>
      <c r="X1277" s="1" t="str">
        <v>0</v>
      </c>
      <c r="Y1277" s="1" t="str">
        <v>No</v>
      </c>
      <c r="Z1277" s="2">
        <v>14</v>
      </c>
      <c r="AA1277" s="1"/>
      <c r="AB1277" s="2"/>
      <c r="AC1277" s="1" t="str">
        <v>Net 45</v>
      </c>
      <c r="AD1277" s="1" t="str">
        <v>$1M</v>
      </c>
      <c r="AE1277" s="1" t="str">
        <v>$1M per occurrence / $2M aggregate</v>
      </c>
      <c r="AF1277" s="1" t="str">
        <v>$100K</v>
      </c>
      <c r="AG1277" s="1" t="str">
        <v>N/A</v>
      </c>
      <c r="AH1277" s="1" t="str">
        <v>Yes</v>
      </c>
      <c r="AI1277" s="1" t="str">
        <v>Yes</v>
      </c>
      <c r="AJ1277" s="1" t="str">
        <v>Yes</v>
      </c>
      <c r="AK1277" s="1" t="str">
        <v>High visibility customer; strong service is required and performance is frequently monitored</v>
      </c>
      <c r="AL1277" s="1"/>
      <c r="AM1277" s="1"/>
      <c r="AN1277" s="1" t="str">
        <v>USD</v>
      </c>
      <c r="AO1277" s="1" t="str">
        <v>12 Months</v>
      </c>
      <c r="AP1277" s="4"/>
      <c r="AQ1277" s="1" t="str">
        <v>CPM - DOE Diesel National Average</v>
      </c>
      <c r="AR1277" s="4">
        <v>0.53</v>
      </c>
      <c r="AS1277" s="4" t="str">
        <f>IFERROR(IF(OR(ISBLANK(T1277),ISBLANK(AP1277),ISBLANK(AQ1277),ISBLANK(AR1277)),"",IF( TRIM(AQ1277) = "Percent Based", ROUND(AP1277, 2) * ROUND(AR1277, 2), ROUND(AR1277, 2) * ROUND(T1277, 1))), "")</f>
        <v/>
      </c>
      <c r="AT1277" s="4" t="str">
        <f>IFERROR(IF(OR(ISBLANK(AP1277),ISBLANK(AS1277)),"",ROUND(AP1277, 2) + AS1277), "")</f>
        <v/>
      </c>
      <c r="AU1277"/>
      <c r="AV1277" s="2"/>
      <c r="AW1277"/>
    </row>
    <row r="1278">
      <c r="A1278" s="1" t="str">
        <f>IF(AND(COUNTBLANK('Bid Sheet'!$AP$1278:$AP$1278)=1,COUNTBLANK('Bid Sheet'!$AU$1278:$AW$1278)=3),"",IF(OR(COUNTBLANK('Bid Sheet'!$AP$1278:$AP$1278)&gt;0,COUNTBLANK('Bid Sheet'!$AU$1278:$AV$1278)&gt;0), "No", "Yes"))</f>
        <v/>
      </c>
      <c r="B1278" s="1" t="str">
        <v>1269</v>
      </c>
      <c r="C1278" s="1" t="str">
        <v>Novolex</v>
      </c>
      <c r="D1278" s="1" t="str">
        <v>LOGAN TOWNSHIP, NJ - HAGERSTOWN, MD</v>
      </c>
      <c r="E1278" s="1" t="str">
        <v>08085 - 21740</v>
      </c>
      <c r="F1278" s="1" t="str">
        <v>USA - USA</v>
      </c>
      <c r="G1278" s="1" t="str">
        <v>080 - 217</v>
      </c>
      <c r="H1278" s="1" t="str">
        <v>LOGAN TOWNSHIP, NJ</v>
      </c>
      <c r="I1278" s="1" t="str">
        <v>08085</v>
      </c>
      <c r="J1278" s="1" t="str">
        <v>USA</v>
      </c>
      <c r="K1278" s="1" t="str">
        <v>HAGERSTOWN, MD</v>
      </c>
      <c r="L1278" s="1" t="str">
        <v>21740</v>
      </c>
      <c r="M1278" s="1" t="str">
        <v>USA</v>
      </c>
      <c r="N1278" s="1" t="str">
        <v>TL</v>
      </c>
      <c r="O1278" s="1" t="str">
        <v>53' Dry Van</v>
      </c>
      <c r="P1278" s="1" t="str">
        <v>One Way</v>
      </c>
      <c r="Q1278" s="1"/>
      <c r="R1278" s="1"/>
      <c r="S1278" s="1"/>
      <c r="T1278" s="3">
        <v>160</v>
      </c>
      <c r="U1278" s="1" t="str">
        <v>Yes</v>
      </c>
      <c r="V1278" s="2">
        <v>29</v>
      </c>
      <c r="W1278" s="3">
        <v>1</v>
      </c>
      <c r="X1278" s="1" t="str">
        <v>NA</v>
      </c>
      <c r="Y1278" s="1" t="str">
        <v>No</v>
      </c>
      <c r="Z1278" s="2">
        <v>14</v>
      </c>
      <c r="AA1278" s="1"/>
      <c r="AB1278" s="2"/>
      <c r="AC1278" s="1" t="str">
        <v>Net 45</v>
      </c>
      <c r="AD1278" s="1" t="str">
        <v>$1M</v>
      </c>
      <c r="AE1278" s="1" t="str">
        <v>$1M per occurrence / $2M aggregate</v>
      </c>
      <c r="AF1278" s="1" t="str">
        <v>$100K</v>
      </c>
      <c r="AG1278" s="1" t="str">
        <v>N/A</v>
      </c>
      <c r="AH1278" s="1" t="str">
        <v>NA</v>
      </c>
      <c r="AI1278" s="1" t="str">
        <v>No</v>
      </c>
      <c r="AJ1278" s="1" t="str">
        <v>No</v>
      </c>
      <c r="AK1278" s="1"/>
      <c r="AL1278" s="1"/>
      <c r="AM1278" s="1"/>
      <c r="AN1278" s="1" t="str">
        <v>USD</v>
      </c>
      <c r="AO1278" s="1" t="str">
        <v>12 Months</v>
      </c>
      <c r="AP1278" s="4"/>
      <c r="AQ1278" s="1" t="str">
        <v>CPM - DOE Diesel National Average</v>
      </c>
      <c r="AR1278" s="4">
        <v>0.53</v>
      </c>
      <c r="AS1278" s="4" t="str">
        <f>IFERROR(IF(OR(ISBLANK(T1278),ISBLANK(AP1278),ISBLANK(AQ1278),ISBLANK(AR1278)),"",IF( TRIM(AQ1278) = "Percent Based", ROUND(AP1278, 2) * ROUND(AR1278, 2), ROUND(AR1278, 2) * ROUND(T1278, 1))), "")</f>
        <v/>
      </c>
      <c r="AT1278" s="4" t="str">
        <f>IFERROR(IF(OR(ISBLANK(AP1278),ISBLANK(AS1278)),"",ROUND(AP1278, 2) + AS1278), "")</f>
        <v/>
      </c>
      <c r="AU1278"/>
      <c r="AV1278" s="2"/>
      <c r="AW1278"/>
    </row>
    <row r="1279">
      <c r="A1279" s="1" t="str">
        <f>IF(AND(COUNTBLANK('Bid Sheet'!$AP$1279:$AP$1279)=1,COUNTBLANK('Bid Sheet'!$AU$1279:$AW$1279)=3),"",IF(OR(COUNTBLANK('Bid Sheet'!$AP$1279:$AP$1279)&gt;0,COUNTBLANK('Bid Sheet'!$AU$1279:$AV$1279)&gt;0), "No", "Yes"))</f>
        <v/>
      </c>
      <c r="B1279" s="1" t="str">
        <v>1270</v>
      </c>
      <c r="C1279" s="1" t="str">
        <v>Novolex</v>
      </c>
      <c r="D1279" s="1" t="str">
        <v>HANOVER, PA - PATERSON, NJ</v>
      </c>
      <c r="E1279" s="1" t="str">
        <v>17331 - 07503</v>
      </c>
      <c r="F1279" s="1" t="str">
        <v>USA - USA</v>
      </c>
      <c r="G1279" s="1" t="str">
        <v>173 - 075</v>
      </c>
      <c r="H1279" s="1" t="str">
        <v>HANOVER, PA</v>
      </c>
      <c r="I1279" s="1" t="str">
        <v>17331</v>
      </c>
      <c r="J1279" s="1" t="str">
        <v>USA</v>
      </c>
      <c r="K1279" s="1" t="str">
        <v>PATERSON, NJ</v>
      </c>
      <c r="L1279" s="1" t="str">
        <v>07503</v>
      </c>
      <c r="M1279" s="1" t="str">
        <v>USA</v>
      </c>
      <c r="N1279" s="1" t="str">
        <v>TL</v>
      </c>
      <c r="O1279" s="1" t="str">
        <v>53' Dry Van</v>
      </c>
      <c r="P1279" s="1" t="str">
        <v>One Way</v>
      </c>
      <c r="Q1279" s="1"/>
      <c r="R1279" s="1"/>
      <c r="S1279" s="1"/>
      <c r="T1279" s="3">
        <v>196</v>
      </c>
      <c r="U1279" s="1" t="str">
        <v>No</v>
      </c>
      <c r="V1279" s="2">
        <v>0</v>
      </c>
      <c r="W1279" s="3">
        <v>0</v>
      </c>
      <c r="X1279" s="1" t="str">
        <v>0</v>
      </c>
      <c r="Y1279" s="1" t="str">
        <v>No</v>
      </c>
      <c r="Z1279" s="2">
        <v>14</v>
      </c>
      <c r="AA1279" s="1" t="str">
        <v>ELIZABETH, NJ - YORK, PA</v>
      </c>
      <c r="AB1279" s="2">
        <v>50</v>
      </c>
      <c r="AC1279" s="1" t="str">
        <v>Net 45</v>
      </c>
      <c r="AD1279" s="1" t="str">
        <v>$1M</v>
      </c>
      <c r="AE1279" s="1" t="str">
        <v>$1M per occurrence / $2M aggregate</v>
      </c>
      <c r="AF1279" s="1" t="str">
        <v>$100K</v>
      </c>
      <c r="AG1279" s="1" t="str">
        <v>N/A</v>
      </c>
      <c r="AH1279" s="1" t="str">
        <v>NA</v>
      </c>
      <c r="AI1279" s="1" t="str">
        <v>No</v>
      </c>
      <c r="AJ1279" s="1" t="str">
        <v>Yes</v>
      </c>
      <c r="AK1279" s="1"/>
      <c r="AL1279" s="1"/>
      <c r="AM1279" s="1"/>
      <c r="AN1279" s="1" t="str">
        <v>USD</v>
      </c>
      <c r="AO1279" s="1" t="str">
        <v>12 Months</v>
      </c>
      <c r="AP1279" s="4"/>
      <c r="AQ1279" s="1" t="str">
        <v>CPM - DOE Diesel National Average</v>
      </c>
      <c r="AR1279" s="4">
        <v>0.53</v>
      </c>
      <c r="AS1279" s="4" t="str">
        <f>IFERROR(IF(OR(ISBLANK(T1279),ISBLANK(AP1279),ISBLANK(AQ1279),ISBLANK(AR1279)),"",IF( TRIM(AQ1279) = "Percent Based", ROUND(AP1279, 2) * ROUND(AR1279, 2), ROUND(AR1279, 2) * ROUND(T1279, 1))), "")</f>
        <v/>
      </c>
      <c r="AT1279" s="4" t="str">
        <f>IFERROR(IF(OR(ISBLANK(AP1279),ISBLANK(AS1279)),"",ROUND(AP1279, 2) + AS1279), "")</f>
        <v/>
      </c>
      <c r="AU1279"/>
      <c r="AV1279" s="2"/>
      <c r="AW1279"/>
    </row>
    <row r="1280">
      <c r="A1280" s="1" t="str">
        <f>IF(AND(COUNTBLANK('Bid Sheet'!$AP$1280:$AP$1280)=1,COUNTBLANK('Bid Sheet'!$AU$1280:$AW$1280)=3),"",IF(OR(COUNTBLANK('Bid Sheet'!$AP$1280:$AP$1280)&gt;0,COUNTBLANK('Bid Sheet'!$AU$1280:$AV$1280)&gt;0), "No", "Yes"))</f>
        <v/>
      </c>
      <c r="B1280" s="1" t="str">
        <v>1271</v>
      </c>
      <c r="C1280" s="1" t="str">
        <v>Novolex</v>
      </c>
      <c r="D1280" s="1" t="str">
        <v>ELIZABETH, NJ - CUMBERLAND, MD</v>
      </c>
      <c r="E1280" s="1" t="str">
        <v>07201 - 21502</v>
      </c>
      <c r="F1280" s="1" t="str">
        <v>USA - USA</v>
      </c>
      <c r="G1280" s="1" t="str">
        <v>072 - 215</v>
      </c>
      <c r="H1280" s="1" t="str">
        <v>ELIZABETH, NJ</v>
      </c>
      <c r="I1280" s="1" t="str">
        <v>07201</v>
      </c>
      <c r="J1280" s="1" t="str">
        <v>USA</v>
      </c>
      <c r="K1280" s="1" t="str">
        <v>CUMBERLAND, MD</v>
      </c>
      <c r="L1280" s="1" t="str">
        <v>21502</v>
      </c>
      <c r="M1280" s="1" t="str">
        <v>USA</v>
      </c>
      <c r="N1280" s="1" t="str">
        <v>TL</v>
      </c>
      <c r="O1280" s="1" t="str">
        <v>53' Dry Van</v>
      </c>
      <c r="P1280" s="1" t="str">
        <v>One Way</v>
      </c>
      <c r="Q1280" s="1"/>
      <c r="R1280" s="1"/>
      <c r="S1280" s="1"/>
      <c r="T1280" s="3">
        <v>299</v>
      </c>
      <c r="U1280" s="1" t="str">
        <v>No</v>
      </c>
      <c r="V1280" s="2">
        <v>0</v>
      </c>
      <c r="W1280" s="3">
        <v>0</v>
      </c>
      <c r="X1280" s="1" t="str">
        <v>0</v>
      </c>
      <c r="Y1280" s="1" t="str">
        <v>No</v>
      </c>
      <c r="Z1280" s="2">
        <v>14</v>
      </c>
      <c r="AA1280" s="1"/>
      <c r="AB1280" s="2"/>
      <c r="AC1280" s="1" t="str">
        <v>Net 45</v>
      </c>
      <c r="AD1280" s="1" t="str">
        <v>$1M</v>
      </c>
      <c r="AE1280" s="1" t="str">
        <v>$1M per occurrence / $2M aggregate</v>
      </c>
      <c r="AF1280" s="1" t="str">
        <v>$100K</v>
      </c>
      <c r="AG1280" s="1" t="str">
        <v>N/A</v>
      </c>
      <c r="AH1280" s="1" t="str">
        <v>NA</v>
      </c>
      <c r="AI1280" s="1" t="str">
        <v>No</v>
      </c>
      <c r="AJ1280" s="1" t="str">
        <v>No</v>
      </c>
      <c r="AK1280" s="1"/>
      <c r="AL1280" s="1"/>
      <c r="AM1280" s="1"/>
      <c r="AN1280" s="1" t="str">
        <v>USD</v>
      </c>
      <c r="AO1280" s="1" t="str">
        <v>12 Months</v>
      </c>
      <c r="AP1280" s="4"/>
      <c r="AQ1280" s="1" t="str">
        <v>CPM - DOE Diesel National Average</v>
      </c>
      <c r="AR1280" s="4">
        <v>0.53</v>
      </c>
      <c r="AS1280" s="4" t="str">
        <f>IFERROR(IF(OR(ISBLANK(T1280),ISBLANK(AP1280),ISBLANK(AQ1280),ISBLANK(AR1280)),"",IF( TRIM(AQ1280) = "Percent Based", ROUND(AP1280, 2) * ROUND(AR1280, 2), ROUND(AR1280, 2) * ROUND(T1280, 1))), "")</f>
        <v/>
      </c>
      <c r="AT1280" s="4" t="str">
        <f>IFERROR(IF(OR(ISBLANK(AP1280),ISBLANK(AS1280)),"",ROUND(AP1280, 2) + AS1280), "")</f>
        <v/>
      </c>
      <c r="AU1280"/>
      <c r="AV1280" s="2"/>
      <c r="AW1280"/>
    </row>
    <row r="1281" ht="28.8" customHeight="1">
      <c r="A1281" s="1" t="str">
        <f>IF(AND(COUNTBLANK('Bid Sheet'!$AP$1281:$AP$1281)=1,COUNTBLANK('Bid Sheet'!$AU$1281:$AW$1281)=3),"",IF(OR(COUNTBLANK('Bid Sheet'!$AP$1281:$AP$1281)&gt;0,COUNTBLANK('Bid Sheet'!$AU$1281:$AV$1281)&gt;0), "No", "Yes"))</f>
        <v/>
      </c>
      <c r="B1281" s="1" t="str">
        <v>1272</v>
      </c>
      <c r="C1281" s="1" t="str">
        <v>Novolex</v>
      </c>
      <c r="D1281" s="1" t="str">
        <v>CANANDAIGUA, NY - BLAUVELT, NY</v>
      </c>
      <c r="E1281" s="1" t="str">
        <v>14424 - 10913</v>
      </c>
      <c r="F1281" s="1" t="str">
        <v>USA - USA</v>
      </c>
      <c r="G1281" s="1" t="str">
        <v>144 - 109</v>
      </c>
      <c r="H1281" s="1" t="str">
        <v>CANANDAIGUA, NY</v>
      </c>
      <c r="I1281" s="1" t="str">
        <v>14424</v>
      </c>
      <c r="J1281" s="1" t="str">
        <v>USA</v>
      </c>
      <c r="K1281" s="1" t="str">
        <v>BLAUVELT, NY</v>
      </c>
      <c r="L1281" s="1" t="str">
        <v>10913</v>
      </c>
      <c r="M1281" s="1" t="str">
        <v>USA</v>
      </c>
      <c r="N1281" s="1" t="str">
        <v>TL</v>
      </c>
      <c r="O1281" s="1" t="str">
        <v>53' Dry Van</v>
      </c>
      <c r="P1281" s="1" t="str">
        <v>One Way</v>
      </c>
      <c r="Q1281" s="1"/>
      <c r="R1281" s="1"/>
      <c r="S1281" s="1"/>
      <c r="T1281" s="3">
        <v>290</v>
      </c>
      <c r="U1281" s="1" t="str">
        <v>No</v>
      </c>
      <c r="V1281" s="2">
        <v>0</v>
      </c>
      <c r="W1281" s="3">
        <v>0</v>
      </c>
      <c r="X1281" s="1" t="str">
        <v>0</v>
      </c>
      <c r="Y1281" s="1" t="str">
        <v>No</v>
      </c>
      <c r="Z1281" s="2">
        <v>14</v>
      </c>
      <c r="AA1281" s="1"/>
      <c r="AB1281" s="2"/>
      <c r="AC1281" s="1" t="str">
        <v>Net 45</v>
      </c>
      <c r="AD1281" s="1" t="str">
        <v>$1M</v>
      </c>
      <c r="AE1281" s="1" t="str">
        <v>$1M per occurrence / $2M aggregate</v>
      </c>
      <c r="AF1281" s="1" t="str">
        <v>$100K</v>
      </c>
      <c r="AG1281" s="1" t="str">
        <v>N/A</v>
      </c>
      <c r="AH1281" s="1" t="str">
        <v>NA</v>
      </c>
      <c r="AI1281" s="1" t="str">
        <v>Yes</v>
      </c>
      <c r="AJ1281" s="1" t="str">
        <v>Yes</v>
      </c>
      <c r="AK1281" s="1" t="str">
        <v>Night receiver</v>
      </c>
      <c r="AL1281" s="1" t="str">
        <v>High visibility customer; strong service is required and performance is frequently monitored</v>
      </c>
      <c r="AM1281" s="1"/>
      <c r="AN1281" s="1" t="str">
        <v>USD</v>
      </c>
      <c r="AO1281" s="1" t="str">
        <v>12 Months</v>
      </c>
      <c r="AP1281" s="4"/>
      <c r="AQ1281" s="1" t="str">
        <v>CPM - DOE Diesel National Average</v>
      </c>
      <c r="AR1281" s="4">
        <v>0.53</v>
      </c>
      <c r="AS1281" s="4" t="str">
        <f>IFERROR(IF(OR(ISBLANK(T1281),ISBLANK(AP1281),ISBLANK(AQ1281),ISBLANK(AR1281)),"",IF( TRIM(AQ1281) = "Percent Based", ROUND(AP1281, 2) * ROUND(AR1281, 2), ROUND(AR1281, 2) * ROUND(T1281, 1))), "")</f>
        <v/>
      </c>
      <c r="AT1281" s="4" t="str">
        <f>IFERROR(IF(OR(ISBLANK(AP1281),ISBLANK(AS1281)),"",ROUND(AP1281, 2) + AS1281), "")</f>
        <v/>
      </c>
      <c r="AU1281"/>
      <c r="AV1281" s="2"/>
      <c r="AW1281"/>
    </row>
    <row r="1282">
      <c r="A1282" s="1" t="str">
        <f>IF(AND(COUNTBLANK('Bid Sheet'!$AP$1282:$AP$1282)=1,COUNTBLANK('Bid Sheet'!$AU$1282:$AW$1282)=3),"",IF(OR(COUNTBLANK('Bid Sheet'!$AP$1282:$AP$1282)&gt;0,COUNTBLANK('Bid Sheet'!$AU$1282:$AV$1282)&gt;0), "No", "Yes"))</f>
        <v/>
      </c>
      <c r="B1282" s="1" t="str">
        <v>1273</v>
      </c>
      <c r="C1282" s="1" t="str">
        <v>Novolex</v>
      </c>
      <c r="D1282" s="1" t="str">
        <v>GARNER, NC - NEWPORT NEWS, VA</v>
      </c>
      <c r="E1282" s="1" t="str">
        <v>27529 - 23605</v>
      </c>
      <c r="F1282" s="1" t="str">
        <v>USA - USA</v>
      </c>
      <c r="G1282" s="1" t="str">
        <v>275 - 236</v>
      </c>
      <c r="H1282" s="1" t="str">
        <v>GARNER, NC</v>
      </c>
      <c r="I1282" s="1" t="str">
        <v>27529</v>
      </c>
      <c r="J1282" s="1" t="str">
        <v>USA</v>
      </c>
      <c r="K1282" s="1" t="str">
        <v>NEWPORT NEWS, VA</v>
      </c>
      <c r="L1282" s="1" t="str">
        <v>23605</v>
      </c>
      <c r="M1282" s="1" t="str">
        <v>USA</v>
      </c>
      <c r="N1282" s="1" t="str">
        <v>TL</v>
      </c>
      <c r="O1282" s="1" t="str">
        <v>53' Dry Van</v>
      </c>
      <c r="P1282" s="1" t="str">
        <v>One Way</v>
      </c>
      <c r="Q1282" s="1"/>
      <c r="R1282" s="1"/>
      <c r="S1282" s="1"/>
      <c r="T1282" s="3">
        <v>196</v>
      </c>
      <c r="U1282" s="1" t="str">
        <v>No</v>
      </c>
      <c r="V1282" s="2">
        <v>0</v>
      </c>
      <c r="W1282" s="3">
        <v>0</v>
      </c>
      <c r="X1282" s="1" t="str">
        <v>0</v>
      </c>
      <c r="Y1282" s="1" t="str">
        <v>No</v>
      </c>
      <c r="Z1282" s="2">
        <v>14</v>
      </c>
      <c r="AA1282" s="1"/>
      <c r="AB1282" s="2"/>
      <c r="AC1282" s="1" t="str">
        <v>Net 45</v>
      </c>
      <c r="AD1282" s="1" t="str">
        <v>$1M</v>
      </c>
      <c r="AE1282" s="1" t="str">
        <v>$1M per occurrence / $2M aggregate</v>
      </c>
      <c r="AF1282" s="1" t="str">
        <v>$100K</v>
      </c>
      <c r="AG1282" s="1" t="str">
        <v>N/A</v>
      </c>
      <c r="AH1282" s="1" t="str">
        <v>NA</v>
      </c>
      <c r="AI1282" s="1" t="str">
        <v>No</v>
      </c>
      <c r="AJ1282" s="1" t="str">
        <v>No</v>
      </c>
      <c r="AK1282" s="1"/>
      <c r="AL1282" s="1"/>
      <c r="AM1282" s="1"/>
      <c r="AN1282" s="1" t="str">
        <v>USD</v>
      </c>
      <c r="AO1282" s="1" t="str">
        <v>12 Months</v>
      </c>
      <c r="AP1282" s="5">
        <v>506</v>
      </c>
      <c r="AQ1282" s="1" t="str">
        <v>CPM - DOE Diesel National Average</v>
      </c>
      <c r="AR1282" s="4">
        <v>0.53</v>
      </c>
      <c r="AS1282" s="4" t="str">
        <f>IFERROR(IF(OR(ISBLANK(T1282),ISBLANK(AP1282),ISBLANK(AQ1282),ISBLANK(AR1282)),"",IF( TRIM(AQ1282) = "Percent Based", ROUND(AP1282, 2) * ROUND(AR1282, 2), ROUND(AR1282, 2) * ROUND(T1282, 1))), "")</f>
        <v/>
      </c>
      <c r="AT1282" s="4" t="str">
        <f>IFERROR(IF(OR(ISBLANK(AP1282),ISBLANK(AS1282)),"",ROUND(AP1282, 2) + AS1282), "")</f>
        <v/>
      </c>
      <c r="AU1282"/>
      <c r="AV1282" s="2"/>
      <c r="AW1282"/>
    </row>
    <row r="1283">
      <c r="A1283" s="1" t="str">
        <f>IF(AND(COUNTBLANK('Bid Sheet'!$AP$1283:$AP$1283)=1,COUNTBLANK('Bid Sheet'!$AU$1283:$AW$1283)=3),"",IF(OR(COUNTBLANK('Bid Sheet'!$AP$1283:$AP$1283)&gt;0,COUNTBLANK('Bid Sheet'!$AU$1283:$AV$1283)&gt;0), "No", "Yes"))</f>
        <v/>
      </c>
      <c r="B1283" s="1" t="str">
        <v>1274</v>
      </c>
      <c r="C1283" s="1" t="str">
        <v>Novolex</v>
      </c>
      <c r="D1283" s="1" t="str">
        <v>MOUNTAIN TOP, PA - SWEDESBORO, NJ</v>
      </c>
      <c r="E1283" s="1" t="str">
        <v>18707 - 08085</v>
      </c>
      <c r="F1283" s="1" t="str">
        <v>USA - USA</v>
      </c>
      <c r="G1283" s="1" t="str">
        <v>187 - 080</v>
      </c>
      <c r="H1283" s="1" t="str">
        <v>MOUNTAIN TOP, PA</v>
      </c>
      <c r="I1283" s="1" t="str">
        <v>18707</v>
      </c>
      <c r="J1283" s="1" t="str">
        <v>USA</v>
      </c>
      <c r="K1283" s="1" t="str">
        <v>SWEDESBORO, NJ</v>
      </c>
      <c r="L1283" s="1" t="str">
        <v>08085</v>
      </c>
      <c r="M1283" s="1" t="str">
        <v>USA</v>
      </c>
      <c r="N1283" s="1" t="str">
        <v>TL</v>
      </c>
      <c r="O1283" s="1" t="str">
        <v>53' Dry Van</v>
      </c>
      <c r="P1283" s="1" t="str">
        <v>One Way</v>
      </c>
      <c r="Q1283" s="1"/>
      <c r="R1283" s="1"/>
      <c r="S1283" s="1"/>
      <c r="T1283" s="3">
        <v>124</v>
      </c>
      <c r="U1283" s="1" t="str">
        <v>No</v>
      </c>
      <c r="V1283" s="2">
        <v>0</v>
      </c>
      <c r="W1283" s="3">
        <v>0</v>
      </c>
      <c r="X1283" s="1" t="str">
        <v>0</v>
      </c>
      <c r="Y1283" s="1" t="str">
        <v>No</v>
      </c>
      <c r="Z1283" s="2">
        <v>14</v>
      </c>
      <c r="AA1283" s="1"/>
      <c r="AB1283" s="2"/>
      <c r="AC1283" s="1" t="str">
        <v>Net 45</v>
      </c>
      <c r="AD1283" s="1" t="str">
        <v>$1M</v>
      </c>
      <c r="AE1283" s="1" t="str">
        <v>$1M per occurrence / $2M aggregate</v>
      </c>
      <c r="AF1283" s="1" t="str">
        <v>$100K</v>
      </c>
      <c r="AG1283" s="1" t="str">
        <v>N/A</v>
      </c>
      <c r="AH1283" s="1" t="str">
        <v>NA</v>
      </c>
      <c r="AI1283" s="1" t="str">
        <v>Yes</v>
      </c>
      <c r="AJ1283" s="1" t="str">
        <v>NA</v>
      </c>
      <c r="AK1283" s="1"/>
      <c r="AL1283" s="1"/>
      <c r="AM1283" s="1"/>
      <c r="AN1283" s="1" t="str">
        <v>USD</v>
      </c>
      <c r="AO1283" s="1" t="str">
        <v>12 Months</v>
      </c>
      <c r="AP1283" s="4"/>
      <c r="AQ1283" s="1" t="str">
        <v>CPM - DOE Diesel National Average</v>
      </c>
      <c r="AR1283" s="4">
        <v>0.53</v>
      </c>
      <c r="AS1283" s="4" t="str">
        <f>IFERROR(IF(OR(ISBLANK(T1283),ISBLANK(AP1283),ISBLANK(AQ1283),ISBLANK(AR1283)),"",IF( TRIM(AQ1283) = "Percent Based", ROUND(AP1283, 2) * ROUND(AR1283, 2), ROUND(AR1283, 2) * ROUND(T1283, 1))), "")</f>
        <v/>
      </c>
      <c r="AT1283" s="4" t="str">
        <f>IFERROR(IF(OR(ISBLANK(AP1283),ISBLANK(AS1283)),"",ROUND(AP1283, 2) + AS1283), "")</f>
        <v/>
      </c>
      <c r="AU1283"/>
      <c r="AV1283" s="2"/>
      <c r="AW1283"/>
    </row>
    <row r="1284" ht="28.8" customHeight="1">
      <c r="A1284" s="1" t="str">
        <f>IF(AND(COUNTBLANK('Bid Sheet'!$AP$1284:$AP$1284)=1,COUNTBLANK('Bid Sheet'!$AU$1284:$AW$1284)=3),"",IF(OR(COUNTBLANK('Bid Sheet'!$AP$1284:$AP$1284)&gt;0,COUNTBLANK('Bid Sheet'!$AU$1284:$AV$1284)&gt;0), "No", "Yes"))</f>
        <v/>
      </c>
      <c r="B1284" s="1" t="str">
        <v>1275</v>
      </c>
      <c r="C1284" s="1" t="str">
        <v>Novolex</v>
      </c>
      <c r="D1284" s="1" t="str">
        <v>ERLANGER, KY - OSWEGO, IL</v>
      </c>
      <c r="E1284" s="1" t="str">
        <v>41018 - 60543</v>
      </c>
      <c r="F1284" s="1" t="str">
        <v>USA - USA</v>
      </c>
      <c r="G1284" s="1" t="str">
        <v>410 - 605</v>
      </c>
      <c r="H1284" s="1" t="str">
        <v>ERLANGER, KY</v>
      </c>
      <c r="I1284" s="1" t="str">
        <v>41018</v>
      </c>
      <c r="J1284" s="1" t="str">
        <v>USA</v>
      </c>
      <c r="K1284" s="1" t="str">
        <v>OSWEGO, IL</v>
      </c>
      <c r="L1284" s="1" t="str">
        <v>60543</v>
      </c>
      <c r="M1284" s="1" t="str">
        <v>USA</v>
      </c>
      <c r="N1284" s="1" t="str">
        <v>TL</v>
      </c>
      <c r="O1284" s="1" t="str">
        <v>53' Dry Van</v>
      </c>
      <c r="P1284" s="1" t="str">
        <v>One Way</v>
      </c>
      <c r="Q1284" s="1"/>
      <c r="R1284" s="1"/>
      <c r="S1284" s="1"/>
      <c r="T1284" s="3">
        <v>328</v>
      </c>
      <c r="U1284" s="1" t="str">
        <v>Yes</v>
      </c>
      <c r="V1284" s="2">
        <v>43</v>
      </c>
      <c r="W1284" s="3">
        <v>1</v>
      </c>
      <c r="X1284" s="1" t="str">
        <v>NA</v>
      </c>
      <c r="Y1284" s="1" t="str">
        <v>No</v>
      </c>
      <c r="Z1284" s="2">
        <v>14</v>
      </c>
      <c r="AA1284" s="1" t="str">
        <v>ROMEOVILLE, IL - BURLINGTON, KY</v>
      </c>
      <c r="AB1284" s="2">
        <v>198</v>
      </c>
      <c r="AC1284" s="1" t="str">
        <v>Net 45</v>
      </c>
      <c r="AD1284" s="1" t="str">
        <v>$1M</v>
      </c>
      <c r="AE1284" s="1" t="str">
        <v>$1M per occurrence / $2M aggregate</v>
      </c>
      <c r="AF1284" s="1" t="str">
        <v>$100K</v>
      </c>
      <c r="AG1284" s="1" t="str">
        <v>N/A</v>
      </c>
      <c r="AH1284" s="1" t="str">
        <v>Yes</v>
      </c>
      <c r="AI1284" s="1" t="str">
        <v>Yes</v>
      </c>
      <c r="AJ1284" s="1" t="str">
        <v>Yes</v>
      </c>
      <c r="AK1284" s="1" t="str">
        <v>High visibility customer; strong service is required and performance is frequently monitored</v>
      </c>
      <c r="AL1284" s="1"/>
      <c r="AM1284" s="1"/>
      <c r="AN1284" s="1" t="str">
        <v>USD</v>
      </c>
      <c r="AO1284" s="1" t="str">
        <v>12 Months</v>
      </c>
      <c r="AP1284" s="5">
        <v>607</v>
      </c>
      <c r="AQ1284" s="1" t="str">
        <v>CPM - DOE Diesel National Average</v>
      </c>
      <c r="AR1284" s="4">
        <v>0.53</v>
      </c>
      <c r="AS1284" s="4" t="str">
        <f>IFERROR(IF(OR(ISBLANK(T1284),ISBLANK(AP1284),ISBLANK(AQ1284),ISBLANK(AR1284)),"",IF( TRIM(AQ1284) = "Percent Based", ROUND(AP1284, 2) * ROUND(AR1284, 2), ROUND(AR1284, 2) * ROUND(T1284, 1))), "")</f>
        <v/>
      </c>
      <c r="AT1284" s="4" t="str">
        <f>IFERROR(IF(OR(ISBLANK(AP1284),ISBLANK(AS1284)),"",ROUND(AP1284, 2) + AS1284), "")</f>
        <v/>
      </c>
      <c r="AU1284"/>
      <c r="AV1284" s="2"/>
      <c r="AW1284"/>
    </row>
    <row r="1285">
      <c r="A1285" s="1" t="str">
        <f>IF(AND(COUNTBLANK('Bid Sheet'!$AP$1285:$AP$1285)=1,COUNTBLANK('Bid Sheet'!$AU$1285:$AW$1285)=3),"",IF(OR(COUNTBLANK('Bid Sheet'!$AP$1285:$AP$1285)&gt;0,COUNTBLANK('Bid Sheet'!$AU$1285:$AV$1285)&gt;0), "No", "Yes"))</f>
        <v/>
      </c>
      <c r="B1285" s="1" t="str">
        <v>1276</v>
      </c>
      <c r="C1285" s="1" t="str">
        <v>Novolex</v>
      </c>
      <c r="D1285" s="1" t="str">
        <v>STOCKTON, CA - RIVERSIDE, CA</v>
      </c>
      <c r="E1285" s="1" t="str">
        <v>95206 - 92518</v>
      </c>
      <c r="F1285" s="1" t="str">
        <v>USA - USA</v>
      </c>
      <c r="G1285" s="1" t="str">
        <v>952 - 925</v>
      </c>
      <c r="H1285" s="1" t="str">
        <v>STOCKTON, CA</v>
      </c>
      <c r="I1285" s="1" t="str">
        <v>95206</v>
      </c>
      <c r="J1285" s="1" t="str">
        <v>USA</v>
      </c>
      <c r="K1285" s="1" t="str">
        <v>RIVERSIDE, CA</v>
      </c>
      <c r="L1285" s="1" t="str">
        <v>92518</v>
      </c>
      <c r="M1285" s="1" t="str">
        <v>USA</v>
      </c>
      <c r="N1285" s="1" t="str">
        <v>TL</v>
      </c>
      <c r="O1285" s="1" t="str">
        <v>53' Dry Van</v>
      </c>
      <c r="P1285" s="1" t="str">
        <v>One Way</v>
      </c>
      <c r="Q1285" s="1"/>
      <c r="R1285" s="1"/>
      <c r="S1285" s="1"/>
      <c r="T1285" s="3">
        <v>397</v>
      </c>
      <c r="U1285" s="1" t="str">
        <v>No</v>
      </c>
      <c r="V1285" s="2">
        <v>0</v>
      </c>
      <c r="W1285" s="3">
        <v>0</v>
      </c>
      <c r="X1285" s="1" t="str">
        <v>0</v>
      </c>
      <c r="Y1285" s="1" t="str">
        <v>No</v>
      </c>
      <c r="Z1285" s="2">
        <v>14</v>
      </c>
      <c r="AA1285" s="1" t="str">
        <v>SAN BERNARDINO, CA - TRACY, CA</v>
      </c>
      <c r="AB1285" s="2">
        <v>34</v>
      </c>
      <c r="AC1285" s="1" t="str">
        <v>Net 45</v>
      </c>
      <c r="AD1285" s="1" t="str">
        <v>$1M</v>
      </c>
      <c r="AE1285" s="1" t="str">
        <v>$1M per occurrence / $2M aggregate</v>
      </c>
      <c r="AF1285" s="1" t="str">
        <v>$100K</v>
      </c>
      <c r="AG1285" s="1" t="str">
        <v>N/A</v>
      </c>
      <c r="AH1285" s="1" t="str">
        <v>NA</v>
      </c>
      <c r="AI1285" s="1" t="str">
        <v>No</v>
      </c>
      <c r="AJ1285" s="1" t="str">
        <v>No</v>
      </c>
      <c r="AK1285" s="1"/>
      <c r="AL1285" s="1"/>
      <c r="AM1285" s="1"/>
      <c r="AN1285" s="1" t="str">
        <v>USD</v>
      </c>
      <c r="AO1285" s="1" t="str">
        <v>12 Months</v>
      </c>
      <c r="AP1285" s="5">
        <v>1810</v>
      </c>
      <c r="AQ1285" s="1" t="str">
        <v>CPM - Novlex/Pactiv - PADD 5</v>
      </c>
      <c r="AR1285" s="4">
        <v>0.62</v>
      </c>
      <c r="AS1285" s="4" t="str">
        <f>IFERROR(IF(OR(ISBLANK(T1285),ISBLANK(AP1285),ISBLANK(AQ1285),ISBLANK(AR1285)),"",IF( TRIM(AQ1285) = "Percent Based", ROUND(AP1285, 2) * ROUND(AR1285, 2), ROUND(AR1285, 2) * ROUND(T1285, 1))), "")</f>
        <v/>
      </c>
      <c r="AT1285" s="4" t="str">
        <f>IFERROR(IF(OR(ISBLANK(AP1285),ISBLANK(AS1285)),"",ROUND(AP1285, 2) + AS1285), "")</f>
        <v/>
      </c>
      <c r="AU1285"/>
      <c r="AV1285" s="2"/>
      <c r="AW1285"/>
    </row>
    <row r="1286" ht="28.8" customHeight="1">
      <c r="A1286" s="1" t="str">
        <f>IF(AND(COUNTBLANK('Bid Sheet'!$AP$1286:$AP$1286)=1,COUNTBLANK('Bid Sheet'!$AU$1286:$AW$1286)=3),"",IF(OR(COUNTBLANK('Bid Sheet'!$AP$1286:$AP$1286)&gt;0,COUNTBLANK('Bid Sheet'!$AU$1286:$AV$1286)&gt;0), "No", "Yes"))</f>
        <v/>
      </c>
      <c r="B1286" s="1" t="str">
        <v>1277</v>
      </c>
      <c r="C1286" s="1" t="str">
        <v>Novolex</v>
      </c>
      <c r="D1286" s="1" t="str">
        <v>TOLLESON, AZ - NATIONAL CITY, CA</v>
      </c>
      <c r="E1286" s="1" t="str">
        <v>85353 - 92354</v>
      </c>
      <c r="F1286" s="1" t="str">
        <v>USA - USA</v>
      </c>
      <c r="G1286" s="1" t="str">
        <v>853 - 923</v>
      </c>
      <c r="H1286" s="1" t="str">
        <v>TOLLESON, AZ</v>
      </c>
      <c r="I1286" s="1" t="str">
        <v>85353</v>
      </c>
      <c r="J1286" s="1" t="str">
        <v>USA</v>
      </c>
      <c r="K1286" s="1" t="str">
        <v>NATIONAL CITY, CA</v>
      </c>
      <c r="L1286" s="1" t="str">
        <v>92354</v>
      </c>
      <c r="M1286" s="1" t="str">
        <v>USA</v>
      </c>
      <c r="N1286" s="1" t="str">
        <v>TL</v>
      </c>
      <c r="O1286" s="1" t="str">
        <v>53' Dry Van</v>
      </c>
      <c r="P1286" s="1" t="str">
        <v>One Way</v>
      </c>
      <c r="Q1286" s="1"/>
      <c r="R1286" s="1"/>
      <c r="S1286" s="1"/>
      <c r="T1286" s="3">
        <v>303</v>
      </c>
      <c r="U1286" s="1" t="str">
        <v>Yes</v>
      </c>
      <c r="V1286" s="2">
        <v>29</v>
      </c>
      <c r="W1286" s="3">
        <v>1</v>
      </c>
      <c r="X1286" s="1" t="str">
        <v>NA</v>
      </c>
      <c r="Y1286" s="1" t="str">
        <v>No</v>
      </c>
      <c r="Z1286" s="2">
        <v>14</v>
      </c>
      <c r="AA1286" s="1" t="str">
        <v>ONTARIO, CA - PHOENIX, AZ</v>
      </c>
      <c r="AB1286" s="2">
        <v>28</v>
      </c>
      <c r="AC1286" s="1" t="str">
        <v>Net 45</v>
      </c>
      <c r="AD1286" s="1" t="str">
        <v>$1M</v>
      </c>
      <c r="AE1286" s="1" t="str">
        <v>$1M per occurrence / $2M aggregate</v>
      </c>
      <c r="AF1286" s="1" t="str">
        <v>$100K</v>
      </c>
      <c r="AG1286" s="1" t="str">
        <v>N/A</v>
      </c>
      <c r="AH1286" s="1" t="str">
        <v>Yes</v>
      </c>
      <c r="AI1286" s="1" t="str">
        <v>No</v>
      </c>
      <c r="AJ1286" s="1" t="str">
        <v>No</v>
      </c>
      <c r="AK1286" s="1" t="str">
        <v>High visibility customer; strong service is required and performance is frequently monitored</v>
      </c>
      <c r="AL1286" s="1"/>
      <c r="AM1286" s="1"/>
      <c r="AN1286" s="1" t="str">
        <v>USD</v>
      </c>
      <c r="AO1286" s="1" t="str">
        <v>12 Months</v>
      </c>
      <c r="AP1286" s="5">
        <v>991</v>
      </c>
      <c r="AQ1286" s="1" t="str">
        <v>CPM - DOE Diesel National Average</v>
      </c>
      <c r="AR1286" s="4">
        <v>0.53</v>
      </c>
      <c r="AS1286" s="4" t="str">
        <f>IFERROR(IF(OR(ISBLANK(T1286),ISBLANK(AP1286),ISBLANK(AQ1286),ISBLANK(AR1286)),"",IF( TRIM(AQ1286) = "Percent Based", ROUND(AP1286, 2) * ROUND(AR1286, 2), ROUND(AR1286, 2) * ROUND(T1286, 1))), "")</f>
        <v/>
      </c>
      <c r="AT1286" s="4" t="str">
        <f>IFERROR(IF(OR(ISBLANK(AP1286),ISBLANK(AS1286)),"",ROUND(AP1286, 2) + AS1286), "")</f>
        <v/>
      </c>
      <c r="AU1286"/>
      <c r="AV1286" s="2"/>
      <c r="AW1286"/>
    </row>
    <row r="1287">
      <c r="A1287" s="1" t="str">
        <f>IF(AND(COUNTBLANK('Bid Sheet'!$AP$1287:$AP$1287)=1,COUNTBLANK('Bid Sheet'!$AU$1287:$AW$1287)=3),"",IF(OR(COUNTBLANK('Bid Sheet'!$AP$1287:$AP$1287)&gt;0,COUNTBLANK('Bid Sheet'!$AU$1287:$AV$1287)&gt;0), "No", "Yes"))</f>
        <v/>
      </c>
      <c r="B1287" s="1" t="str">
        <v>1278</v>
      </c>
      <c r="C1287" s="1" t="str">
        <v>Novolex</v>
      </c>
      <c r="D1287" s="1" t="str">
        <v>HOUSTON, TX - WESLACO, TX</v>
      </c>
      <c r="E1287" s="1" t="str">
        <v>77013 - 78596</v>
      </c>
      <c r="F1287" s="1" t="str">
        <v>USA - USA</v>
      </c>
      <c r="G1287" s="1" t="str">
        <v>770 - 785</v>
      </c>
      <c r="H1287" s="1" t="str">
        <v>HOUSTON, TX</v>
      </c>
      <c r="I1287" s="1" t="str">
        <v>77013</v>
      </c>
      <c r="J1287" s="1" t="str">
        <v>USA</v>
      </c>
      <c r="K1287" s="1" t="str">
        <v>WESLACO, TX</v>
      </c>
      <c r="L1287" s="1" t="str">
        <v>78596</v>
      </c>
      <c r="M1287" s="1" t="str">
        <v>USA</v>
      </c>
      <c r="N1287" s="1" t="str">
        <v>TL</v>
      </c>
      <c r="O1287" s="1" t="str">
        <v>53' Dry Van</v>
      </c>
      <c r="P1287" s="1" t="str">
        <v>One Way</v>
      </c>
      <c r="Q1287" s="1"/>
      <c r="R1287" s="1"/>
      <c r="S1287" s="1"/>
      <c r="T1287" s="3">
        <v>353</v>
      </c>
      <c r="U1287" s="1" t="str">
        <v>No</v>
      </c>
      <c r="V1287" s="2">
        <v>0</v>
      </c>
      <c r="W1287" s="3">
        <v>0</v>
      </c>
      <c r="X1287" s="1" t="str">
        <v>0</v>
      </c>
      <c r="Y1287" s="1" t="str">
        <v>No</v>
      </c>
      <c r="Z1287" s="2">
        <v>14</v>
      </c>
      <c r="AA1287" s="1" t="str">
        <v>BROWNSVILLE, TX - BROOKSHIRE, TX</v>
      </c>
      <c r="AB1287" s="2">
        <v>46</v>
      </c>
      <c r="AC1287" s="1" t="str">
        <v>Net 45</v>
      </c>
      <c r="AD1287" s="1" t="str">
        <v>$1M</v>
      </c>
      <c r="AE1287" s="1" t="str">
        <v>$1M per occurrence / $2M aggregate</v>
      </c>
      <c r="AF1287" s="1" t="str">
        <v>$100K</v>
      </c>
      <c r="AG1287" s="1" t="str">
        <v>N/A</v>
      </c>
      <c r="AH1287" s="1" t="str">
        <v>NA</v>
      </c>
      <c r="AI1287" s="1" t="str">
        <v>No</v>
      </c>
      <c r="AJ1287" s="1" t="str">
        <v>No</v>
      </c>
      <c r="AK1287" s="1"/>
      <c r="AL1287" s="1"/>
      <c r="AM1287" s="1"/>
      <c r="AN1287" s="1" t="str">
        <v>USD</v>
      </c>
      <c r="AO1287" s="1" t="str">
        <v>12 Months</v>
      </c>
      <c r="AP1287" s="4"/>
      <c r="AQ1287" s="1" t="str">
        <v>CPM - DOE Diesel National Average</v>
      </c>
      <c r="AR1287" s="4">
        <v>0.53</v>
      </c>
      <c r="AS1287" s="4" t="str">
        <f>IFERROR(IF(OR(ISBLANK(T1287),ISBLANK(AP1287),ISBLANK(AQ1287),ISBLANK(AR1287)),"",IF( TRIM(AQ1287) = "Percent Based", ROUND(AP1287, 2) * ROUND(AR1287, 2), ROUND(AR1287, 2) * ROUND(T1287, 1))), "")</f>
        <v/>
      </c>
      <c r="AT1287" s="4" t="str">
        <f>IFERROR(IF(OR(ISBLANK(AP1287),ISBLANK(AS1287)),"",ROUND(AP1287, 2) + AS1287), "")</f>
        <v/>
      </c>
      <c r="AU1287"/>
      <c r="AV1287" s="2"/>
      <c r="AW1287"/>
    </row>
    <row r="1288" ht="28.8" customHeight="1">
      <c r="A1288" s="1" t="str">
        <f>IF(AND(COUNTBLANK('Bid Sheet'!$AP$1288:$AP$1288)=1,COUNTBLANK('Bid Sheet'!$AU$1288:$AW$1288)=3),"",IF(OR(COUNTBLANK('Bid Sheet'!$AP$1288:$AP$1288)&gt;0,COUNTBLANK('Bid Sheet'!$AU$1288:$AV$1288)&gt;0), "No", "Yes"))</f>
        <v/>
      </c>
      <c r="B1288" s="1" t="str">
        <v>1279</v>
      </c>
      <c r="C1288" s="1" t="str">
        <v>Novolex</v>
      </c>
      <c r="D1288" s="1" t="str">
        <v>KINSTON, NC - RUTHER GLEN, VA</v>
      </c>
      <c r="E1288" s="1" t="str">
        <v>28504 - 22546</v>
      </c>
      <c r="F1288" s="1" t="str">
        <v>USA - USA</v>
      </c>
      <c r="G1288" s="1" t="str">
        <v>285 - 225</v>
      </c>
      <c r="H1288" s="1" t="str">
        <v>KINSTON, NC</v>
      </c>
      <c r="I1288" s="1" t="str">
        <v>28504</v>
      </c>
      <c r="J1288" s="1" t="str">
        <v>USA</v>
      </c>
      <c r="K1288" s="1" t="str">
        <v>RUTHER GLEN, VA</v>
      </c>
      <c r="L1288" s="1" t="str">
        <v>22546</v>
      </c>
      <c r="M1288" s="1" t="str">
        <v>USA</v>
      </c>
      <c r="N1288" s="1" t="str">
        <v>TL</v>
      </c>
      <c r="O1288" s="1" t="str">
        <v>53' Dry Van</v>
      </c>
      <c r="P1288" s="1" t="str">
        <v>One Way</v>
      </c>
      <c r="Q1288" s="1"/>
      <c r="R1288" s="1"/>
      <c r="S1288" s="1"/>
      <c r="T1288" s="3">
        <v>215</v>
      </c>
      <c r="U1288" s="1" t="str">
        <v>No</v>
      </c>
      <c r="V1288" s="2">
        <v>0</v>
      </c>
      <c r="W1288" s="3">
        <v>0</v>
      </c>
      <c r="X1288" s="1" t="str">
        <v>0</v>
      </c>
      <c r="Y1288" s="1" t="str">
        <v>No</v>
      </c>
      <c r="Z1288" s="2">
        <v>14</v>
      </c>
      <c r="AA1288" s="1"/>
      <c r="AB1288" s="2"/>
      <c r="AC1288" s="1" t="str">
        <v>Net 45</v>
      </c>
      <c r="AD1288" s="1" t="str">
        <v>$1M</v>
      </c>
      <c r="AE1288" s="1" t="str">
        <v>$1M per occurrence / $2M aggregate</v>
      </c>
      <c r="AF1288" s="1" t="str">
        <v>$100K</v>
      </c>
      <c r="AG1288" s="1" t="str">
        <v>N/A</v>
      </c>
      <c r="AH1288" s="1" t="str">
        <v>Yes</v>
      </c>
      <c r="AI1288" s="1" t="str">
        <v>Yes</v>
      </c>
      <c r="AJ1288" s="1" t="str">
        <v>Yes</v>
      </c>
      <c r="AK1288" s="1" t="str">
        <v>High visibility customer; strong service is required and performance is frequently monitored</v>
      </c>
      <c r="AL1288" s="1"/>
      <c r="AM1288" s="1"/>
      <c r="AN1288" s="1" t="str">
        <v>USD</v>
      </c>
      <c r="AO1288" s="1" t="str">
        <v>12 Months</v>
      </c>
      <c r="AP1288" s="5">
        <v>555</v>
      </c>
      <c r="AQ1288" s="1" t="str">
        <v>CPM - DOE Diesel National Average</v>
      </c>
      <c r="AR1288" s="4">
        <v>0.53</v>
      </c>
      <c r="AS1288" s="4" t="str">
        <f>IFERROR(IF(OR(ISBLANK(T1288),ISBLANK(AP1288),ISBLANK(AQ1288),ISBLANK(AR1288)),"",IF( TRIM(AQ1288) = "Percent Based", ROUND(AP1288, 2) * ROUND(AR1288, 2), ROUND(AR1288, 2) * ROUND(T1288, 1))), "")</f>
        <v/>
      </c>
      <c r="AT1288" s="4" t="str">
        <f>IFERROR(IF(OR(ISBLANK(AP1288),ISBLANK(AS1288)),"",ROUND(AP1288, 2) + AS1288), "")</f>
        <v/>
      </c>
      <c r="AU1288"/>
      <c r="AV1288" s="2"/>
      <c r="AW1288"/>
    </row>
    <row r="1289">
      <c r="A1289" s="1" t="str">
        <f>IF(AND(COUNTBLANK('Bid Sheet'!$AP$1289:$AP$1289)=1,COUNTBLANK('Bid Sheet'!$AU$1289:$AW$1289)=3),"",IF(OR(COUNTBLANK('Bid Sheet'!$AP$1289:$AP$1289)&gt;0,COUNTBLANK('Bid Sheet'!$AU$1289:$AV$1289)&gt;0), "No", "Yes"))</f>
        <v/>
      </c>
      <c r="B1289" s="1" t="str">
        <v>1280</v>
      </c>
      <c r="C1289" s="1" t="str">
        <v>Novolex</v>
      </c>
      <c r="D1289" s="1" t="str">
        <v>ALSIP, IL - GREEN BAY, WI</v>
      </c>
      <c r="E1289" s="1" t="str">
        <v>60803 - 54304</v>
      </c>
      <c r="F1289" s="1" t="str">
        <v>USA - USA</v>
      </c>
      <c r="G1289" s="1" t="str">
        <v>608 - 543</v>
      </c>
      <c r="H1289" s="1" t="str">
        <v>ALSIP, IL</v>
      </c>
      <c r="I1289" s="1" t="str">
        <v>60803</v>
      </c>
      <c r="J1289" s="1" t="str">
        <v>USA</v>
      </c>
      <c r="K1289" s="1" t="str">
        <v>GREEN BAY, WI</v>
      </c>
      <c r="L1289" s="1" t="str">
        <v>54304</v>
      </c>
      <c r="M1289" s="1" t="str">
        <v>USA</v>
      </c>
      <c r="N1289" s="1" t="str">
        <v>TL</v>
      </c>
      <c r="O1289" s="1" t="str">
        <v>53' Dry Van</v>
      </c>
      <c r="P1289" s="1" t="str">
        <v>One Way</v>
      </c>
      <c r="Q1289" s="1"/>
      <c r="R1289" s="1"/>
      <c r="S1289" s="1"/>
      <c r="T1289" s="3">
        <v>221</v>
      </c>
      <c r="U1289" s="1" t="str">
        <v>No</v>
      </c>
      <c r="V1289" s="2">
        <v>0</v>
      </c>
      <c r="W1289" s="3">
        <v>0</v>
      </c>
      <c r="X1289" s="1" t="str">
        <v>0</v>
      </c>
      <c r="Y1289" s="1" t="str">
        <v>No</v>
      </c>
      <c r="Z1289" s="2">
        <v>14</v>
      </c>
      <c r="AA1289" s="1"/>
      <c r="AB1289" s="2"/>
      <c r="AC1289" s="1" t="str">
        <v>Net 45</v>
      </c>
      <c r="AD1289" s="1" t="str">
        <v>$1M</v>
      </c>
      <c r="AE1289" s="1" t="str">
        <v>$1M per occurrence / $2M aggregate</v>
      </c>
      <c r="AF1289" s="1" t="str">
        <v>$100K</v>
      </c>
      <c r="AG1289" s="1" t="str">
        <v>N/A</v>
      </c>
      <c r="AH1289" s="1" t="str">
        <v>NA</v>
      </c>
      <c r="AI1289" s="1" t="str">
        <v>No</v>
      </c>
      <c r="AJ1289" s="1" t="str">
        <v>No</v>
      </c>
      <c r="AK1289" s="1"/>
      <c r="AL1289" s="1"/>
      <c r="AM1289" s="1"/>
      <c r="AN1289" s="1" t="str">
        <v>USD</v>
      </c>
      <c r="AO1289" s="1" t="str">
        <v>12 Months</v>
      </c>
      <c r="AP1289" s="5">
        <v>933</v>
      </c>
      <c r="AQ1289" s="1" t="str">
        <v>CPM - DOE Diesel National Average</v>
      </c>
      <c r="AR1289" s="4">
        <v>0.53</v>
      </c>
      <c r="AS1289" s="4" t="str">
        <f>IFERROR(IF(OR(ISBLANK(T1289),ISBLANK(AP1289),ISBLANK(AQ1289),ISBLANK(AR1289)),"",IF( TRIM(AQ1289) = "Percent Based", ROUND(AP1289, 2) * ROUND(AR1289, 2), ROUND(AR1289, 2) * ROUND(T1289, 1))), "")</f>
        <v/>
      </c>
      <c r="AT1289" s="4" t="str">
        <f>IFERROR(IF(OR(ISBLANK(AP1289),ISBLANK(AS1289)),"",ROUND(AP1289, 2) + AS1289), "")</f>
        <v/>
      </c>
      <c r="AU1289"/>
      <c r="AV1289" s="2"/>
      <c r="AW1289"/>
    </row>
    <row r="1290">
      <c r="A1290" s="1" t="str">
        <f>IF(AND(COUNTBLANK('Bid Sheet'!$AP$1290:$AP$1290)=1,COUNTBLANK('Bid Sheet'!$AU$1290:$AW$1290)=3),"",IF(OR(COUNTBLANK('Bid Sheet'!$AP$1290:$AP$1290)&gt;0,COUNTBLANK('Bid Sheet'!$AU$1290:$AV$1290)&gt;0), "No", "Yes"))</f>
        <v/>
      </c>
      <c r="B1290" s="1" t="str">
        <v>1281</v>
      </c>
      <c r="C1290" s="1" t="str">
        <v>Novolex</v>
      </c>
      <c r="D1290" s="1" t="str">
        <v>BROOKSHIRE, TX - HOUSTON, TX</v>
      </c>
      <c r="E1290" s="1" t="str">
        <v>77423 - 77080</v>
      </c>
      <c r="F1290" s="1" t="str">
        <v>USA - USA</v>
      </c>
      <c r="G1290" s="1" t="str">
        <v>774 - 770</v>
      </c>
      <c r="H1290" s="1" t="str">
        <v>BROOKSHIRE, TX</v>
      </c>
      <c r="I1290" s="1" t="str">
        <v>77423</v>
      </c>
      <c r="J1290" s="1" t="str">
        <v>USA</v>
      </c>
      <c r="K1290" s="1" t="str">
        <v>HOUSTON, TX</v>
      </c>
      <c r="L1290" s="1" t="str">
        <v>77080</v>
      </c>
      <c r="M1290" s="1" t="str">
        <v>USA</v>
      </c>
      <c r="N1290" s="1" t="str">
        <v>TL</v>
      </c>
      <c r="O1290" s="1" t="str">
        <v>53' Dry Van</v>
      </c>
      <c r="P1290" s="1" t="str">
        <v>One Way</v>
      </c>
      <c r="Q1290" s="1"/>
      <c r="R1290" s="1"/>
      <c r="S1290" s="1"/>
      <c r="T1290" s="3">
        <v>29</v>
      </c>
      <c r="U1290" s="1" t="str">
        <v>No</v>
      </c>
      <c r="V1290" s="2">
        <v>0</v>
      </c>
      <c r="W1290" s="3">
        <v>0</v>
      </c>
      <c r="X1290" s="1" t="str">
        <v>0</v>
      </c>
      <c r="Y1290" s="1" t="str">
        <v>No</v>
      </c>
      <c r="Z1290" s="2">
        <v>14</v>
      </c>
      <c r="AA1290" s="1"/>
      <c r="AB1290" s="2"/>
      <c r="AC1290" s="1" t="str">
        <v>Net 45</v>
      </c>
      <c r="AD1290" s="1" t="str">
        <v>$1M</v>
      </c>
      <c r="AE1290" s="1" t="str">
        <v>$1M per occurrence / $2M aggregate</v>
      </c>
      <c r="AF1290" s="1" t="str">
        <v>$100K</v>
      </c>
      <c r="AG1290" s="1" t="str">
        <v>N/A</v>
      </c>
      <c r="AH1290" s="1" t="str">
        <v>NA</v>
      </c>
      <c r="AI1290" s="1" t="str">
        <v>No</v>
      </c>
      <c r="AJ1290" s="1" t="str">
        <v>No</v>
      </c>
      <c r="AK1290" s="1"/>
      <c r="AL1290" s="1"/>
      <c r="AM1290" s="1"/>
      <c r="AN1290" s="1" t="str">
        <v>USD</v>
      </c>
      <c r="AO1290" s="1" t="str">
        <v>12 Months</v>
      </c>
      <c r="AP1290" s="5">
        <v>211</v>
      </c>
      <c r="AQ1290" s="1" t="str">
        <v>CPM - DOE Diesel National Average</v>
      </c>
      <c r="AR1290" s="4">
        <v>0.53</v>
      </c>
      <c r="AS1290" s="4" t="str">
        <f>IFERROR(IF(OR(ISBLANK(T1290),ISBLANK(AP1290),ISBLANK(AQ1290),ISBLANK(AR1290)),"",IF( TRIM(AQ1290) = "Percent Based", ROUND(AP1290, 2) * ROUND(AR1290, 2), ROUND(AR1290, 2) * ROUND(T1290, 1))), "")</f>
        <v/>
      </c>
      <c r="AT1290" s="4" t="str">
        <f>IFERROR(IF(OR(ISBLANK(AP1290),ISBLANK(AS1290)),"",ROUND(AP1290, 2) + AS1290), "")</f>
        <v/>
      </c>
      <c r="AU1290"/>
      <c r="AV1290" s="2"/>
      <c r="AW1290"/>
    </row>
    <row r="1291" ht="28.8" customHeight="1">
      <c r="A1291" s="1" t="str">
        <f>IF(AND(COUNTBLANK('Bid Sheet'!$AP$1291:$AP$1291)=1,COUNTBLANK('Bid Sheet'!$AU$1291:$AW$1291)=3),"",IF(OR(COUNTBLANK('Bid Sheet'!$AP$1291:$AP$1291)&gt;0,COUNTBLANK('Bid Sheet'!$AU$1291:$AV$1291)&gt;0), "No", "Yes"))</f>
        <v/>
      </c>
      <c r="B1291" s="1" t="str">
        <v>1282</v>
      </c>
      <c r="C1291" s="1" t="str">
        <v>Novolex</v>
      </c>
      <c r="D1291" s="1" t="str">
        <v>DOWNINGTOWN, PA - MILTON, ON</v>
      </c>
      <c r="E1291" s="1" t="str">
        <v>19335 - L9T 6Y9</v>
      </c>
      <c r="F1291" s="1" t="str">
        <v>USA - CAN</v>
      </c>
      <c r="G1291" s="1" t="str">
        <v>193 - L9T</v>
      </c>
      <c r="H1291" s="1" t="str">
        <v>DOWNINGTOWN, PA</v>
      </c>
      <c r="I1291" s="1" t="str">
        <v>19335</v>
      </c>
      <c r="J1291" s="1" t="str">
        <v>USA</v>
      </c>
      <c r="K1291" s="1" t="str">
        <v>MILTON, ON</v>
      </c>
      <c r="L1291" s="1" t="str">
        <v>L9T 6Y9</v>
      </c>
      <c r="M1291" s="1" t="str">
        <v>CAN</v>
      </c>
      <c r="N1291" s="1" t="str">
        <v>TL</v>
      </c>
      <c r="O1291" s="1" t="str">
        <v>53' Dry Van</v>
      </c>
      <c r="P1291" s="1" t="str">
        <v>One Way</v>
      </c>
      <c r="Q1291" s="1"/>
      <c r="R1291" s="1"/>
      <c r="S1291" s="1"/>
      <c r="T1291" s="3">
        <v>425</v>
      </c>
      <c r="U1291" s="1" t="str">
        <v>No</v>
      </c>
      <c r="V1291" s="2">
        <v>0</v>
      </c>
      <c r="W1291" s="3">
        <v>0</v>
      </c>
      <c r="X1291" s="1" t="str">
        <v>0</v>
      </c>
      <c r="Y1291" s="1" t="str">
        <v>No</v>
      </c>
      <c r="Z1291" s="2">
        <v>14</v>
      </c>
      <c r="AA1291" s="1"/>
      <c r="AB1291" s="2"/>
      <c r="AC1291" s="1" t="str">
        <v>Net 45</v>
      </c>
      <c r="AD1291" s="1" t="str">
        <v>$1M</v>
      </c>
      <c r="AE1291" s="1" t="str">
        <v>$1M per occurrence / $2M aggregate</v>
      </c>
      <c r="AF1291" s="1" t="str">
        <v>$100K</v>
      </c>
      <c r="AG1291" s="1" t="str">
        <v>N/A</v>
      </c>
      <c r="AH1291" s="1" t="str">
        <v>Yes</v>
      </c>
      <c r="AI1291" s="1" t="str">
        <v>Yes</v>
      </c>
      <c r="AJ1291" s="1" t="str">
        <v>Yes</v>
      </c>
      <c r="AK1291" s="1" t="str">
        <v>High visibility customer; strong service is required and performance is frequently monitored</v>
      </c>
      <c r="AL1291" s="1"/>
      <c r="AM1291" s="1"/>
      <c r="AN1291" s="1" t="str">
        <v>USD</v>
      </c>
      <c r="AO1291" s="1" t="str">
        <v>12 Months</v>
      </c>
      <c r="AP1291" s="4"/>
      <c r="AQ1291" s="1" t="str">
        <v>CPM - DOE Diesel National Average</v>
      </c>
      <c r="AR1291" s="4">
        <v>0.53</v>
      </c>
      <c r="AS1291" s="4" t="str">
        <f>IFERROR(IF(OR(ISBLANK(T1291),ISBLANK(AP1291),ISBLANK(AQ1291),ISBLANK(AR1291)),"",IF( TRIM(AQ1291) = "Percent Based", ROUND(AP1291, 2) * ROUND(AR1291, 2), ROUND(AR1291, 2) * ROUND(T1291, 1))), "")</f>
        <v/>
      </c>
      <c r="AT1291" s="4" t="str">
        <f>IFERROR(IF(OR(ISBLANK(AP1291),ISBLANK(AS1291)),"",ROUND(AP1291, 2) + AS1291), "")</f>
        <v/>
      </c>
      <c r="AU1291"/>
      <c r="AV1291" s="2"/>
      <c r="AW1291"/>
    </row>
    <row r="1292">
      <c r="A1292" s="1" t="str">
        <f>IF(AND(COUNTBLANK('Bid Sheet'!$AP$1292:$AP$1292)=1,COUNTBLANK('Bid Sheet'!$AU$1292:$AW$1292)=3),"",IF(OR(COUNTBLANK('Bid Sheet'!$AP$1292:$AP$1292)&gt;0,COUNTBLANK('Bid Sheet'!$AU$1292:$AV$1292)&gt;0), "No", "Yes"))</f>
        <v/>
      </c>
      <c r="B1292" s="1" t="str">
        <v>1283</v>
      </c>
      <c r="C1292" s="1" t="str">
        <v>Novolex</v>
      </c>
      <c r="D1292" s="1" t="str">
        <v>STOCKTON, CA - RANCHO DOMINGUEZ, CA</v>
      </c>
      <c r="E1292" s="1" t="str">
        <v>95206 - 90221</v>
      </c>
      <c r="F1292" s="1" t="str">
        <v>USA - USA</v>
      </c>
      <c r="G1292" s="1" t="str">
        <v>952 - 902</v>
      </c>
      <c r="H1292" s="1" t="str">
        <v>STOCKTON, CA</v>
      </c>
      <c r="I1292" s="1" t="str">
        <v>95206</v>
      </c>
      <c r="J1292" s="1" t="str">
        <v>USA</v>
      </c>
      <c r="K1292" s="1" t="str">
        <v>RANCHO DOMINGUEZ, CA</v>
      </c>
      <c r="L1292" s="1" t="str">
        <v>90221</v>
      </c>
      <c r="M1292" s="1" t="str">
        <v>USA</v>
      </c>
      <c r="N1292" s="1" t="str">
        <v>TL</v>
      </c>
      <c r="O1292" s="1" t="str">
        <v>53' Dry Van</v>
      </c>
      <c r="P1292" s="1" t="str">
        <v>One Way</v>
      </c>
      <c r="Q1292" s="1"/>
      <c r="R1292" s="1"/>
      <c r="S1292" s="1"/>
      <c r="T1292" s="3">
        <v>353</v>
      </c>
      <c r="U1292" s="1" t="str">
        <v>No</v>
      </c>
      <c r="V1292" s="2">
        <v>0</v>
      </c>
      <c r="W1292" s="3">
        <v>0</v>
      </c>
      <c r="X1292" s="1" t="str">
        <v>0</v>
      </c>
      <c r="Y1292" s="1" t="str">
        <v>No</v>
      </c>
      <c r="Z1292" s="2">
        <v>14</v>
      </c>
      <c r="AA1292" s="1" t="str">
        <v>SAN BERNARDINO, CA - TRACY, CA</v>
      </c>
      <c r="AB1292" s="2">
        <v>34</v>
      </c>
      <c r="AC1292" s="1" t="str">
        <v>Net 45</v>
      </c>
      <c r="AD1292" s="1" t="str">
        <v>$1M</v>
      </c>
      <c r="AE1292" s="1" t="str">
        <v>$1M per occurrence / $2M aggregate</v>
      </c>
      <c r="AF1292" s="1" t="str">
        <v>$100K</v>
      </c>
      <c r="AG1292" s="1" t="str">
        <v>N/A</v>
      </c>
      <c r="AH1292" s="1" t="str">
        <v>NA</v>
      </c>
      <c r="AI1292" s="1" t="str">
        <v>No</v>
      </c>
      <c r="AJ1292" s="1" t="str">
        <v>No</v>
      </c>
      <c r="AK1292" s="1"/>
      <c r="AL1292" s="1"/>
      <c r="AM1292" s="1"/>
      <c r="AN1292" s="1" t="str">
        <v>USD</v>
      </c>
      <c r="AO1292" s="1" t="str">
        <v>12 Months</v>
      </c>
      <c r="AP1292" s="5">
        <v>1610</v>
      </c>
      <c r="AQ1292" s="1" t="str">
        <v>CPM - Novlex/Pactiv - PADD 5</v>
      </c>
      <c r="AR1292" s="4">
        <v>0.62</v>
      </c>
      <c r="AS1292" s="4" t="str">
        <f>IFERROR(IF(OR(ISBLANK(T1292),ISBLANK(AP1292),ISBLANK(AQ1292),ISBLANK(AR1292)),"",IF( TRIM(AQ1292) = "Percent Based", ROUND(AP1292, 2) * ROUND(AR1292, 2), ROUND(AR1292, 2) * ROUND(T1292, 1))), "")</f>
        <v/>
      </c>
      <c r="AT1292" s="4" t="str">
        <f>IFERROR(IF(OR(ISBLANK(AP1292),ISBLANK(AS1292)),"",ROUND(AP1292, 2) + AS1292), "")</f>
        <v/>
      </c>
      <c r="AU1292"/>
      <c r="AV1292" s="2"/>
      <c r="AW1292"/>
    </row>
    <row r="1293">
      <c r="A1293" s="1" t="str">
        <f>IF(AND(COUNTBLANK('Bid Sheet'!$AP$1293:$AP$1293)=1,COUNTBLANK('Bid Sheet'!$AU$1293:$AW$1293)=3),"",IF(OR(COUNTBLANK('Bid Sheet'!$AP$1293:$AP$1293)&gt;0,COUNTBLANK('Bid Sheet'!$AU$1293:$AV$1293)&gt;0), "No", "Yes"))</f>
        <v/>
      </c>
      <c r="B1293" s="1" t="str">
        <v>1284</v>
      </c>
      <c r="C1293" s="1" t="str">
        <v>Novolex</v>
      </c>
      <c r="D1293" s="1" t="str">
        <v>INDIANAPOLIS, IN - CONNERSVILLE, IN</v>
      </c>
      <c r="E1293" s="1" t="str">
        <v>46231 - 47331</v>
      </c>
      <c r="F1293" s="1" t="str">
        <v>USA - USA</v>
      </c>
      <c r="G1293" s="1" t="str">
        <v>462 - 473</v>
      </c>
      <c r="H1293" s="1" t="str">
        <v>INDIANAPOLIS, IN</v>
      </c>
      <c r="I1293" s="1" t="str">
        <v>46231</v>
      </c>
      <c r="J1293" s="1" t="str">
        <v>USA</v>
      </c>
      <c r="K1293" s="1" t="str">
        <v>CONNERSVILLE, IN</v>
      </c>
      <c r="L1293" s="1" t="str">
        <v>47331</v>
      </c>
      <c r="M1293" s="1" t="str">
        <v>USA</v>
      </c>
      <c r="N1293" s="1" t="str">
        <v>TL</v>
      </c>
      <c r="O1293" s="1" t="str">
        <v>53' Dry Van</v>
      </c>
      <c r="P1293" s="1" t="str">
        <v>One Way</v>
      </c>
      <c r="Q1293" s="1"/>
      <c r="R1293" s="1"/>
      <c r="S1293" s="1"/>
      <c r="T1293" s="3">
        <v>71</v>
      </c>
      <c r="U1293" s="1" t="str">
        <v>No</v>
      </c>
      <c r="V1293" s="2">
        <v>0</v>
      </c>
      <c r="W1293" s="3">
        <v>0</v>
      </c>
      <c r="X1293" s="1" t="str">
        <v>0</v>
      </c>
      <c r="Y1293" s="1" t="str">
        <v>No</v>
      </c>
      <c r="Z1293" s="2">
        <v>14</v>
      </c>
      <c r="AA1293" s="1"/>
      <c r="AB1293" s="2"/>
      <c r="AC1293" s="1" t="str">
        <v>Net 45</v>
      </c>
      <c r="AD1293" s="1" t="str">
        <v>$1M</v>
      </c>
      <c r="AE1293" s="1" t="str">
        <v>$1M per occurrence / $2M aggregate</v>
      </c>
      <c r="AF1293" s="1" t="str">
        <v>$100K</v>
      </c>
      <c r="AG1293" s="1" t="str">
        <v>N/A</v>
      </c>
      <c r="AH1293" s="1" t="str">
        <v>NA</v>
      </c>
      <c r="AI1293" s="1" t="str">
        <v>NA</v>
      </c>
      <c r="AJ1293" s="1" t="str">
        <v>NA</v>
      </c>
      <c r="AK1293" s="1"/>
      <c r="AL1293" s="1"/>
      <c r="AM1293" s="1"/>
      <c r="AN1293" s="1" t="str">
        <v>USD</v>
      </c>
      <c r="AO1293" s="1" t="str">
        <v>12 Months</v>
      </c>
      <c r="AP1293" s="4"/>
      <c r="AQ1293" s="1" t="str">
        <v>CPM - DOE Diesel National Average</v>
      </c>
      <c r="AR1293" s="4">
        <v>0.53</v>
      </c>
      <c r="AS1293" s="4" t="str">
        <f>IFERROR(IF(OR(ISBLANK(T1293),ISBLANK(AP1293),ISBLANK(AQ1293),ISBLANK(AR1293)),"",IF( TRIM(AQ1293) = "Percent Based", ROUND(AP1293, 2) * ROUND(AR1293, 2), ROUND(AR1293, 2) * ROUND(T1293, 1))), "")</f>
        <v/>
      </c>
      <c r="AT1293" s="4" t="str">
        <f>IFERROR(IF(OR(ISBLANK(AP1293),ISBLANK(AS1293)),"",ROUND(AP1293, 2) + AS1293), "")</f>
        <v/>
      </c>
      <c r="AU1293"/>
      <c r="AV1293" s="2"/>
      <c r="AW1293"/>
    </row>
    <row r="1294">
      <c r="A1294" s="1" t="str">
        <f>IF(AND(COUNTBLANK('Bid Sheet'!$AP$1294:$AP$1294)=1,COUNTBLANK('Bid Sheet'!$AU$1294:$AW$1294)=3),"",IF(OR(COUNTBLANK('Bid Sheet'!$AP$1294:$AP$1294)&gt;0,COUNTBLANK('Bid Sheet'!$AU$1294:$AV$1294)&gt;0), "No", "Yes"))</f>
        <v/>
      </c>
      <c r="B1294" s="1" t="str">
        <v>1285</v>
      </c>
      <c r="C1294" s="1" t="str">
        <v>Novolex</v>
      </c>
      <c r="D1294" s="1" t="str">
        <v>CHATTANOOGA, TN - LEBANON, TN</v>
      </c>
      <c r="E1294" s="1" t="str">
        <v>37416 - 37090</v>
      </c>
      <c r="F1294" s="1" t="str">
        <v>USA - USA</v>
      </c>
      <c r="G1294" s="1" t="str">
        <v>374 - 370</v>
      </c>
      <c r="H1294" s="1" t="str">
        <v>CHATTANOOGA, TN</v>
      </c>
      <c r="I1294" s="1" t="str">
        <v>37416</v>
      </c>
      <c r="J1294" s="1" t="str">
        <v>USA</v>
      </c>
      <c r="K1294" s="1" t="str">
        <v>LEBANON, TN</v>
      </c>
      <c r="L1294" s="1" t="str">
        <v>37090</v>
      </c>
      <c r="M1294" s="1" t="str">
        <v>USA</v>
      </c>
      <c r="N1294" s="1" t="str">
        <v>TL</v>
      </c>
      <c r="O1294" s="1" t="str">
        <v>53' Dry Van</v>
      </c>
      <c r="P1294" s="1" t="str">
        <v>One Way</v>
      </c>
      <c r="Q1294" s="1"/>
      <c r="R1294" s="1"/>
      <c r="S1294" s="1"/>
      <c r="T1294" s="3">
        <v>150</v>
      </c>
      <c r="U1294" s="1" t="str">
        <v>No</v>
      </c>
      <c r="V1294" s="2">
        <v>0</v>
      </c>
      <c r="W1294" s="3">
        <v>0</v>
      </c>
      <c r="X1294" s="1" t="str">
        <v>0</v>
      </c>
      <c r="Y1294" s="1" t="str">
        <v>No</v>
      </c>
      <c r="Z1294" s="2">
        <v>14</v>
      </c>
      <c r="AA1294" s="1"/>
      <c r="AB1294" s="2"/>
      <c r="AC1294" s="1" t="str">
        <v>Net 45</v>
      </c>
      <c r="AD1294" s="1" t="str">
        <v>$1M</v>
      </c>
      <c r="AE1294" s="1" t="str">
        <v>$1M per occurrence / $2M aggregate</v>
      </c>
      <c r="AF1294" s="1" t="str">
        <v>$100K</v>
      </c>
      <c r="AG1294" s="1" t="str">
        <v>N/A</v>
      </c>
      <c r="AH1294" s="1" t="str">
        <v>NA</v>
      </c>
      <c r="AI1294" s="1" t="str">
        <v>No</v>
      </c>
      <c r="AJ1294" s="1" t="str">
        <v>Yes</v>
      </c>
      <c r="AK1294" s="1"/>
      <c r="AL1294" s="1"/>
      <c r="AM1294" s="1"/>
      <c r="AN1294" s="1" t="str">
        <v>USD</v>
      </c>
      <c r="AO1294" s="1" t="str">
        <v>12 Months</v>
      </c>
      <c r="AP1294" s="4"/>
      <c r="AQ1294" s="1" t="str">
        <v>CPM - DOE Diesel National Average</v>
      </c>
      <c r="AR1294" s="4">
        <v>0.53</v>
      </c>
      <c r="AS1294" s="4" t="str">
        <f>IFERROR(IF(OR(ISBLANK(T1294),ISBLANK(AP1294),ISBLANK(AQ1294),ISBLANK(AR1294)),"",IF( TRIM(AQ1294) = "Percent Based", ROUND(AP1294, 2) * ROUND(AR1294, 2), ROUND(AR1294, 2) * ROUND(T1294, 1))), "")</f>
        <v/>
      </c>
      <c r="AT1294" s="4" t="str">
        <f>IFERROR(IF(OR(ISBLANK(AP1294),ISBLANK(AS1294)),"",ROUND(AP1294, 2) + AS1294), "")</f>
        <v/>
      </c>
      <c r="AU1294"/>
      <c r="AV1294" s="2"/>
      <c r="AW1294"/>
    </row>
    <row r="1295">
      <c r="A1295" s="1" t="str">
        <f>IF(AND(COUNTBLANK('Bid Sheet'!$AP$1295:$AP$1295)=1,COUNTBLANK('Bid Sheet'!$AU$1295:$AW$1295)=3),"",IF(OR(COUNTBLANK('Bid Sheet'!$AP$1295:$AP$1295)&gt;0,COUNTBLANK('Bid Sheet'!$AU$1295:$AV$1295)&gt;0), "No", "Yes"))</f>
        <v/>
      </c>
      <c r="B1295" s="1" t="str">
        <v>1286</v>
      </c>
      <c r="C1295" s="1" t="str">
        <v>Novolex</v>
      </c>
      <c r="D1295" s="1" t="str">
        <v>MOUNTAIN TOP, PA - BRONX, NY</v>
      </c>
      <c r="E1295" s="1" t="str">
        <v>18707 - 10454</v>
      </c>
      <c r="F1295" s="1" t="str">
        <v>USA - USA</v>
      </c>
      <c r="G1295" s="1" t="str">
        <v>187 - 104</v>
      </c>
      <c r="H1295" s="1" t="str">
        <v>MOUNTAIN TOP, PA</v>
      </c>
      <c r="I1295" s="1" t="str">
        <v>18707</v>
      </c>
      <c r="J1295" s="1" t="str">
        <v>USA</v>
      </c>
      <c r="K1295" s="1" t="str">
        <v>BRONX, NY</v>
      </c>
      <c r="L1295" s="1" t="str">
        <v>10454</v>
      </c>
      <c r="M1295" s="1" t="str">
        <v>USA</v>
      </c>
      <c r="N1295" s="1" t="str">
        <v>TL</v>
      </c>
      <c r="O1295" s="1" t="str">
        <v>53' Dry Van</v>
      </c>
      <c r="P1295" s="1" t="str">
        <v>One Way</v>
      </c>
      <c r="Q1295" s="1"/>
      <c r="R1295" s="1"/>
      <c r="S1295" s="1"/>
      <c r="T1295" s="3">
        <v>129</v>
      </c>
      <c r="U1295" s="1" t="str">
        <v>No</v>
      </c>
      <c r="V1295" s="2">
        <v>0</v>
      </c>
      <c r="W1295" s="3">
        <v>0</v>
      </c>
      <c r="X1295" s="1" t="str">
        <v>0</v>
      </c>
      <c r="Y1295" s="1" t="str">
        <v>No</v>
      </c>
      <c r="Z1295" s="2">
        <v>14</v>
      </c>
      <c r="AA1295" s="1"/>
      <c r="AB1295" s="2"/>
      <c r="AC1295" s="1" t="str">
        <v>Net 45</v>
      </c>
      <c r="AD1295" s="1" t="str">
        <v>$1M</v>
      </c>
      <c r="AE1295" s="1" t="str">
        <v>$1M per occurrence / $2M aggregate</v>
      </c>
      <c r="AF1295" s="1" t="str">
        <v>$100K</v>
      </c>
      <c r="AG1295" s="1" t="str">
        <v>N/A</v>
      </c>
      <c r="AH1295" s="1" t="str">
        <v>NA</v>
      </c>
      <c r="AI1295" s="1" t="str">
        <v>Yes</v>
      </c>
      <c r="AJ1295" s="1" t="str">
        <v>Yes</v>
      </c>
      <c r="AK1295" s="1"/>
      <c r="AL1295" s="1"/>
      <c r="AM1295" s="1"/>
      <c r="AN1295" s="1" t="str">
        <v>USD</v>
      </c>
      <c r="AO1295" s="1" t="str">
        <v>12 Months</v>
      </c>
      <c r="AP1295" s="4"/>
      <c r="AQ1295" s="1" t="str">
        <v>CPM - DOE Diesel National Average</v>
      </c>
      <c r="AR1295" s="4">
        <v>0.53</v>
      </c>
      <c r="AS1295" s="4" t="str">
        <f>IFERROR(IF(OR(ISBLANK(T1295),ISBLANK(AP1295),ISBLANK(AQ1295),ISBLANK(AR1295)),"",IF( TRIM(AQ1295) = "Percent Based", ROUND(AP1295, 2) * ROUND(AR1295, 2), ROUND(AR1295, 2) * ROUND(T1295, 1))), "")</f>
        <v/>
      </c>
      <c r="AT1295" s="4" t="str">
        <f>IFERROR(IF(OR(ISBLANK(AP1295),ISBLANK(AS1295)),"",ROUND(AP1295, 2) + AS1295), "")</f>
        <v/>
      </c>
      <c r="AU1295"/>
      <c r="AV1295" s="2"/>
      <c r="AW1295"/>
    </row>
    <row r="1296">
      <c r="A1296" s="1" t="str">
        <f>IF(AND(COUNTBLANK('Bid Sheet'!$AP$1296:$AP$1296)=1,COUNTBLANK('Bid Sheet'!$AU$1296:$AW$1296)=3),"",IF(OR(COUNTBLANK('Bid Sheet'!$AP$1296:$AP$1296)&gt;0,COUNTBLANK('Bid Sheet'!$AU$1296:$AV$1296)&gt;0), "No", "Yes"))</f>
        <v/>
      </c>
      <c r="B1296" s="1" t="str">
        <v>1287</v>
      </c>
      <c r="C1296" s="1" t="str">
        <v>Novolex</v>
      </c>
      <c r="D1296" s="1" t="str">
        <v>MOUNTAIN TOP, PA - LANCASTER, PA</v>
      </c>
      <c r="E1296" s="1" t="str">
        <v>18707 - 17601</v>
      </c>
      <c r="F1296" s="1" t="str">
        <v>USA - USA</v>
      </c>
      <c r="G1296" s="1" t="str">
        <v>187 - 176</v>
      </c>
      <c r="H1296" s="1" t="str">
        <v>MOUNTAIN TOP, PA</v>
      </c>
      <c r="I1296" s="1" t="str">
        <v>18707</v>
      </c>
      <c r="J1296" s="1" t="str">
        <v>USA</v>
      </c>
      <c r="K1296" s="1" t="str">
        <v>LANCASTER, PA</v>
      </c>
      <c r="L1296" s="1" t="str">
        <v>17601</v>
      </c>
      <c r="M1296" s="1" t="str">
        <v>USA</v>
      </c>
      <c r="N1296" s="1" t="str">
        <v>TL</v>
      </c>
      <c r="O1296" s="1" t="str">
        <v>53' Dry Van</v>
      </c>
      <c r="P1296" s="1" t="str">
        <v>One Way</v>
      </c>
      <c r="Q1296" s="1"/>
      <c r="R1296" s="1"/>
      <c r="S1296" s="1"/>
      <c r="T1296" s="3">
        <v>101</v>
      </c>
      <c r="U1296" s="1" t="str">
        <v>No</v>
      </c>
      <c r="V1296" s="2">
        <v>0</v>
      </c>
      <c r="W1296" s="3">
        <v>0</v>
      </c>
      <c r="X1296" s="1" t="str">
        <v>0</v>
      </c>
      <c r="Y1296" s="1" t="str">
        <v>No</v>
      </c>
      <c r="Z1296" s="2">
        <v>14</v>
      </c>
      <c r="AA1296" s="1"/>
      <c r="AB1296" s="2"/>
      <c r="AC1296" s="1" t="str">
        <v>Net 45</v>
      </c>
      <c r="AD1296" s="1" t="str">
        <v>$1M</v>
      </c>
      <c r="AE1296" s="1" t="str">
        <v>$1M per occurrence / $2M aggregate</v>
      </c>
      <c r="AF1296" s="1" t="str">
        <v>$100K</v>
      </c>
      <c r="AG1296" s="1" t="str">
        <v>N/A</v>
      </c>
      <c r="AH1296" s="1" t="str">
        <v>NA</v>
      </c>
      <c r="AI1296" s="1" t="str">
        <v>Yes</v>
      </c>
      <c r="AJ1296" s="1" t="str">
        <v>Yes</v>
      </c>
      <c r="AK1296" s="1"/>
      <c r="AL1296" s="1"/>
      <c r="AM1296" s="1"/>
      <c r="AN1296" s="1" t="str">
        <v>USD</v>
      </c>
      <c r="AO1296" s="1" t="str">
        <v>12 Months</v>
      </c>
      <c r="AP1296" s="4"/>
      <c r="AQ1296" s="1" t="str">
        <v>CPM - DOE Diesel National Average</v>
      </c>
      <c r="AR1296" s="4">
        <v>0.53</v>
      </c>
      <c r="AS1296" s="4" t="str">
        <f>IFERROR(IF(OR(ISBLANK(T1296),ISBLANK(AP1296),ISBLANK(AQ1296),ISBLANK(AR1296)),"",IF( TRIM(AQ1296) = "Percent Based", ROUND(AP1296, 2) * ROUND(AR1296, 2), ROUND(AR1296, 2) * ROUND(T1296, 1))), "")</f>
        <v/>
      </c>
      <c r="AT1296" s="4" t="str">
        <f>IFERROR(IF(OR(ISBLANK(AP1296),ISBLANK(AS1296)),"",ROUND(AP1296, 2) + AS1296), "")</f>
        <v/>
      </c>
      <c r="AU1296"/>
      <c r="AV1296" s="2"/>
      <c r="AW1296"/>
    </row>
    <row r="1297">
      <c r="A1297" s="1" t="str">
        <f>IF(AND(COUNTBLANK('Bid Sheet'!$AP$1297:$AP$1297)=1,COUNTBLANK('Bid Sheet'!$AU$1297:$AW$1297)=3),"",IF(OR(COUNTBLANK('Bid Sheet'!$AP$1297:$AP$1297)&gt;0,COUNTBLANK('Bid Sheet'!$AU$1297:$AV$1297)&gt;0), "No", "Yes"))</f>
        <v/>
      </c>
      <c r="B1297" s="1" t="str">
        <v>1288</v>
      </c>
      <c r="C1297" s="1" t="str">
        <v>Novolex</v>
      </c>
      <c r="D1297" s="1" t="str">
        <v>SUMMERSTOWN, ON - GEORGETOWN, ON</v>
      </c>
      <c r="E1297" s="1" t="str">
        <v>K0C 2E0 - L7G 4B3</v>
      </c>
      <c r="F1297" s="1" t="str">
        <v>CAN - CAN</v>
      </c>
      <c r="G1297" s="1" t="str">
        <v>K0C - L7G</v>
      </c>
      <c r="H1297" s="1" t="str">
        <v>SUMMERSTOWN, ON</v>
      </c>
      <c r="I1297" s="1" t="str">
        <v>K0C 2E0</v>
      </c>
      <c r="J1297" s="1" t="str">
        <v>CAN</v>
      </c>
      <c r="K1297" s="1" t="str">
        <v>GEORGETOWN, ON</v>
      </c>
      <c r="L1297" s="1" t="str">
        <v>L7G 4B3</v>
      </c>
      <c r="M1297" s="1" t="str">
        <v>CAN</v>
      </c>
      <c r="N1297" s="1" t="str">
        <v>TL</v>
      </c>
      <c r="O1297" s="1" t="str">
        <v>53' Dry Van</v>
      </c>
      <c r="P1297" s="1" t="str">
        <v>One Way</v>
      </c>
      <c r="Q1297" s="1"/>
      <c r="R1297" s="1"/>
      <c r="S1297" s="1"/>
      <c r="T1297" s="3">
        <v>303</v>
      </c>
      <c r="U1297" s="1" t="str">
        <v>No</v>
      </c>
      <c r="V1297" s="2">
        <v>0</v>
      </c>
      <c r="W1297" s="3">
        <v>0</v>
      </c>
      <c r="X1297" s="1" t="str">
        <v>0</v>
      </c>
      <c r="Y1297" s="1" t="str">
        <v>No</v>
      </c>
      <c r="Z1297" s="2">
        <v>14</v>
      </c>
      <c r="AA1297" s="1"/>
      <c r="AB1297" s="2"/>
      <c r="AC1297" s="1" t="str">
        <v>Net 45</v>
      </c>
      <c r="AD1297" s="1" t="str">
        <v>$1M</v>
      </c>
      <c r="AE1297" s="1" t="str">
        <v>$1M per occurrence / $2M aggregate</v>
      </c>
      <c r="AF1297" s="1" t="str">
        <v>$100K</v>
      </c>
      <c r="AG1297" s="1" t="str">
        <v>N/A</v>
      </c>
      <c r="AH1297" s="1" t="str">
        <v>NA</v>
      </c>
      <c r="AI1297" s="1" t="str">
        <v>NA</v>
      </c>
      <c r="AJ1297" s="1" t="str">
        <v>NA</v>
      </c>
      <c r="AK1297" s="1"/>
      <c r="AL1297" s="1"/>
      <c r="AM1297" s="1"/>
      <c r="AN1297" s="1" t="str">
        <v>CAD</v>
      </c>
      <c r="AO1297" s="1" t="str">
        <v>12 Months</v>
      </c>
      <c r="AP1297" s="4"/>
      <c r="AQ1297" s="1" t="str">
        <v>CPM - DOE Diesel National Average</v>
      </c>
      <c r="AR1297" s="4">
        <v>0.73</v>
      </c>
      <c r="AS1297" s="4" t="str">
        <f>IFERROR(IF(OR(ISBLANK(T1297),ISBLANK(AP1297),ISBLANK(AQ1297),ISBLANK(AR1297)),"",IF( TRIM(AQ1297) = "Percent Based", ROUND(AP1297, 2) * ROUND(AR1297, 2), ROUND(AR1297, 2) * ROUND(T1297, 1))), "")</f>
        <v/>
      </c>
      <c r="AT1297" s="4" t="str">
        <f>IFERROR(IF(OR(ISBLANK(AP1297),ISBLANK(AS1297)),"",ROUND(AP1297, 2) + AS1297), "")</f>
        <v/>
      </c>
      <c r="AU1297"/>
      <c r="AV1297" s="2"/>
      <c r="AW1297"/>
    </row>
    <row r="1298">
      <c r="A1298" s="1" t="str">
        <f>IF(AND(COUNTBLANK('Bid Sheet'!$AP$1298:$AP$1298)=1,COUNTBLANK('Bid Sheet'!$AU$1298:$AW$1298)=3),"",IF(OR(COUNTBLANK('Bid Sheet'!$AP$1298:$AP$1298)&gt;0,COUNTBLANK('Bid Sheet'!$AU$1298:$AV$1298)&gt;0), "No", "Yes"))</f>
        <v/>
      </c>
      <c r="B1298" s="1" t="str">
        <v>1289</v>
      </c>
      <c r="C1298" s="1" t="str">
        <v>Novolex</v>
      </c>
      <c r="D1298" s="1" t="str">
        <v>MANTENO, IL - GRAND RAPIDS, MI</v>
      </c>
      <c r="E1298" s="1" t="str">
        <v>60950 - 49507</v>
      </c>
      <c r="F1298" s="1" t="str">
        <v>USA - USA</v>
      </c>
      <c r="G1298" s="1" t="str">
        <v>609 - 495</v>
      </c>
      <c r="H1298" s="1" t="str">
        <v>MANTENO, IL</v>
      </c>
      <c r="I1298" s="1" t="str">
        <v>60950</v>
      </c>
      <c r="J1298" s="1" t="str">
        <v>USA</v>
      </c>
      <c r="K1298" s="1" t="str">
        <v>GRAND RAPIDS, MI</v>
      </c>
      <c r="L1298" s="1" t="str">
        <v>49507</v>
      </c>
      <c r="M1298" s="1" t="str">
        <v>USA</v>
      </c>
      <c r="N1298" s="1" t="str">
        <v>TL</v>
      </c>
      <c r="O1298" s="1" t="str">
        <v>53' Dry Van</v>
      </c>
      <c r="P1298" s="1" t="str">
        <v>One Way</v>
      </c>
      <c r="Q1298" s="1"/>
      <c r="R1298" s="1"/>
      <c r="S1298" s="1"/>
      <c r="T1298" s="3">
        <v>193</v>
      </c>
      <c r="U1298" s="1" t="str">
        <v>No</v>
      </c>
      <c r="V1298" s="2">
        <v>0</v>
      </c>
      <c r="W1298" s="3">
        <v>0</v>
      </c>
      <c r="X1298" s="1" t="str">
        <v>0</v>
      </c>
      <c r="Y1298" s="1" t="str">
        <v>No</v>
      </c>
      <c r="Z1298" s="2">
        <v>14</v>
      </c>
      <c r="AA1298" s="1"/>
      <c r="AB1298" s="2"/>
      <c r="AC1298" s="1" t="str">
        <v>Net 45</v>
      </c>
      <c r="AD1298" s="1" t="str">
        <v>$1M</v>
      </c>
      <c r="AE1298" s="1" t="str">
        <v>$1M per occurrence / $2M aggregate</v>
      </c>
      <c r="AF1298" s="1" t="str">
        <v>$100K</v>
      </c>
      <c r="AG1298" s="1" t="str">
        <v>N/A</v>
      </c>
      <c r="AH1298" s="1" t="str">
        <v>NA</v>
      </c>
      <c r="AI1298" s="1" t="str">
        <v>NA</v>
      </c>
      <c r="AJ1298" s="1" t="str">
        <v>NA</v>
      </c>
      <c r="AK1298" s="1"/>
      <c r="AL1298" s="1"/>
      <c r="AM1298" s="1"/>
      <c r="AN1298" s="1" t="str">
        <v>USD</v>
      </c>
      <c r="AO1298" s="1" t="str">
        <v>12 Months</v>
      </c>
      <c r="AP1298" s="5">
        <v>791</v>
      </c>
      <c r="AQ1298" s="1" t="str">
        <v>CPM - DOE Diesel National Average</v>
      </c>
      <c r="AR1298" s="4">
        <v>0.53</v>
      </c>
      <c r="AS1298" s="4" t="str">
        <f>IFERROR(IF(OR(ISBLANK(T1298),ISBLANK(AP1298),ISBLANK(AQ1298),ISBLANK(AR1298)),"",IF( TRIM(AQ1298) = "Percent Based", ROUND(AP1298, 2) * ROUND(AR1298, 2), ROUND(AR1298, 2) * ROUND(T1298, 1))), "")</f>
        <v/>
      </c>
      <c r="AT1298" s="4" t="str">
        <f>IFERROR(IF(OR(ISBLANK(AP1298),ISBLANK(AS1298)),"",ROUND(AP1298, 2) + AS1298), "")</f>
        <v/>
      </c>
      <c r="AU1298"/>
      <c r="AV1298" s="2"/>
      <c r="AW1298"/>
    </row>
    <row r="1299">
      <c r="A1299" s="1" t="str">
        <f>IF(AND(COUNTBLANK('Bid Sheet'!$AP$1299:$AP$1299)=1,COUNTBLANK('Bid Sheet'!$AU$1299:$AW$1299)=3),"",IF(OR(COUNTBLANK('Bid Sheet'!$AP$1299:$AP$1299)&gt;0,COUNTBLANK('Bid Sheet'!$AU$1299:$AV$1299)&gt;0), "No", "Yes"))</f>
        <v/>
      </c>
      <c r="B1299" s="1" t="str">
        <v>1290</v>
      </c>
      <c r="C1299" s="1" t="str">
        <v>Novolex</v>
      </c>
      <c r="D1299" s="1" t="str">
        <v>ERLANGER, KY - PORTLAND, TN</v>
      </c>
      <c r="E1299" s="1" t="str">
        <v>41018 - 37148</v>
      </c>
      <c r="F1299" s="1" t="str">
        <v>USA - USA</v>
      </c>
      <c r="G1299" s="1" t="str">
        <v>410 - 371</v>
      </c>
      <c r="H1299" s="1" t="str">
        <v>ERLANGER, KY</v>
      </c>
      <c r="I1299" s="1" t="str">
        <v>41018</v>
      </c>
      <c r="J1299" s="1" t="str">
        <v>USA</v>
      </c>
      <c r="K1299" s="1" t="str">
        <v>PORTLAND, TN</v>
      </c>
      <c r="L1299" s="1" t="str">
        <v>37148</v>
      </c>
      <c r="M1299" s="1" t="str">
        <v>USA</v>
      </c>
      <c r="N1299" s="1" t="str">
        <v>TL</v>
      </c>
      <c r="O1299" s="1" t="str">
        <v>53' Dry Van</v>
      </c>
      <c r="P1299" s="1" t="str">
        <v>One Way</v>
      </c>
      <c r="Q1299" s="1"/>
      <c r="R1299" s="1"/>
      <c r="S1299" s="1"/>
      <c r="T1299" s="3">
        <v>231</v>
      </c>
      <c r="U1299" s="1" t="str">
        <v>Yes</v>
      </c>
      <c r="V1299" s="2">
        <v>25</v>
      </c>
      <c r="W1299" s="3">
        <v>1</v>
      </c>
      <c r="X1299" s="1" t="str">
        <v>NA</v>
      </c>
      <c r="Y1299" s="1" t="str">
        <v>No</v>
      </c>
      <c r="Z1299" s="2">
        <v>14</v>
      </c>
      <c r="AA1299" s="1"/>
      <c r="AB1299" s="2"/>
      <c r="AC1299" s="1" t="str">
        <v>Net 45</v>
      </c>
      <c r="AD1299" s="1" t="str">
        <v>$1M</v>
      </c>
      <c r="AE1299" s="1" t="str">
        <v>$1M per occurrence / $2M aggregate</v>
      </c>
      <c r="AF1299" s="1" t="str">
        <v>$100K</v>
      </c>
      <c r="AG1299" s="1" t="str">
        <v>N/A</v>
      </c>
      <c r="AH1299" s="1" t="str">
        <v>NA</v>
      </c>
      <c r="AI1299" s="1" t="str">
        <v>Yes</v>
      </c>
      <c r="AJ1299" s="1" t="str">
        <v>Yes</v>
      </c>
      <c r="AK1299" s="1"/>
      <c r="AL1299" s="1"/>
      <c r="AM1299" s="1"/>
      <c r="AN1299" s="1" t="str">
        <v>USD</v>
      </c>
      <c r="AO1299" s="1" t="str">
        <v>12 Months</v>
      </c>
      <c r="AP1299" s="5">
        <v>769</v>
      </c>
      <c r="AQ1299" s="1" t="str">
        <v>CPM - DOE Diesel National Average</v>
      </c>
      <c r="AR1299" s="4">
        <v>0.53</v>
      </c>
      <c r="AS1299" s="4" t="str">
        <f>IFERROR(IF(OR(ISBLANK(T1299),ISBLANK(AP1299),ISBLANK(AQ1299),ISBLANK(AR1299)),"",IF( TRIM(AQ1299) = "Percent Based", ROUND(AP1299, 2) * ROUND(AR1299, 2), ROUND(AR1299, 2) * ROUND(T1299, 1))), "")</f>
        <v/>
      </c>
      <c r="AT1299" s="4" t="str">
        <f>IFERROR(IF(OR(ISBLANK(AP1299),ISBLANK(AS1299)),"",ROUND(AP1299, 2) + AS1299), "")</f>
        <v/>
      </c>
      <c r="AU1299"/>
      <c r="AV1299" s="2"/>
      <c r="AW1299"/>
    </row>
    <row r="1300">
      <c r="A1300" s="1" t="str">
        <f>IF(AND(COUNTBLANK('Bid Sheet'!$AP$1300:$AP$1300)=1,COUNTBLANK('Bid Sheet'!$AU$1300:$AW$1300)=3),"",IF(OR(COUNTBLANK('Bid Sheet'!$AP$1300:$AP$1300)&gt;0,COUNTBLANK('Bid Sheet'!$AU$1300:$AV$1300)&gt;0), "No", "Yes"))</f>
        <v/>
      </c>
      <c r="B1300" s="1" t="str">
        <v>1291</v>
      </c>
      <c r="C1300" s="1" t="str">
        <v>Novolex</v>
      </c>
      <c r="D1300" s="1" t="str">
        <v>BUHL, ID - LAYTON, UT</v>
      </c>
      <c r="E1300" s="1" t="str">
        <v>83316 - 84041</v>
      </c>
      <c r="F1300" s="1" t="str">
        <v>USA - USA</v>
      </c>
      <c r="G1300" s="1" t="str">
        <v>833 - 840</v>
      </c>
      <c r="H1300" s="1" t="str">
        <v>BUHL, ID</v>
      </c>
      <c r="I1300" s="1" t="str">
        <v>83316</v>
      </c>
      <c r="J1300" s="1" t="str">
        <v>USA</v>
      </c>
      <c r="K1300" s="1" t="str">
        <v>LAYTON, UT</v>
      </c>
      <c r="L1300" s="1" t="str">
        <v>84041</v>
      </c>
      <c r="M1300" s="1" t="str">
        <v>USA</v>
      </c>
      <c r="N1300" s="1" t="str">
        <v>TL</v>
      </c>
      <c r="O1300" s="1" t="str">
        <v>53' Dry Van</v>
      </c>
      <c r="P1300" s="1" t="str">
        <v>One Way</v>
      </c>
      <c r="Q1300" s="1"/>
      <c r="R1300" s="1"/>
      <c r="S1300" s="1"/>
      <c r="T1300" s="3">
        <v>210</v>
      </c>
      <c r="U1300" s="1" t="str">
        <v>No</v>
      </c>
      <c r="V1300" s="2">
        <v>0</v>
      </c>
      <c r="W1300" s="3">
        <v>0</v>
      </c>
      <c r="X1300" s="1" t="str">
        <v>0</v>
      </c>
      <c r="Y1300" s="1" t="str">
        <v>No</v>
      </c>
      <c r="Z1300" s="2">
        <v>14</v>
      </c>
      <c r="AA1300" s="1"/>
      <c r="AB1300" s="2"/>
      <c r="AC1300" s="1" t="str">
        <v>Net 45</v>
      </c>
      <c r="AD1300" s="1" t="str">
        <v>$1M</v>
      </c>
      <c r="AE1300" s="1" t="str">
        <v>$1M per occurrence / $2M aggregate</v>
      </c>
      <c r="AF1300" s="1" t="str">
        <v>$100K</v>
      </c>
      <c r="AG1300" s="1" t="str">
        <v>N/A</v>
      </c>
      <c r="AH1300" s="1" t="str">
        <v>NA</v>
      </c>
      <c r="AI1300" s="1" t="str">
        <v>NA</v>
      </c>
      <c r="AJ1300" s="1" t="str">
        <v>NA</v>
      </c>
      <c r="AK1300" s="1"/>
      <c r="AL1300" s="1"/>
      <c r="AM1300" s="1"/>
      <c r="AN1300" s="1" t="str">
        <v>USD</v>
      </c>
      <c r="AO1300" s="1" t="str">
        <v>12 Months</v>
      </c>
      <c r="AP1300" s="4"/>
      <c r="AQ1300" s="1" t="str">
        <v>CPM - DOE Diesel National Average</v>
      </c>
      <c r="AR1300" s="4">
        <v>0.53</v>
      </c>
      <c r="AS1300" s="4" t="str">
        <f>IFERROR(IF(OR(ISBLANK(T1300),ISBLANK(AP1300),ISBLANK(AQ1300),ISBLANK(AR1300)),"",IF( TRIM(AQ1300) = "Percent Based", ROUND(AP1300, 2) * ROUND(AR1300, 2), ROUND(AR1300, 2) * ROUND(T1300, 1))), "")</f>
        <v/>
      </c>
      <c r="AT1300" s="4" t="str">
        <f>IFERROR(IF(OR(ISBLANK(AP1300),ISBLANK(AS1300)),"",ROUND(AP1300, 2) + AS1300), "")</f>
        <v/>
      </c>
      <c r="AU1300"/>
      <c r="AV1300" s="2"/>
      <c r="AW1300"/>
    </row>
    <row r="1301">
      <c r="A1301" s="1" t="str">
        <f>IF(AND(COUNTBLANK('Bid Sheet'!$AP$1301:$AP$1301)=1,COUNTBLANK('Bid Sheet'!$AU$1301:$AW$1301)=3),"",IF(OR(COUNTBLANK('Bid Sheet'!$AP$1301:$AP$1301)&gt;0,COUNTBLANK('Bid Sheet'!$AU$1301:$AV$1301)&gt;0), "No", "Yes"))</f>
        <v/>
      </c>
      <c r="B1301" s="1" t="str">
        <v>1292</v>
      </c>
      <c r="C1301" s="1" t="str">
        <v>Novolex</v>
      </c>
      <c r="D1301" s="1" t="str">
        <v>BREMEN, GA - COVINGTON, GA</v>
      </c>
      <c r="E1301" s="1" t="str">
        <v>30110 - 30014</v>
      </c>
      <c r="F1301" s="1" t="str">
        <v>USA - USA</v>
      </c>
      <c r="G1301" s="1" t="str">
        <v>301 - 300</v>
      </c>
      <c r="H1301" s="1" t="str">
        <v>BREMEN, GA</v>
      </c>
      <c r="I1301" s="1" t="str">
        <v>30110</v>
      </c>
      <c r="J1301" s="1" t="str">
        <v>USA</v>
      </c>
      <c r="K1301" s="1" t="str">
        <v>COVINGTON, GA</v>
      </c>
      <c r="L1301" s="1" t="str">
        <v>30014</v>
      </c>
      <c r="M1301" s="1" t="str">
        <v>USA</v>
      </c>
      <c r="N1301" s="1" t="str">
        <v>TL</v>
      </c>
      <c r="O1301" s="1" t="str">
        <v>53' Dry Van</v>
      </c>
      <c r="P1301" s="1" t="str">
        <v>One Way</v>
      </c>
      <c r="Q1301" s="1"/>
      <c r="R1301" s="1"/>
      <c r="S1301" s="1"/>
      <c r="T1301" s="3">
        <v>94</v>
      </c>
      <c r="U1301" s="1" t="str">
        <v>No</v>
      </c>
      <c r="V1301" s="2">
        <v>0</v>
      </c>
      <c r="W1301" s="3">
        <v>0</v>
      </c>
      <c r="X1301" s="1" t="str">
        <v>0</v>
      </c>
      <c r="Y1301" s="1" t="str">
        <v>No</v>
      </c>
      <c r="Z1301" s="2">
        <v>14</v>
      </c>
      <c r="AA1301" s="1" t="str">
        <v>COVINGTON, GA - LITHIA SPRINGS, GA</v>
      </c>
      <c r="AB1301" s="2">
        <v>40</v>
      </c>
      <c r="AC1301" s="1" t="str">
        <v>Net 45</v>
      </c>
      <c r="AD1301" s="1" t="str">
        <v>$1M</v>
      </c>
      <c r="AE1301" s="1" t="str">
        <v>$1M per occurrence / $2M aggregate</v>
      </c>
      <c r="AF1301" s="1" t="str">
        <v>$100K</v>
      </c>
      <c r="AG1301" s="1" t="str">
        <v>N/A</v>
      </c>
      <c r="AH1301" s="1" t="str">
        <v>NA</v>
      </c>
      <c r="AI1301" s="1" t="str">
        <v>No</v>
      </c>
      <c r="AJ1301" s="1" t="str">
        <v>No</v>
      </c>
      <c r="AK1301" s="1"/>
      <c r="AL1301" s="1"/>
      <c r="AM1301" s="1"/>
      <c r="AN1301" s="1" t="str">
        <v>USD</v>
      </c>
      <c r="AO1301" s="1" t="str">
        <v>12 Months</v>
      </c>
      <c r="AP1301" s="4"/>
      <c r="AQ1301" s="1" t="str">
        <v>CPM - DOE Diesel National Average</v>
      </c>
      <c r="AR1301" s="4">
        <v>0.53</v>
      </c>
      <c r="AS1301" s="4" t="str">
        <f>IFERROR(IF(OR(ISBLANK(T1301),ISBLANK(AP1301),ISBLANK(AQ1301),ISBLANK(AR1301)),"",IF( TRIM(AQ1301) = "Percent Based", ROUND(AP1301, 2) * ROUND(AR1301, 2), ROUND(AR1301, 2) * ROUND(T1301, 1))), "")</f>
        <v/>
      </c>
      <c r="AT1301" s="4" t="str">
        <f>IFERROR(IF(OR(ISBLANK(AP1301),ISBLANK(AS1301)),"",ROUND(AP1301, 2) + AS1301), "")</f>
        <v/>
      </c>
      <c r="AU1301"/>
      <c r="AV1301" s="2"/>
      <c r="AW1301"/>
    </row>
    <row r="1302">
      <c r="A1302" s="1" t="str">
        <f>IF(AND(COUNTBLANK('Bid Sheet'!$AP$1302:$AP$1302)=1,COUNTBLANK('Bid Sheet'!$AU$1302:$AW$1302)=3),"",IF(OR(COUNTBLANK('Bid Sheet'!$AP$1302:$AP$1302)&gt;0,COUNTBLANK('Bid Sheet'!$AU$1302:$AV$1302)&gt;0), "No", "Yes"))</f>
        <v/>
      </c>
      <c r="B1302" s="1" t="str">
        <v>1293</v>
      </c>
      <c r="C1302" s="1" t="str">
        <v>Novolex</v>
      </c>
      <c r="D1302" s="1" t="str">
        <v>CANANDAIGUA, NY - WATERTOWN, NY</v>
      </c>
      <c r="E1302" s="1" t="str">
        <v>14424 - 13601</v>
      </c>
      <c r="F1302" s="1" t="str">
        <v>USA - USA</v>
      </c>
      <c r="G1302" s="1" t="str">
        <v>144 - 136</v>
      </c>
      <c r="H1302" s="1" t="str">
        <v>CANANDAIGUA, NY</v>
      </c>
      <c r="I1302" s="1" t="str">
        <v>14424</v>
      </c>
      <c r="J1302" s="1" t="str">
        <v>USA</v>
      </c>
      <c r="K1302" s="1" t="str">
        <v>WATERTOWN, NY</v>
      </c>
      <c r="L1302" s="1" t="str">
        <v>13601</v>
      </c>
      <c r="M1302" s="1" t="str">
        <v>USA</v>
      </c>
      <c r="N1302" s="1" t="str">
        <v>TL</v>
      </c>
      <c r="O1302" s="1" t="str">
        <v>53' Dry Van</v>
      </c>
      <c r="P1302" s="1" t="str">
        <v>One Way</v>
      </c>
      <c r="Q1302" s="1"/>
      <c r="R1302" s="1"/>
      <c r="S1302" s="1"/>
      <c r="T1302" s="3">
        <v>132</v>
      </c>
      <c r="U1302" s="1" t="str">
        <v>No</v>
      </c>
      <c r="V1302" s="2">
        <v>0</v>
      </c>
      <c r="W1302" s="3">
        <v>0</v>
      </c>
      <c r="X1302" s="1" t="str">
        <v>0</v>
      </c>
      <c r="Y1302" s="1" t="str">
        <v>No</v>
      </c>
      <c r="Z1302" s="2">
        <v>14</v>
      </c>
      <c r="AA1302" s="1"/>
      <c r="AB1302" s="2"/>
      <c r="AC1302" s="1" t="str">
        <v>Net 45</v>
      </c>
      <c r="AD1302" s="1" t="str">
        <v>$1M</v>
      </c>
      <c r="AE1302" s="1" t="str">
        <v>$1M per occurrence / $2M aggregate</v>
      </c>
      <c r="AF1302" s="1" t="str">
        <v>$100K</v>
      </c>
      <c r="AG1302" s="1" t="str">
        <v>N/A</v>
      </c>
      <c r="AH1302" s="1" t="str">
        <v>NA</v>
      </c>
      <c r="AI1302" s="1" t="str">
        <v>Yes</v>
      </c>
      <c r="AJ1302" s="1" t="str">
        <v>Yes</v>
      </c>
      <c r="AK1302" s="1"/>
      <c r="AL1302" s="1"/>
      <c r="AM1302" s="1"/>
      <c r="AN1302" s="1" t="str">
        <v>USD</v>
      </c>
      <c r="AO1302" s="1" t="str">
        <v>12 Months</v>
      </c>
      <c r="AP1302" s="4"/>
      <c r="AQ1302" s="1" t="str">
        <v>CPM - DOE Diesel National Average</v>
      </c>
      <c r="AR1302" s="4">
        <v>0.53</v>
      </c>
      <c r="AS1302" s="4" t="str">
        <f>IFERROR(IF(OR(ISBLANK(T1302),ISBLANK(AP1302),ISBLANK(AQ1302),ISBLANK(AR1302)),"",IF( TRIM(AQ1302) = "Percent Based", ROUND(AP1302, 2) * ROUND(AR1302, 2), ROUND(AR1302, 2) * ROUND(T1302, 1))), "")</f>
        <v/>
      </c>
      <c r="AT1302" s="4" t="str">
        <f>IFERROR(IF(OR(ISBLANK(AP1302),ISBLANK(AS1302)),"",ROUND(AP1302, 2) + AS1302), "")</f>
        <v/>
      </c>
      <c r="AU1302"/>
      <c r="AV1302" s="2"/>
      <c r="AW1302"/>
    </row>
    <row r="1303" ht="28.8" customHeight="1">
      <c r="A1303" s="1" t="str">
        <f>IF(AND(COUNTBLANK('Bid Sheet'!$AP$1303:$AP$1303)=1,COUNTBLANK('Bid Sheet'!$AU$1303:$AW$1303)=3),"",IF(OR(COUNTBLANK('Bid Sheet'!$AP$1303:$AP$1303)&gt;0,COUNTBLANK('Bid Sheet'!$AU$1303:$AV$1303)&gt;0), "No", "Yes"))</f>
        <v/>
      </c>
      <c r="B1303" s="1" t="str">
        <v>1294</v>
      </c>
      <c r="C1303" s="1" t="str">
        <v>Novolex</v>
      </c>
      <c r="D1303" s="1" t="str">
        <v>CANANDAIGUA, NY - BETHLEHEM, PA</v>
      </c>
      <c r="E1303" s="1" t="str">
        <v>14424 - 18017</v>
      </c>
      <c r="F1303" s="1" t="str">
        <v>USA - USA</v>
      </c>
      <c r="G1303" s="1" t="str">
        <v>144 - 180</v>
      </c>
      <c r="H1303" s="1" t="str">
        <v>CANANDAIGUA, NY</v>
      </c>
      <c r="I1303" s="1" t="str">
        <v>14424</v>
      </c>
      <c r="J1303" s="1" t="str">
        <v>USA</v>
      </c>
      <c r="K1303" s="1" t="str">
        <v>BETHLEHEM, PA</v>
      </c>
      <c r="L1303" s="1" t="str">
        <v>18017</v>
      </c>
      <c r="M1303" s="1" t="str">
        <v>USA</v>
      </c>
      <c r="N1303" s="1" t="str">
        <v>TL</v>
      </c>
      <c r="O1303" s="1" t="str">
        <v>53' Dry Van</v>
      </c>
      <c r="P1303" s="1" t="str">
        <v>One Way</v>
      </c>
      <c r="Q1303" s="1"/>
      <c r="R1303" s="1"/>
      <c r="S1303" s="1"/>
      <c r="T1303" s="3">
        <v>252</v>
      </c>
      <c r="U1303" s="1" t="str">
        <v>No</v>
      </c>
      <c r="V1303" s="2">
        <v>0</v>
      </c>
      <c r="W1303" s="3">
        <v>0</v>
      </c>
      <c r="X1303" s="1" t="str">
        <v>0</v>
      </c>
      <c r="Y1303" s="1" t="str">
        <v>No</v>
      </c>
      <c r="Z1303" s="2">
        <v>14</v>
      </c>
      <c r="AA1303" s="1"/>
      <c r="AB1303" s="2"/>
      <c r="AC1303" s="1" t="str">
        <v>Net 45</v>
      </c>
      <c r="AD1303" s="1" t="str">
        <v>$1M</v>
      </c>
      <c r="AE1303" s="1" t="str">
        <v>$1M per occurrence / $2M aggregate</v>
      </c>
      <c r="AF1303" s="1" t="str">
        <v>$100K</v>
      </c>
      <c r="AG1303" s="1" t="str">
        <v>N/A</v>
      </c>
      <c r="AH1303" s="1" t="str">
        <v>Yes</v>
      </c>
      <c r="AI1303" s="1" t="str">
        <v>Yes</v>
      </c>
      <c r="AJ1303" s="1" t="str">
        <v>Yes</v>
      </c>
      <c r="AK1303" s="1" t="str">
        <v>High visibility customer; strong service is required and performance is frequently monitored</v>
      </c>
      <c r="AL1303" s="1"/>
      <c r="AM1303" s="1"/>
      <c r="AN1303" s="1" t="str">
        <v>USD</v>
      </c>
      <c r="AO1303" s="1" t="str">
        <v>12 Months</v>
      </c>
      <c r="AP1303" s="5">
        <v>713</v>
      </c>
      <c r="AQ1303" s="1" t="str">
        <v>CPM - DOE Diesel National Average</v>
      </c>
      <c r="AR1303" s="4">
        <v>0.53</v>
      </c>
      <c r="AS1303" s="4" t="str">
        <f>IFERROR(IF(OR(ISBLANK(T1303),ISBLANK(AP1303),ISBLANK(AQ1303),ISBLANK(AR1303)),"",IF( TRIM(AQ1303) = "Percent Based", ROUND(AP1303, 2) * ROUND(AR1303, 2), ROUND(AR1303, 2) * ROUND(T1303, 1))), "")</f>
        <v/>
      </c>
      <c r="AT1303" s="4" t="str">
        <f>IFERROR(IF(OR(ISBLANK(AP1303),ISBLANK(AS1303)),"",ROUND(AP1303, 2) + AS1303), "")</f>
        <v/>
      </c>
      <c r="AU1303"/>
      <c r="AV1303" s="2"/>
      <c r="AW1303"/>
    </row>
    <row r="1304">
      <c r="A1304" s="1" t="str">
        <f>IF(AND(COUNTBLANK('Bid Sheet'!$AP$1304:$AP$1304)=1,COUNTBLANK('Bid Sheet'!$AU$1304:$AW$1304)=3),"",IF(OR(COUNTBLANK('Bid Sheet'!$AP$1304:$AP$1304)&gt;0,COUNTBLANK('Bid Sheet'!$AU$1304:$AV$1304)&gt;0), "No", "Yes"))</f>
        <v/>
      </c>
      <c r="B1304" s="1" t="str">
        <v>1295</v>
      </c>
      <c r="C1304" s="1" t="str">
        <v>Novolex</v>
      </c>
      <c r="D1304" s="1" t="str">
        <v>SAINT CHARLES, IL - JANESVILLE, WI</v>
      </c>
      <c r="E1304" s="1" t="str">
        <v>60174 - 53546</v>
      </c>
      <c r="F1304" s="1" t="str">
        <v>USA - USA</v>
      </c>
      <c r="G1304" s="1" t="str">
        <v>601 - 535</v>
      </c>
      <c r="H1304" s="1" t="str">
        <v>SAINT CHARLES, IL</v>
      </c>
      <c r="I1304" s="1" t="str">
        <v>60174</v>
      </c>
      <c r="J1304" s="1" t="str">
        <v>USA</v>
      </c>
      <c r="K1304" s="1" t="str">
        <v>JANESVILLE, WI</v>
      </c>
      <c r="L1304" s="1" t="str">
        <v>53546</v>
      </c>
      <c r="M1304" s="1" t="str">
        <v>USA</v>
      </c>
      <c r="N1304" s="1" t="str">
        <v>TL</v>
      </c>
      <c r="O1304" s="1" t="str">
        <v>53' Dry Van</v>
      </c>
      <c r="P1304" s="1" t="str">
        <v>One Way</v>
      </c>
      <c r="Q1304" s="1"/>
      <c r="R1304" s="1"/>
      <c r="S1304" s="1"/>
      <c r="T1304" s="3">
        <v>78</v>
      </c>
      <c r="U1304" s="1" t="str">
        <v>No</v>
      </c>
      <c r="V1304" s="2">
        <v>0</v>
      </c>
      <c r="W1304" s="3">
        <v>0</v>
      </c>
      <c r="X1304" s="1" t="str">
        <v>0</v>
      </c>
      <c r="Y1304" s="1" t="str">
        <v>No</v>
      </c>
      <c r="Z1304" s="2">
        <v>14</v>
      </c>
      <c r="AA1304" s="1"/>
      <c r="AB1304" s="2"/>
      <c r="AC1304" s="1" t="str">
        <v>Net 45</v>
      </c>
      <c r="AD1304" s="1" t="str">
        <v>$1M</v>
      </c>
      <c r="AE1304" s="1" t="str">
        <v>$1M per occurrence / $2M aggregate</v>
      </c>
      <c r="AF1304" s="1" t="str">
        <v>$100K</v>
      </c>
      <c r="AG1304" s="1" t="str">
        <v>N/A</v>
      </c>
      <c r="AH1304" s="1" t="str">
        <v>NA</v>
      </c>
      <c r="AI1304" s="1" t="str">
        <v>No</v>
      </c>
      <c r="AJ1304" s="1" t="str">
        <v>NA</v>
      </c>
      <c r="AK1304" s="1"/>
      <c r="AL1304" s="1"/>
      <c r="AM1304" s="1"/>
      <c r="AN1304" s="1" t="str">
        <v>USD</v>
      </c>
      <c r="AO1304" s="1" t="str">
        <v>12 Months</v>
      </c>
      <c r="AP1304" s="5">
        <v>376</v>
      </c>
      <c r="AQ1304" s="1" t="str">
        <v>CPM - DOE Diesel National Average</v>
      </c>
      <c r="AR1304" s="4">
        <v>0.53</v>
      </c>
      <c r="AS1304" s="4" t="str">
        <f>IFERROR(IF(OR(ISBLANK(T1304),ISBLANK(AP1304),ISBLANK(AQ1304),ISBLANK(AR1304)),"",IF( TRIM(AQ1304) = "Percent Based", ROUND(AP1304, 2) * ROUND(AR1304, 2), ROUND(AR1304, 2) * ROUND(T1304, 1))), "")</f>
        <v/>
      </c>
      <c r="AT1304" s="4" t="str">
        <f>IFERROR(IF(OR(ISBLANK(AP1304),ISBLANK(AS1304)),"",ROUND(AP1304, 2) + AS1304), "")</f>
        <v/>
      </c>
      <c r="AU1304"/>
      <c r="AV1304" s="2"/>
      <c r="AW1304"/>
    </row>
    <row r="1305">
      <c r="A1305" s="1" t="str">
        <f>IF(AND(COUNTBLANK('Bid Sheet'!$AP$1305:$AP$1305)=1,COUNTBLANK('Bid Sheet'!$AU$1305:$AW$1305)=3),"",IF(OR(COUNTBLANK('Bid Sheet'!$AP$1305:$AP$1305)&gt;0,COUNTBLANK('Bid Sheet'!$AU$1305:$AV$1305)&gt;0), "No", "Yes"))</f>
        <v/>
      </c>
      <c r="B1305" s="1" t="str">
        <v>1296</v>
      </c>
      <c r="C1305" s="1" t="str">
        <v>Novolex</v>
      </c>
      <c r="D1305" s="1" t="str">
        <v>COVINGTON, GA - CARROLLTON, GA</v>
      </c>
      <c r="E1305" s="1" t="str">
        <v>30014 - 30117</v>
      </c>
      <c r="F1305" s="1" t="str">
        <v>USA - USA</v>
      </c>
      <c r="G1305" s="1" t="str">
        <v>300 - 301</v>
      </c>
      <c r="H1305" s="1" t="str">
        <v>COVINGTON, GA</v>
      </c>
      <c r="I1305" s="1" t="str">
        <v>30014</v>
      </c>
      <c r="J1305" s="1" t="str">
        <v>USA</v>
      </c>
      <c r="K1305" s="1" t="str">
        <v>CARROLLTON, GA</v>
      </c>
      <c r="L1305" s="1" t="str">
        <v>30117</v>
      </c>
      <c r="M1305" s="1" t="str">
        <v>USA</v>
      </c>
      <c r="N1305" s="1" t="str">
        <v>TL</v>
      </c>
      <c r="O1305" s="1" t="str">
        <v>53' Dry Van</v>
      </c>
      <c r="P1305" s="1" t="str">
        <v>One Way</v>
      </c>
      <c r="Q1305" s="1"/>
      <c r="R1305" s="1"/>
      <c r="S1305" s="1"/>
      <c r="T1305" s="3">
        <v>95</v>
      </c>
      <c r="U1305" s="1" t="str">
        <v>No</v>
      </c>
      <c r="V1305" s="2">
        <v>0</v>
      </c>
      <c r="W1305" s="3">
        <v>0</v>
      </c>
      <c r="X1305" s="1" t="str">
        <v>0</v>
      </c>
      <c r="Y1305" s="1" t="str">
        <v>No</v>
      </c>
      <c r="Z1305" s="2">
        <v>14</v>
      </c>
      <c r="AA1305" s="1" t="str">
        <v>BREMEN, GA - COVINGTON, GA</v>
      </c>
      <c r="AB1305" s="2">
        <v>14</v>
      </c>
      <c r="AC1305" s="1" t="str">
        <v>Net 45</v>
      </c>
      <c r="AD1305" s="1" t="str">
        <v>$1M</v>
      </c>
      <c r="AE1305" s="1" t="str">
        <v>$1M per occurrence / $2M aggregate</v>
      </c>
      <c r="AF1305" s="1" t="str">
        <v>$100K</v>
      </c>
      <c r="AG1305" s="1" t="str">
        <v>N/A</v>
      </c>
      <c r="AH1305" s="1" t="str">
        <v>NA</v>
      </c>
      <c r="AI1305" s="1" t="str">
        <v>Yes</v>
      </c>
      <c r="AJ1305" s="1" t="str">
        <v>Yes</v>
      </c>
      <c r="AK1305" s="1"/>
      <c r="AL1305" s="1"/>
      <c r="AM1305" s="1"/>
      <c r="AN1305" s="1" t="str">
        <v>USD</v>
      </c>
      <c r="AO1305" s="1" t="str">
        <v>12 Months</v>
      </c>
      <c r="AP1305" s="4"/>
      <c r="AQ1305" s="1" t="str">
        <v>CPM - DOE Diesel National Average</v>
      </c>
      <c r="AR1305" s="4">
        <v>0.53</v>
      </c>
      <c r="AS1305" s="4" t="str">
        <f>IFERROR(IF(OR(ISBLANK(T1305),ISBLANK(AP1305),ISBLANK(AQ1305),ISBLANK(AR1305)),"",IF( TRIM(AQ1305) = "Percent Based", ROUND(AP1305, 2) * ROUND(AR1305, 2), ROUND(AR1305, 2) * ROUND(T1305, 1))), "")</f>
        <v/>
      </c>
      <c r="AT1305" s="4" t="str">
        <f>IFERROR(IF(OR(ISBLANK(AP1305),ISBLANK(AS1305)),"",ROUND(AP1305, 2) + AS1305), "")</f>
        <v/>
      </c>
      <c r="AU1305"/>
      <c r="AV1305" s="2"/>
      <c r="AW1305"/>
    </row>
    <row r="1306">
      <c r="A1306" s="1" t="str">
        <f>IF(AND(COUNTBLANK('Bid Sheet'!$AP$1306:$AP$1306)=1,COUNTBLANK('Bid Sheet'!$AU$1306:$AW$1306)=3),"",IF(OR(COUNTBLANK('Bid Sheet'!$AP$1306:$AP$1306)&gt;0,COUNTBLANK('Bid Sheet'!$AU$1306:$AV$1306)&gt;0), "No", "Yes"))</f>
        <v/>
      </c>
      <c r="B1306" s="1" t="str">
        <v>1297</v>
      </c>
      <c r="C1306" s="1" t="str">
        <v>Novolex</v>
      </c>
      <c r="D1306" s="1" t="str">
        <v>LOGAN TOWNSHIP, NJ - DENVER, PA</v>
      </c>
      <c r="E1306" s="1" t="str">
        <v>08085 - 17517</v>
      </c>
      <c r="F1306" s="1" t="str">
        <v>USA - USA</v>
      </c>
      <c r="G1306" s="1" t="str">
        <v>080 - 175</v>
      </c>
      <c r="H1306" s="1" t="str">
        <v>LOGAN TOWNSHIP, NJ</v>
      </c>
      <c r="I1306" s="1" t="str">
        <v>08085</v>
      </c>
      <c r="J1306" s="1" t="str">
        <v>USA</v>
      </c>
      <c r="K1306" s="1" t="str">
        <v>DENVER, PA</v>
      </c>
      <c r="L1306" s="1" t="str">
        <v>17517</v>
      </c>
      <c r="M1306" s="1" t="str">
        <v>USA</v>
      </c>
      <c r="N1306" s="1" t="str">
        <v>TL</v>
      </c>
      <c r="O1306" s="1" t="str">
        <v>53' Dry Van</v>
      </c>
      <c r="P1306" s="1" t="str">
        <v>One Way</v>
      </c>
      <c r="Q1306" s="1"/>
      <c r="R1306" s="1"/>
      <c r="S1306" s="1"/>
      <c r="T1306" s="3">
        <v>65</v>
      </c>
      <c r="U1306" s="1" t="str">
        <v>No</v>
      </c>
      <c r="V1306" s="2">
        <v>0</v>
      </c>
      <c r="W1306" s="3">
        <v>0</v>
      </c>
      <c r="X1306" s="1" t="str">
        <v>0</v>
      </c>
      <c r="Y1306" s="1" t="str">
        <v>No</v>
      </c>
      <c r="Z1306" s="2">
        <v>14</v>
      </c>
      <c r="AA1306" s="1"/>
      <c r="AB1306" s="2"/>
      <c r="AC1306" s="1" t="str">
        <v>Net 45</v>
      </c>
      <c r="AD1306" s="1" t="str">
        <v>$1M</v>
      </c>
      <c r="AE1306" s="1" t="str">
        <v>$1M per occurrence / $2M aggregate</v>
      </c>
      <c r="AF1306" s="1" t="str">
        <v>$100K</v>
      </c>
      <c r="AG1306" s="1" t="str">
        <v>N/A</v>
      </c>
      <c r="AH1306" s="1" t="str">
        <v>NA</v>
      </c>
      <c r="AI1306" s="1" t="str">
        <v>No</v>
      </c>
      <c r="AJ1306" s="1" t="str">
        <v>No</v>
      </c>
      <c r="AK1306" s="1"/>
      <c r="AL1306" s="1"/>
      <c r="AM1306" s="1"/>
      <c r="AN1306" s="1" t="str">
        <v>USD</v>
      </c>
      <c r="AO1306" s="1" t="str">
        <v>12 Months</v>
      </c>
      <c r="AP1306" s="4"/>
      <c r="AQ1306" s="1" t="str">
        <v>CPM - DOE Diesel National Average</v>
      </c>
      <c r="AR1306" s="4">
        <v>0.53</v>
      </c>
      <c r="AS1306" s="4" t="str">
        <f>IFERROR(IF(OR(ISBLANK(T1306),ISBLANK(AP1306),ISBLANK(AQ1306),ISBLANK(AR1306)),"",IF( TRIM(AQ1306) = "Percent Based", ROUND(AP1306, 2) * ROUND(AR1306, 2), ROUND(AR1306, 2) * ROUND(T1306, 1))), "")</f>
        <v/>
      </c>
      <c r="AT1306" s="4" t="str">
        <f>IFERROR(IF(OR(ISBLANK(AP1306),ISBLANK(AS1306)),"",ROUND(AP1306, 2) + AS1306), "")</f>
        <v/>
      </c>
      <c r="AU1306"/>
      <c r="AV1306" s="2"/>
      <c r="AW1306"/>
    </row>
    <row r="1307">
      <c r="A1307" s="1" t="str">
        <f>IF(AND(COUNTBLANK('Bid Sheet'!$AP$1307:$AP$1307)=1,COUNTBLANK('Bid Sheet'!$AU$1307:$AW$1307)=3),"",IF(OR(COUNTBLANK('Bid Sheet'!$AP$1307:$AP$1307)&gt;0,COUNTBLANK('Bid Sheet'!$AU$1307:$AV$1307)&gt;0), "No", "Yes"))</f>
        <v/>
      </c>
      <c r="B1307" s="1" t="str">
        <v>1298</v>
      </c>
      <c r="C1307" s="1" t="str">
        <v>Novolex</v>
      </c>
      <c r="D1307" s="1" t="str">
        <v>PLANT CITY, FL - JACKSONVILLE, FL</v>
      </c>
      <c r="E1307" s="1" t="str">
        <v>33563 - 32209</v>
      </c>
      <c r="F1307" s="1" t="str">
        <v>USA - USA</v>
      </c>
      <c r="G1307" s="1" t="str">
        <v>335 - 322</v>
      </c>
      <c r="H1307" s="1" t="str">
        <v>PLANT CITY, FL</v>
      </c>
      <c r="I1307" s="1" t="str">
        <v>33563</v>
      </c>
      <c r="J1307" s="1" t="str">
        <v>USA</v>
      </c>
      <c r="K1307" s="1" t="str">
        <v>JACKSONVILLE, FL</v>
      </c>
      <c r="L1307" s="1" t="str">
        <v>32209</v>
      </c>
      <c r="M1307" s="1" t="str">
        <v>USA</v>
      </c>
      <c r="N1307" s="1" t="str">
        <v>TL</v>
      </c>
      <c r="O1307" s="1" t="str">
        <v>53' Dry Van</v>
      </c>
      <c r="P1307" s="1" t="str">
        <v>One Way</v>
      </c>
      <c r="Q1307" s="1"/>
      <c r="R1307" s="1"/>
      <c r="S1307" s="1"/>
      <c r="T1307" s="3">
        <v>199</v>
      </c>
      <c r="U1307" s="1" t="str">
        <v>No</v>
      </c>
      <c r="V1307" s="2">
        <v>0</v>
      </c>
      <c r="W1307" s="3">
        <v>0</v>
      </c>
      <c r="X1307" s="1" t="str">
        <v>0</v>
      </c>
      <c r="Y1307" s="1" t="str">
        <v>No</v>
      </c>
      <c r="Z1307" s="2">
        <v>14</v>
      </c>
      <c r="AA1307" s="1"/>
      <c r="AB1307" s="2"/>
      <c r="AC1307" s="1" t="str">
        <v>Net 45</v>
      </c>
      <c r="AD1307" s="1" t="str">
        <v>$1M</v>
      </c>
      <c r="AE1307" s="1" t="str">
        <v>$1M per occurrence / $2M aggregate</v>
      </c>
      <c r="AF1307" s="1" t="str">
        <v>$100K</v>
      </c>
      <c r="AG1307" s="1" t="str">
        <v>N/A</v>
      </c>
      <c r="AH1307" s="1" t="str">
        <v>NA</v>
      </c>
      <c r="AI1307" s="1" t="str">
        <v>No</v>
      </c>
      <c r="AJ1307" s="1" t="str">
        <v>No</v>
      </c>
      <c r="AK1307" s="1"/>
      <c r="AL1307" s="1"/>
      <c r="AM1307" s="1"/>
      <c r="AN1307" s="1" t="str">
        <v>USD</v>
      </c>
      <c r="AO1307" s="1" t="str">
        <v>12 Months</v>
      </c>
      <c r="AP1307" s="5">
        <v>541</v>
      </c>
      <c r="AQ1307" s="1" t="str">
        <v>CPM - DOE Diesel National Average</v>
      </c>
      <c r="AR1307" s="4">
        <v>0.53</v>
      </c>
      <c r="AS1307" s="4" t="str">
        <f>IFERROR(IF(OR(ISBLANK(T1307),ISBLANK(AP1307),ISBLANK(AQ1307),ISBLANK(AR1307)),"",IF( TRIM(AQ1307) = "Percent Based", ROUND(AP1307, 2) * ROUND(AR1307, 2), ROUND(AR1307, 2) * ROUND(T1307, 1))), "")</f>
        <v/>
      </c>
      <c r="AT1307" s="4" t="str">
        <f>IFERROR(IF(OR(ISBLANK(AP1307),ISBLANK(AS1307)),"",ROUND(AP1307, 2) + AS1307), "")</f>
        <v/>
      </c>
      <c r="AU1307"/>
      <c r="AV1307" s="2"/>
      <c r="AW1307"/>
    </row>
    <row r="1308" ht="28.8" customHeight="1">
      <c r="A1308" s="1" t="str">
        <f>IF(AND(COUNTBLANK('Bid Sheet'!$AP$1308:$AP$1308)=1,COUNTBLANK('Bid Sheet'!$AU$1308:$AW$1308)=3),"",IF(OR(COUNTBLANK('Bid Sheet'!$AP$1308:$AP$1308)&gt;0,COUNTBLANK('Bid Sheet'!$AU$1308:$AV$1308)&gt;0), "No", "Yes"))</f>
        <v/>
      </c>
      <c r="B1308" s="1" t="str">
        <v>1299</v>
      </c>
      <c r="C1308" s="1" t="str">
        <v>Novolex</v>
      </c>
      <c r="D1308" s="1" t="str">
        <v>CITY OF INDUSTRY, CA - MIRA LOMA, CA</v>
      </c>
      <c r="E1308" s="1" t="str">
        <v>91748 - 91752</v>
      </c>
      <c r="F1308" s="1" t="str">
        <v>USA - USA</v>
      </c>
      <c r="G1308" s="1" t="str">
        <v>917 - 917</v>
      </c>
      <c r="H1308" s="1" t="str">
        <v>CITY OF INDUSTRY, CA</v>
      </c>
      <c r="I1308" s="1" t="str">
        <v>91748</v>
      </c>
      <c r="J1308" s="1" t="str">
        <v>USA</v>
      </c>
      <c r="K1308" s="1" t="str">
        <v>MIRA LOMA, CA</v>
      </c>
      <c r="L1308" s="1" t="str">
        <v>91752</v>
      </c>
      <c r="M1308" s="1" t="str">
        <v>USA</v>
      </c>
      <c r="N1308" s="1" t="str">
        <v>TL</v>
      </c>
      <c r="O1308" s="1" t="str">
        <v>53' Dry Van</v>
      </c>
      <c r="P1308" s="1" t="str">
        <v>One Way</v>
      </c>
      <c r="Q1308" s="1"/>
      <c r="R1308" s="1"/>
      <c r="S1308" s="1"/>
      <c r="T1308" s="3">
        <v>25</v>
      </c>
      <c r="U1308" s="1" t="str">
        <v>No</v>
      </c>
      <c r="V1308" s="2">
        <v>0</v>
      </c>
      <c r="W1308" s="3">
        <v>0</v>
      </c>
      <c r="X1308" s="1" t="str">
        <v>0</v>
      </c>
      <c r="Y1308" s="1" t="str">
        <v>No</v>
      </c>
      <c r="Z1308" s="2">
        <v>14</v>
      </c>
      <c r="AA1308" s="1"/>
      <c r="AB1308" s="2"/>
      <c r="AC1308" s="1" t="str">
        <v>Net 45</v>
      </c>
      <c r="AD1308" s="1" t="str">
        <v>$1M</v>
      </c>
      <c r="AE1308" s="1" t="str">
        <v>$1M per occurrence / $2M aggregate</v>
      </c>
      <c r="AF1308" s="1" t="str">
        <v>$100K</v>
      </c>
      <c r="AG1308" s="1" t="str">
        <v>N/A</v>
      </c>
      <c r="AH1308" s="1" t="str">
        <v>Yes</v>
      </c>
      <c r="AI1308" s="1" t="str">
        <v>No</v>
      </c>
      <c r="AJ1308" s="1" t="str">
        <v>No</v>
      </c>
      <c r="AK1308" s="1" t="str">
        <v>High visibility customer; strong service is required and performance is frequently monitored</v>
      </c>
      <c r="AL1308" s="1"/>
      <c r="AM1308" s="1"/>
      <c r="AN1308" s="1" t="str">
        <v>USD</v>
      </c>
      <c r="AO1308" s="1" t="str">
        <v>12 Months</v>
      </c>
      <c r="AP1308" s="5">
        <v>114</v>
      </c>
      <c r="AQ1308" s="1" t="str">
        <v>CPM - DOE Diesel National Average</v>
      </c>
      <c r="AR1308" s="4">
        <v>0.53</v>
      </c>
      <c r="AS1308" s="4" t="str">
        <f>IFERROR(IF(OR(ISBLANK(T1308),ISBLANK(AP1308),ISBLANK(AQ1308),ISBLANK(AR1308)),"",IF( TRIM(AQ1308) = "Percent Based", ROUND(AP1308, 2) * ROUND(AR1308, 2), ROUND(AR1308, 2) * ROUND(T1308, 1))), "")</f>
        <v/>
      </c>
      <c r="AT1308" s="4" t="str">
        <f>IFERROR(IF(OR(ISBLANK(AP1308),ISBLANK(AS1308)),"",ROUND(AP1308, 2) + AS1308), "")</f>
        <v/>
      </c>
      <c r="AU1308"/>
      <c r="AV1308" s="2"/>
      <c r="AW1308"/>
    </row>
    <row r="1309" ht="28.8" customHeight="1">
      <c r="A1309" s="1" t="str">
        <f>IF(AND(COUNTBLANK('Bid Sheet'!$AP$1309:$AP$1309)=1,COUNTBLANK('Bid Sheet'!$AU$1309:$AW$1309)=3),"",IF(OR(COUNTBLANK('Bid Sheet'!$AP$1309:$AP$1309)&gt;0,COUNTBLANK('Bid Sheet'!$AU$1309:$AV$1309)&gt;0), "No", "Yes"))</f>
        <v/>
      </c>
      <c r="B1309" s="1" t="str">
        <v>1300</v>
      </c>
      <c r="C1309" s="1" t="str">
        <v>Novolex</v>
      </c>
      <c r="D1309" s="1" t="str">
        <v>ELIZABETH, NJ - BORDENTOWN, NJ</v>
      </c>
      <c r="E1309" s="1" t="str">
        <v>07201 - 08505</v>
      </c>
      <c r="F1309" s="1" t="str">
        <v>USA - USA</v>
      </c>
      <c r="G1309" s="1" t="str">
        <v>072 - 085</v>
      </c>
      <c r="H1309" s="1" t="str">
        <v>ELIZABETH, NJ</v>
      </c>
      <c r="I1309" s="1" t="str">
        <v>07201</v>
      </c>
      <c r="J1309" s="1" t="str">
        <v>USA</v>
      </c>
      <c r="K1309" s="1" t="str">
        <v>BORDENTOWN, NJ</v>
      </c>
      <c r="L1309" s="1" t="str">
        <v>08505</v>
      </c>
      <c r="M1309" s="1" t="str">
        <v>USA</v>
      </c>
      <c r="N1309" s="1" t="str">
        <v>TL</v>
      </c>
      <c r="O1309" s="1" t="str">
        <v>53' Dry Van</v>
      </c>
      <c r="P1309" s="1" t="str">
        <v>One Way</v>
      </c>
      <c r="Q1309" s="1"/>
      <c r="R1309" s="1"/>
      <c r="S1309" s="1"/>
      <c r="T1309" s="3">
        <v>50</v>
      </c>
      <c r="U1309" s="1" t="str">
        <v>No</v>
      </c>
      <c r="V1309" s="2">
        <v>0</v>
      </c>
      <c r="W1309" s="3">
        <v>0</v>
      </c>
      <c r="X1309" s="1" t="str">
        <v>0</v>
      </c>
      <c r="Y1309" s="1" t="str">
        <v>No</v>
      </c>
      <c r="Z1309" s="2">
        <v>14</v>
      </c>
      <c r="AA1309" s="1"/>
      <c r="AB1309" s="2"/>
      <c r="AC1309" s="1" t="str">
        <v>Net 45</v>
      </c>
      <c r="AD1309" s="1" t="str">
        <v>$1M</v>
      </c>
      <c r="AE1309" s="1" t="str">
        <v>$1M per occurrence / $2M aggregate</v>
      </c>
      <c r="AF1309" s="1" t="str">
        <v>$100K</v>
      </c>
      <c r="AG1309" s="1" t="str">
        <v>N/A</v>
      </c>
      <c r="AH1309" s="1" t="str">
        <v>Yes</v>
      </c>
      <c r="AI1309" s="1" t="str">
        <v>No</v>
      </c>
      <c r="AJ1309" s="1" t="str">
        <v>No</v>
      </c>
      <c r="AK1309" s="1" t="str">
        <v>High visibility customer; strong service is required and performance is frequently monitored</v>
      </c>
      <c r="AL1309" s="1"/>
      <c r="AM1309" s="1"/>
      <c r="AN1309" s="1" t="str">
        <v>USD</v>
      </c>
      <c r="AO1309" s="1" t="str">
        <v>12 Months</v>
      </c>
      <c r="AP1309" s="4"/>
      <c r="AQ1309" s="1" t="str">
        <v>CPM - DOE Diesel National Average</v>
      </c>
      <c r="AR1309" s="4">
        <v>0.53</v>
      </c>
      <c r="AS1309" s="4" t="str">
        <f>IFERROR(IF(OR(ISBLANK(T1309),ISBLANK(AP1309),ISBLANK(AQ1309),ISBLANK(AR1309)),"",IF( TRIM(AQ1309) = "Percent Based", ROUND(AP1309, 2) * ROUND(AR1309, 2), ROUND(AR1309, 2) * ROUND(T1309, 1))), "")</f>
        <v/>
      </c>
      <c r="AT1309" s="4" t="str">
        <f>IFERROR(IF(OR(ISBLANK(AP1309),ISBLANK(AS1309)),"",ROUND(AP1309, 2) + AS1309), "")</f>
        <v/>
      </c>
      <c r="AU1309"/>
      <c r="AV1309" s="2"/>
      <c r="AW1309"/>
    </row>
    <row r="1310">
      <c r="A1310" s="1" t="str">
        <f>IF(AND(COUNTBLANK('Bid Sheet'!$AP$1310:$AP$1310)=1,COUNTBLANK('Bid Sheet'!$AU$1310:$AW$1310)=3),"",IF(OR(COUNTBLANK('Bid Sheet'!$AP$1310:$AP$1310)&gt;0,COUNTBLANK('Bid Sheet'!$AU$1310:$AV$1310)&gt;0), "No", "Yes"))</f>
        <v/>
      </c>
      <c r="B1310" s="1" t="str">
        <v>1301</v>
      </c>
      <c r="C1310" s="1" t="str">
        <v>Novolex</v>
      </c>
      <c r="D1310" s="1" t="str">
        <v>BOLTON, ON - KITCHENER, ON</v>
      </c>
      <c r="E1310" s="1" t="str">
        <v>L7E 4G7 - N2C 2G7</v>
      </c>
      <c r="F1310" s="1" t="str">
        <v>CAN - CAN</v>
      </c>
      <c r="G1310" s="1" t="str">
        <v>L7E - N2C</v>
      </c>
      <c r="H1310" s="1" t="str">
        <v>BOLTON, ON</v>
      </c>
      <c r="I1310" s="1" t="str">
        <v>L7E 4G7</v>
      </c>
      <c r="J1310" s="1" t="str">
        <v>CAN</v>
      </c>
      <c r="K1310" s="1" t="str">
        <v>KITCHENER, ON</v>
      </c>
      <c r="L1310" s="1" t="str">
        <v>N2C 2G7</v>
      </c>
      <c r="M1310" s="1" t="str">
        <v>CAN</v>
      </c>
      <c r="N1310" s="1" t="str">
        <v>TL</v>
      </c>
      <c r="O1310" s="1" t="str">
        <v>53' Dry Van</v>
      </c>
      <c r="P1310" s="1" t="str">
        <v>One Way</v>
      </c>
      <c r="Q1310" s="1"/>
      <c r="R1310" s="1"/>
      <c r="S1310" s="1"/>
      <c r="T1310" s="3">
        <v>61</v>
      </c>
      <c r="U1310" s="1" t="str">
        <v>No</v>
      </c>
      <c r="V1310" s="2">
        <v>0</v>
      </c>
      <c r="W1310" s="3">
        <v>0</v>
      </c>
      <c r="X1310" s="1" t="str">
        <v>0</v>
      </c>
      <c r="Y1310" s="1" t="str">
        <v>No</v>
      </c>
      <c r="Z1310" s="2">
        <v>14</v>
      </c>
      <c r="AA1310" s="1"/>
      <c r="AB1310" s="2"/>
      <c r="AC1310" s="1" t="str">
        <v>Net 45</v>
      </c>
      <c r="AD1310" s="1" t="str">
        <v>$1M</v>
      </c>
      <c r="AE1310" s="1" t="str">
        <v>$1M per occurrence / $2M aggregate</v>
      </c>
      <c r="AF1310" s="1" t="str">
        <v>$100K</v>
      </c>
      <c r="AG1310" s="1" t="str">
        <v>N/A</v>
      </c>
      <c r="AH1310" s="1" t="str">
        <v>NA</v>
      </c>
      <c r="AI1310" s="1" t="str">
        <v>NA</v>
      </c>
      <c r="AJ1310" s="1" t="str">
        <v>NA</v>
      </c>
      <c r="AK1310" s="1"/>
      <c r="AL1310" s="1"/>
      <c r="AM1310" s="1"/>
      <c r="AN1310" s="1" t="str">
        <v>CAD</v>
      </c>
      <c r="AO1310" s="1" t="str">
        <v>12 Months</v>
      </c>
      <c r="AP1310" s="4"/>
      <c r="AQ1310" s="1" t="str">
        <v>CPM - DOE Diesel National Average</v>
      </c>
      <c r="AR1310" s="4">
        <v>0.73</v>
      </c>
      <c r="AS1310" s="4" t="str">
        <f>IFERROR(IF(OR(ISBLANK(T1310),ISBLANK(AP1310),ISBLANK(AQ1310),ISBLANK(AR1310)),"",IF( TRIM(AQ1310) = "Percent Based", ROUND(AP1310, 2) * ROUND(AR1310, 2), ROUND(AR1310, 2) * ROUND(T1310, 1))), "")</f>
        <v/>
      </c>
      <c r="AT1310" s="4" t="str">
        <f>IFERROR(IF(OR(ISBLANK(AP1310),ISBLANK(AS1310)),"",ROUND(AP1310, 2) + AS1310), "")</f>
        <v/>
      </c>
      <c r="AU1310"/>
      <c r="AV1310" s="2"/>
      <c r="AW1310"/>
    </row>
    <row r="1311">
      <c r="A1311" s="1" t="str">
        <f>IF(AND(COUNTBLANK('Bid Sheet'!$AP$1311:$AP$1311)=1,COUNTBLANK('Bid Sheet'!$AU$1311:$AW$1311)=3),"",IF(OR(COUNTBLANK('Bid Sheet'!$AP$1311:$AP$1311)&gt;0,COUNTBLANK('Bid Sheet'!$AU$1311:$AV$1311)&gt;0), "No", "Yes"))</f>
        <v/>
      </c>
      <c r="B1311" s="1" t="str">
        <v>1302</v>
      </c>
      <c r="C1311" s="1" t="str">
        <v>Novolex</v>
      </c>
      <c r="D1311" s="1" t="str">
        <v>ERLANGER, KY - FAIRFIELD, OH</v>
      </c>
      <c r="E1311" s="1" t="str">
        <v>41018 - 45011</v>
      </c>
      <c r="F1311" s="1" t="str">
        <v>USA - USA</v>
      </c>
      <c r="G1311" s="1" t="str">
        <v>410 - 450</v>
      </c>
      <c r="H1311" s="1" t="str">
        <v>ERLANGER, KY</v>
      </c>
      <c r="I1311" s="1" t="str">
        <v>41018</v>
      </c>
      <c r="J1311" s="1" t="str">
        <v>USA</v>
      </c>
      <c r="K1311" s="1" t="str">
        <v>FAIRFIELD, OH</v>
      </c>
      <c r="L1311" s="1" t="str">
        <v>45011</v>
      </c>
      <c r="M1311" s="1" t="str">
        <v>USA</v>
      </c>
      <c r="N1311" s="1" t="str">
        <v>TL</v>
      </c>
      <c r="O1311" s="1" t="str">
        <v>53' Dry Van</v>
      </c>
      <c r="P1311" s="1" t="str">
        <v>One Way</v>
      </c>
      <c r="Q1311" s="1"/>
      <c r="R1311" s="1"/>
      <c r="S1311" s="1"/>
      <c r="T1311" s="3">
        <v>33</v>
      </c>
      <c r="U1311" s="1" t="str">
        <v>No</v>
      </c>
      <c r="V1311" s="2">
        <v>0</v>
      </c>
      <c r="W1311" s="3">
        <v>0</v>
      </c>
      <c r="X1311" s="1" t="str">
        <v>0</v>
      </c>
      <c r="Y1311" s="1" t="str">
        <v>No</v>
      </c>
      <c r="Z1311" s="2">
        <v>14</v>
      </c>
      <c r="AA1311" s="1"/>
      <c r="AB1311" s="2"/>
      <c r="AC1311" s="1" t="str">
        <v>Net 45</v>
      </c>
      <c r="AD1311" s="1" t="str">
        <v>$1M</v>
      </c>
      <c r="AE1311" s="1" t="str">
        <v>$1M per occurrence / $2M aggregate</v>
      </c>
      <c r="AF1311" s="1" t="str">
        <v>$100K</v>
      </c>
      <c r="AG1311" s="1" t="str">
        <v>N/A</v>
      </c>
      <c r="AH1311" s="1" t="str">
        <v>NA</v>
      </c>
      <c r="AI1311" s="1" t="str">
        <v>Yes</v>
      </c>
      <c r="AJ1311" s="1" t="str">
        <v>Yes</v>
      </c>
      <c r="AK1311" s="1"/>
      <c r="AL1311" s="1"/>
      <c r="AM1311" s="1"/>
      <c r="AN1311" s="1" t="str">
        <v>USD</v>
      </c>
      <c r="AO1311" s="1" t="str">
        <v>12 Months</v>
      </c>
      <c r="AP1311" s="4"/>
      <c r="AQ1311" s="1" t="str">
        <v>CPM - DOE Diesel National Average</v>
      </c>
      <c r="AR1311" s="4">
        <v>0.53</v>
      </c>
      <c r="AS1311" s="4" t="str">
        <f>IFERROR(IF(OR(ISBLANK(T1311),ISBLANK(AP1311),ISBLANK(AQ1311),ISBLANK(AR1311)),"",IF( TRIM(AQ1311) = "Percent Based", ROUND(AP1311, 2) * ROUND(AR1311, 2), ROUND(AR1311, 2) * ROUND(T1311, 1))), "")</f>
        <v/>
      </c>
      <c r="AT1311" s="4" t="str">
        <f>IFERROR(IF(OR(ISBLANK(AP1311),ISBLANK(AS1311)),"",ROUND(AP1311, 2) + AS1311), "")</f>
        <v/>
      </c>
      <c r="AU1311"/>
      <c r="AV1311" s="2"/>
      <c r="AW1311"/>
    </row>
    <row r="1312">
      <c r="A1312" s="1" t="str">
        <f>IF(AND(COUNTBLANK('Bid Sheet'!$AP$1312:$AP$1312)=1,COUNTBLANK('Bid Sheet'!$AU$1312:$AW$1312)=3),"",IF(OR(COUNTBLANK('Bid Sheet'!$AP$1312:$AP$1312)&gt;0,COUNTBLANK('Bid Sheet'!$AU$1312:$AV$1312)&gt;0), "No", "Yes"))</f>
        <v/>
      </c>
      <c r="B1312" s="1" t="str">
        <v>1303</v>
      </c>
      <c r="C1312" s="1" t="str">
        <v>Novolex</v>
      </c>
      <c r="D1312" s="1" t="str">
        <v>FRESNO, CA - MODESTO, CA</v>
      </c>
      <c r="E1312" s="1" t="str">
        <v>93727 - 95351</v>
      </c>
      <c r="F1312" s="1" t="str">
        <v>USA - USA</v>
      </c>
      <c r="G1312" s="1" t="str">
        <v>937 - 953</v>
      </c>
      <c r="H1312" s="1" t="str">
        <v>FRESNO, CA</v>
      </c>
      <c r="I1312" s="1" t="str">
        <v>93727</v>
      </c>
      <c r="J1312" s="1" t="str">
        <v>USA</v>
      </c>
      <c r="K1312" s="1" t="str">
        <v>MODESTO, CA</v>
      </c>
      <c r="L1312" s="1" t="str">
        <v>95351</v>
      </c>
      <c r="M1312" s="1" t="str">
        <v>USA</v>
      </c>
      <c r="N1312" s="1" t="str">
        <v>TL</v>
      </c>
      <c r="O1312" s="1" t="str">
        <v>53' Dry Van</v>
      </c>
      <c r="P1312" s="1" t="str">
        <v>One Way</v>
      </c>
      <c r="Q1312" s="1"/>
      <c r="R1312" s="1"/>
      <c r="S1312" s="1"/>
      <c r="T1312" s="3">
        <v>101</v>
      </c>
      <c r="U1312" s="1" t="str">
        <v>No</v>
      </c>
      <c r="V1312" s="2">
        <v>0</v>
      </c>
      <c r="W1312" s="3">
        <v>0</v>
      </c>
      <c r="X1312" s="1" t="str">
        <v>0</v>
      </c>
      <c r="Y1312" s="1" t="str">
        <v>No</v>
      </c>
      <c r="Z1312" s="2">
        <v>14</v>
      </c>
      <c r="AA1312" s="1"/>
      <c r="AB1312" s="2"/>
      <c r="AC1312" s="1" t="str">
        <v>Net 45</v>
      </c>
      <c r="AD1312" s="1" t="str">
        <v>$1M</v>
      </c>
      <c r="AE1312" s="1" t="str">
        <v>$1M per occurrence / $2M aggregate</v>
      </c>
      <c r="AF1312" s="1" t="str">
        <v>$100K</v>
      </c>
      <c r="AG1312" s="1" t="str">
        <v>N/A</v>
      </c>
      <c r="AH1312" s="1" t="str">
        <v>NA</v>
      </c>
      <c r="AI1312" s="1" t="str">
        <v>NA</v>
      </c>
      <c r="AJ1312" s="1" t="str">
        <v>NA</v>
      </c>
      <c r="AK1312" s="1"/>
      <c r="AL1312" s="1"/>
      <c r="AM1312" s="1"/>
      <c r="AN1312" s="1" t="str">
        <v>USD</v>
      </c>
      <c r="AO1312" s="1" t="str">
        <v>12 Months</v>
      </c>
      <c r="AP1312" s="5">
        <v>461</v>
      </c>
      <c r="AQ1312" s="1" t="str">
        <v>CPM - Novlex/Pactiv - PADD 5</v>
      </c>
      <c r="AR1312" s="4">
        <v>0.62</v>
      </c>
      <c r="AS1312" s="4" t="str">
        <f>IFERROR(IF(OR(ISBLANK(T1312),ISBLANK(AP1312),ISBLANK(AQ1312),ISBLANK(AR1312)),"",IF( TRIM(AQ1312) = "Percent Based", ROUND(AP1312, 2) * ROUND(AR1312, 2), ROUND(AR1312, 2) * ROUND(T1312, 1))), "")</f>
        <v/>
      </c>
      <c r="AT1312" s="4" t="str">
        <f>IFERROR(IF(OR(ISBLANK(AP1312),ISBLANK(AS1312)),"",ROUND(AP1312, 2) + AS1312), "")</f>
        <v/>
      </c>
      <c r="AU1312"/>
      <c r="AV1312" s="2"/>
      <c r="AW1312"/>
    </row>
    <row r="1313" ht="28.8" customHeight="1">
      <c r="A1313" s="1" t="str">
        <f>IF(AND(COUNTBLANK('Bid Sheet'!$AP$1313:$AP$1313)=1,COUNTBLANK('Bid Sheet'!$AU$1313:$AW$1313)=3),"",IF(OR(COUNTBLANK('Bid Sheet'!$AP$1313:$AP$1313)&gt;0,COUNTBLANK('Bid Sheet'!$AU$1313:$AV$1313)&gt;0), "No", "Yes"))</f>
        <v/>
      </c>
      <c r="B1313" s="1" t="str">
        <v>1304</v>
      </c>
      <c r="C1313" s="1" t="str">
        <v>Novolex</v>
      </c>
      <c r="D1313" s="1" t="str">
        <v>CITY OF INDUSTRY, CA - SAN BERNARDINO, CA</v>
      </c>
      <c r="E1313" s="1" t="str">
        <v>91745 - 92408</v>
      </c>
      <c r="F1313" s="1" t="str">
        <v>USA - USA</v>
      </c>
      <c r="G1313" s="1" t="str">
        <v>917 - 924</v>
      </c>
      <c r="H1313" s="1" t="str">
        <v>CITY OF INDUSTRY, CA</v>
      </c>
      <c r="I1313" s="1" t="str">
        <v>91745</v>
      </c>
      <c r="J1313" s="1" t="str">
        <v>USA</v>
      </c>
      <c r="K1313" s="1" t="str">
        <v>SAN BERNARDINO, CA</v>
      </c>
      <c r="L1313" s="1" t="str">
        <v>92408</v>
      </c>
      <c r="M1313" s="1" t="str">
        <v>USA</v>
      </c>
      <c r="N1313" s="1" t="str">
        <v>TL</v>
      </c>
      <c r="O1313" s="1" t="str">
        <v>53' Dry Van</v>
      </c>
      <c r="P1313" s="1" t="str">
        <v>One Way</v>
      </c>
      <c r="Q1313" s="1"/>
      <c r="R1313" s="1"/>
      <c r="S1313" s="1"/>
      <c r="T1313" s="3">
        <v>48</v>
      </c>
      <c r="U1313" s="1" t="str">
        <v>No</v>
      </c>
      <c r="V1313" s="2">
        <v>0</v>
      </c>
      <c r="W1313" s="3">
        <v>0</v>
      </c>
      <c r="X1313" s="1" t="str">
        <v>0</v>
      </c>
      <c r="Y1313" s="1" t="str">
        <v>No</v>
      </c>
      <c r="Z1313" s="2">
        <v>14</v>
      </c>
      <c r="AA1313" s="1"/>
      <c r="AB1313" s="2"/>
      <c r="AC1313" s="1" t="str">
        <v>Net 45</v>
      </c>
      <c r="AD1313" s="1" t="str">
        <v>$1M</v>
      </c>
      <c r="AE1313" s="1" t="str">
        <v>$1M per occurrence / $2M aggregate</v>
      </c>
      <c r="AF1313" s="1" t="str">
        <v>$100K</v>
      </c>
      <c r="AG1313" s="1" t="str">
        <v>N/A</v>
      </c>
      <c r="AH1313" s="1" t="str">
        <v>Yes</v>
      </c>
      <c r="AI1313" s="1" t="str">
        <v>No</v>
      </c>
      <c r="AJ1313" s="1" t="str">
        <v>No</v>
      </c>
      <c r="AK1313" s="1" t="str">
        <v>High visibility customer; strong service is required and performance is frequently monitored</v>
      </c>
      <c r="AL1313" s="1"/>
      <c r="AM1313" s="1"/>
      <c r="AN1313" s="1" t="str">
        <v>USD</v>
      </c>
      <c r="AO1313" s="1" t="str">
        <v>12 Months</v>
      </c>
      <c r="AP1313" s="5">
        <v>219</v>
      </c>
      <c r="AQ1313" s="1" t="str">
        <v>CPM - DOE Diesel National Average</v>
      </c>
      <c r="AR1313" s="4">
        <v>0.53</v>
      </c>
      <c r="AS1313" s="4" t="str">
        <f>IFERROR(IF(OR(ISBLANK(T1313),ISBLANK(AP1313),ISBLANK(AQ1313),ISBLANK(AR1313)),"",IF( TRIM(AQ1313) = "Percent Based", ROUND(AP1313, 2) * ROUND(AR1313, 2), ROUND(AR1313, 2) * ROUND(T1313, 1))), "")</f>
        <v/>
      </c>
      <c r="AT1313" s="4" t="str">
        <f>IFERROR(IF(OR(ISBLANK(AP1313),ISBLANK(AS1313)),"",ROUND(AP1313, 2) + AS1313), "")</f>
        <v/>
      </c>
      <c r="AU1313"/>
      <c r="AV1313" s="2"/>
      <c r="AW1313"/>
    </row>
    <row r="1314">
      <c r="A1314" s="1" t="str">
        <f>IF(AND(COUNTBLANK('Bid Sheet'!$AP$1314:$AP$1314)=1,COUNTBLANK('Bid Sheet'!$AU$1314:$AW$1314)=3),"",IF(OR(COUNTBLANK('Bid Sheet'!$AP$1314:$AP$1314)&gt;0,COUNTBLANK('Bid Sheet'!$AU$1314:$AV$1314)&gt;0), "No", "Yes"))</f>
        <v/>
      </c>
      <c r="B1314" s="1" t="str">
        <v>1305</v>
      </c>
      <c r="C1314" s="1" t="str">
        <v>Novolex</v>
      </c>
      <c r="D1314" s="1" t="str">
        <v>BOLTON, ON - WHITBY, ON</v>
      </c>
      <c r="E1314" s="1" t="str">
        <v>L7E 4G7 - L1N 9V9</v>
      </c>
      <c r="F1314" s="1" t="str">
        <v>CAN - CAN</v>
      </c>
      <c r="G1314" s="1" t="str">
        <v>L7E - L1N</v>
      </c>
      <c r="H1314" s="1" t="str">
        <v>BOLTON, ON</v>
      </c>
      <c r="I1314" s="1" t="str">
        <v>L7E 4G7</v>
      </c>
      <c r="J1314" s="1" t="str">
        <v>CAN</v>
      </c>
      <c r="K1314" s="1" t="str">
        <v>WHITBY, ON</v>
      </c>
      <c r="L1314" s="1" t="str">
        <v>L1N 9V9</v>
      </c>
      <c r="M1314" s="1" t="str">
        <v>CAN</v>
      </c>
      <c r="N1314" s="1" t="str">
        <v>TL</v>
      </c>
      <c r="O1314" s="1" t="str">
        <v>53' Dry Van</v>
      </c>
      <c r="P1314" s="1" t="str">
        <v>One Way</v>
      </c>
      <c r="Q1314" s="1"/>
      <c r="R1314" s="1"/>
      <c r="S1314" s="1"/>
      <c r="T1314" s="3">
        <v>51</v>
      </c>
      <c r="U1314" s="1" t="str">
        <v>No</v>
      </c>
      <c r="V1314" s="2">
        <v>0</v>
      </c>
      <c r="W1314" s="3">
        <v>0</v>
      </c>
      <c r="X1314" s="1" t="str">
        <v>0</v>
      </c>
      <c r="Y1314" s="1" t="str">
        <v>No</v>
      </c>
      <c r="Z1314" s="2">
        <v>14</v>
      </c>
      <c r="AA1314" s="1"/>
      <c r="AB1314" s="2"/>
      <c r="AC1314" s="1" t="str">
        <v>Net 45</v>
      </c>
      <c r="AD1314" s="1" t="str">
        <v>$1M</v>
      </c>
      <c r="AE1314" s="1" t="str">
        <v>$1M per occurrence / $2M aggregate</v>
      </c>
      <c r="AF1314" s="1" t="str">
        <v>$100K</v>
      </c>
      <c r="AG1314" s="1" t="str">
        <v>N/A</v>
      </c>
      <c r="AH1314" s="1" t="str">
        <v>NA</v>
      </c>
      <c r="AI1314" s="1" t="str">
        <v>NA</v>
      </c>
      <c r="AJ1314" s="1" t="str">
        <v>NA</v>
      </c>
      <c r="AK1314" s="1"/>
      <c r="AL1314" s="1"/>
      <c r="AM1314" s="1"/>
      <c r="AN1314" s="1" t="str">
        <v>CAD</v>
      </c>
      <c r="AO1314" s="1" t="str">
        <v>12 Months</v>
      </c>
      <c r="AP1314" s="4"/>
      <c r="AQ1314" s="1" t="str">
        <v>CPM - DOE Diesel National Average</v>
      </c>
      <c r="AR1314" s="4">
        <v>0.73</v>
      </c>
      <c r="AS1314" s="4" t="str">
        <f>IFERROR(IF(OR(ISBLANK(T1314),ISBLANK(AP1314),ISBLANK(AQ1314),ISBLANK(AR1314)),"",IF( TRIM(AQ1314) = "Percent Based", ROUND(AP1314, 2) * ROUND(AR1314, 2), ROUND(AR1314, 2) * ROUND(T1314, 1))), "")</f>
        <v/>
      </c>
      <c r="AT1314" s="4" t="str">
        <f>IFERROR(IF(OR(ISBLANK(AP1314),ISBLANK(AS1314)),"",ROUND(AP1314, 2) + AS1314), "")</f>
        <v/>
      </c>
      <c r="AU1314"/>
      <c r="AV1314" s="2"/>
      <c r="AW1314"/>
    </row>
    <row r="1315">
      <c r="A1315" s="1" t="str">
        <f>IF(AND(COUNTBLANK('Bid Sheet'!$AP$1315:$AP$1315)=1,COUNTBLANK('Bid Sheet'!$AU$1315:$AW$1315)=3),"",IF(OR(COUNTBLANK('Bid Sheet'!$AP$1315:$AP$1315)&gt;0,COUNTBLANK('Bid Sheet'!$AU$1315:$AV$1315)&gt;0), "No", "Yes"))</f>
        <v/>
      </c>
      <c r="B1315" s="1" t="str">
        <v>1306</v>
      </c>
      <c r="C1315" s="1" t="str">
        <v>Novolex</v>
      </c>
      <c r="D1315" s="1" t="str">
        <v>RANCHO CUCAMONGA, CA - CITY OF INDUSTRY, CA</v>
      </c>
      <c r="E1315" s="1" t="str">
        <v>91730 - 91789</v>
      </c>
      <c r="F1315" s="1" t="str">
        <v>USA - USA</v>
      </c>
      <c r="G1315" s="1" t="str">
        <v>917 - 917</v>
      </c>
      <c r="H1315" s="1" t="str">
        <v>RANCHO CUCAMONGA, CA</v>
      </c>
      <c r="I1315" s="1" t="str">
        <v>91730</v>
      </c>
      <c r="J1315" s="1" t="str">
        <v>USA</v>
      </c>
      <c r="K1315" s="1" t="str">
        <v>CITY OF INDUSTRY, CA</v>
      </c>
      <c r="L1315" s="1" t="str">
        <v>91789</v>
      </c>
      <c r="M1315" s="1" t="str">
        <v>USA</v>
      </c>
      <c r="N1315" s="1" t="str">
        <v>TL</v>
      </c>
      <c r="O1315" s="1" t="str">
        <v>53' Dry Van</v>
      </c>
      <c r="P1315" s="1" t="str">
        <v>One Way</v>
      </c>
      <c r="Q1315" s="1"/>
      <c r="R1315" s="1"/>
      <c r="S1315" s="1"/>
      <c r="T1315" s="3">
        <v>23</v>
      </c>
      <c r="U1315" s="1" t="str">
        <v>Yes</v>
      </c>
      <c r="V1315" s="2">
        <v>25</v>
      </c>
      <c r="W1315" s="3">
        <v>1</v>
      </c>
      <c r="X1315" s="1" t="str">
        <v>NA</v>
      </c>
      <c r="Y1315" s="1" t="str">
        <v>No</v>
      </c>
      <c r="Z1315" s="2">
        <v>14</v>
      </c>
      <c r="AA1315" s="1"/>
      <c r="AB1315" s="2"/>
      <c r="AC1315" s="1" t="str">
        <v>Net 45</v>
      </c>
      <c r="AD1315" s="1" t="str">
        <v>$1M</v>
      </c>
      <c r="AE1315" s="1" t="str">
        <v>$1M per occurrence / $2M aggregate</v>
      </c>
      <c r="AF1315" s="1" t="str">
        <v>$100K</v>
      </c>
      <c r="AG1315" s="1" t="str">
        <v>N/A</v>
      </c>
      <c r="AH1315" s="1" t="str">
        <v>NA</v>
      </c>
      <c r="AI1315" s="1" t="str">
        <v>No</v>
      </c>
      <c r="AJ1315" s="1" t="str">
        <v>No</v>
      </c>
      <c r="AK1315" s="1"/>
      <c r="AL1315" s="1"/>
      <c r="AM1315" s="1"/>
      <c r="AN1315" s="1" t="str">
        <v>USD</v>
      </c>
      <c r="AO1315" s="1" t="str">
        <v>12 Months</v>
      </c>
      <c r="AP1315" s="5">
        <v>105</v>
      </c>
      <c r="AQ1315" s="1" t="str">
        <v>CPM - DOE Diesel National Average</v>
      </c>
      <c r="AR1315" s="4">
        <v>0.53</v>
      </c>
      <c r="AS1315" s="4" t="str">
        <f>IFERROR(IF(OR(ISBLANK(T1315),ISBLANK(AP1315),ISBLANK(AQ1315),ISBLANK(AR1315)),"",IF( TRIM(AQ1315) = "Percent Based", ROUND(AP1315, 2) * ROUND(AR1315, 2), ROUND(AR1315, 2) * ROUND(T1315, 1))), "")</f>
        <v/>
      </c>
      <c r="AT1315" s="4" t="str">
        <f>IFERROR(IF(OR(ISBLANK(AP1315),ISBLANK(AS1315)),"",ROUND(AP1315, 2) + AS1315), "")</f>
        <v/>
      </c>
      <c r="AU1315"/>
      <c r="AV1315" s="2"/>
      <c r="AW1315"/>
    </row>
    <row r="1316" ht="28.8" customHeight="1">
      <c r="A1316" s="1" t="str">
        <f>IF(AND(COUNTBLANK('Bid Sheet'!$AP$1316:$AP$1316)=1,COUNTBLANK('Bid Sheet'!$AU$1316:$AW$1316)=3),"",IF(OR(COUNTBLANK('Bid Sheet'!$AP$1316:$AP$1316)&gt;0,COUNTBLANK('Bid Sheet'!$AU$1316:$AV$1316)&gt;0), "No", "Yes"))</f>
        <v/>
      </c>
      <c r="B1316" s="1" t="str">
        <v>1307</v>
      </c>
      <c r="C1316" s="1" t="str">
        <v>Novolex</v>
      </c>
      <c r="D1316" s="1" t="str">
        <v>CITY OF INDUSTRY, CA - CHELMSFORD, MA</v>
      </c>
      <c r="E1316" s="1" t="str">
        <v>91748 - 01824</v>
      </c>
      <c r="F1316" s="1" t="str">
        <v>USA - USA</v>
      </c>
      <c r="G1316" s="1" t="str">
        <v>917 - 018</v>
      </c>
      <c r="H1316" s="1" t="str">
        <v>CITY OF INDUSTRY, CA</v>
      </c>
      <c r="I1316" s="1" t="str">
        <v>91748</v>
      </c>
      <c r="J1316" s="1" t="str">
        <v>USA</v>
      </c>
      <c r="K1316" s="1" t="str">
        <v>CHELMSFORD, MA</v>
      </c>
      <c r="L1316" s="1" t="str">
        <v>01824</v>
      </c>
      <c r="M1316" s="1" t="str">
        <v>USA</v>
      </c>
      <c r="N1316" s="1" t="str">
        <v>TL</v>
      </c>
      <c r="O1316" s="1" t="str">
        <v>53' Dry Van</v>
      </c>
      <c r="P1316" s="1" t="str">
        <v>One Way</v>
      </c>
      <c r="Q1316" s="1"/>
      <c r="R1316" s="1"/>
      <c r="S1316" s="1"/>
      <c r="T1316" s="3">
        <v>2973</v>
      </c>
      <c r="U1316" s="1" t="str">
        <v>No</v>
      </c>
      <c r="V1316" s="2">
        <v>0</v>
      </c>
      <c r="W1316" s="3">
        <v>0</v>
      </c>
      <c r="X1316" s="1" t="str">
        <v>0</v>
      </c>
      <c r="Y1316" s="1" t="str">
        <v>No</v>
      </c>
      <c r="Z1316" s="2">
        <v>12</v>
      </c>
      <c r="AA1316" s="1" t="str">
        <v>CHELMSFORD, MA - BLOOMINGTON, CA</v>
      </c>
      <c r="AB1316" s="2">
        <v>22</v>
      </c>
      <c r="AC1316" s="1" t="str">
        <v>Net 45</v>
      </c>
      <c r="AD1316" s="1" t="str">
        <v>$1M</v>
      </c>
      <c r="AE1316" s="1" t="str">
        <v>$1M per occurrence / $2M aggregate</v>
      </c>
      <c r="AF1316" s="1" t="str">
        <v>$100K</v>
      </c>
      <c r="AG1316" s="1" t="str">
        <v>N/A</v>
      </c>
      <c r="AH1316" s="1" t="str">
        <v>Yes</v>
      </c>
      <c r="AI1316" s="1" t="str">
        <v>No</v>
      </c>
      <c r="AJ1316" s="1" t="str">
        <v>No</v>
      </c>
      <c r="AK1316" s="1" t="str">
        <v>High visibility customer; strong service is required and performance is frequently monitored</v>
      </c>
      <c r="AL1316" s="1"/>
      <c r="AM1316" s="1"/>
      <c r="AN1316" s="1" t="str">
        <v>USD</v>
      </c>
      <c r="AO1316" s="1" t="str">
        <v>12 Months</v>
      </c>
      <c r="AP1316" s="4"/>
      <c r="AQ1316" s="1" t="str">
        <v>CPM - DOE Diesel National Average</v>
      </c>
      <c r="AR1316" s="4">
        <v>0.53</v>
      </c>
      <c r="AS1316" s="4" t="str">
        <f>IFERROR(IF(OR(ISBLANK(T1316),ISBLANK(AP1316),ISBLANK(AQ1316),ISBLANK(AR1316)),"",IF( TRIM(AQ1316) = "Percent Based", ROUND(AP1316, 2) * ROUND(AR1316, 2), ROUND(AR1316, 2) * ROUND(T1316, 1))), "")</f>
        <v/>
      </c>
      <c r="AT1316" s="4" t="str">
        <f>IFERROR(IF(OR(ISBLANK(AP1316),ISBLANK(AS1316)),"",ROUND(AP1316, 2) + AS1316), "")</f>
        <v/>
      </c>
      <c r="AU1316"/>
      <c r="AV1316" s="2"/>
      <c r="AW1316"/>
    </row>
    <row r="1317">
      <c r="A1317" s="1" t="str">
        <f>IF(AND(COUNTBLANK('Bid Sheet'!$AP$1317:$AP$1317)=1,COUNTBLANK('Bid Sheet'!$AU$1317:$AW$1317)=3),"",IF(OR(COUNTBLANK('Bid Sheet'!$AP$1317:$AP$1317)&gt;0,COUNTBLANK('Bid Sheet'!$AU$1317:$AV$1317)&gt;0), "No", "Yes"))</f>
        <v/>
      </c>
      <c r="B1317" s="1" t="str">
        <v>1308</v>
      </c>
      <c r="C1317" s="1" t="str">
        <v>Novolex</v>
      </c>
      <c r="D1317" s="1" t="str">
        <v>VERNON, CA - LIBERTY LAKE, WA</v>
      </c>
      <c r="E1317" s="1" t="str">
        <v>90058 - 99019</v>
      </c>
      <c r="F1317" s="1" t="str">
        <v>USA - USA</v>
      </c>
      <c r="G1317" s="1" t="str">
        <v>900 - 990</v>
      </c>
      <c r="H1317" s="1" t="str">
        <v>VERNON, CA</v>
      </c>
      <c r="I1317" s="1" t="str">
        <v>90058</v>
      </c>
      <c r="J1317" s="1" t="str">
        <v>USA</v>
      </c>
      <c r="K1317" s="1" t="str">
        <v>LIBERTY LAKE, WA</v>
      </c>
      <c r="L1317" s="1" t="str">
        <v>99019</v>
      </c>
      <c r="M1317" s="1" t="str">
        <v>USA</v>
      </c>
      <c r="N1317" s="1" t="str">
        <v>TL</v>
      </c>
      <c r="O1317" s="1" t="str">
        <v>53' Dry Van</v>
      </c>
      <c r="P1317" s="1" t="str">
        <v>One Way</v>
      </c>
      <c r="Q1317" s="1"/>
      <c r="R1317" s="1"/>
      <c r="S1317" s="1"/>
      <c r="T1317" s="3">
        <v>1218</v>
      </c>
      <c r="U1317" s="1" t="str">
        <v>Yes</v>
      </c>
      <c r="V1317" s="2">
        <v>17</v>
      </c>
      <c r="W1317" s="3">
        <v>1</v>
      </c>
      <c r="X1317" s="1" t="str">
        <v>NA</v>
      </c>
      <c r="Y1317" s="1" t="str">
        <v>No</v>
      </c>
      <c r="Z1317" s="2">
        <v>12</v>
      </c>
      <c r="AA1317" s="1"/>
      <c r="AB1317" s="2"/>
      <c r="AC1317" s="1" t="str">
        <v>Net 45</v>
      </c>
      <c r="AD1317" s="1" t="str">
        <v>$1M</v>
      </c>
      <c r="AE1317" s="1" t="str">
        <v>$1M per occurrence / $2M aggregate</v>
      </c>
      <c r="AF1317" s="1" t="str">
        <v>$100K</v>
      </c>
      <c r="AG1317" s="1" t="str">
        <v>N/A</v>
      </c>
      <c r="AH1317" s="1" t="str">
        <v>NA</v>
      </c>
      <c r="AI1317" s="1" t="str">
        <v>No</v>
      </c>
      <c r="AJ1317" s="1" t="str">
        <v>No</v>
      </c>
      <c r="AK1317" s="1"/>
      <c r="AL1317" s="1"/>
      <c r="AM1317" s="1"/>
      <c r="AN1317" s="1" t="str">
        <v>USD</v>
      </c>
      <c r="AO1317" s="1" t="str">
        <v>12 Months</v>
      </c>
      <c r="AP1317" s="5">
        <v>2265</v>
      </c>
      <c r="AQ1317" s="1" t="str">
        <v>CPM - DOE Diesel National Average</v>
      </c>
      <c r="AR1317" s="4">
        <v>0.53</v>
      </c>
      <c r="AS1317" s="4" t="str">
        <f>IFERROR(IF(OR(ISBLANK(T1317),ISBLANK(AP1317),ISBLANK(AQ1317),ISBLANK(AR1317)),"",IF( TRIM(AQ1317) = "Percent Based", ROUND(AP1317, 2) * ROUND(AR1317, 2), ROUND(AR1317, 2) * ROUND(T1317, 1))), "")</f>
        <v/>
      </c>
      <c r="AT1317" s="4" t="str">
        <f>IFERROR(IF(OR(ISBLANK(AP1317),ISBLANK(AS1317)),"",ROUND(AP1317, 2) + AS1317), "")</f>
        <v/>
      </c>
      <c r="AU1317"/>
      <c r="AV1317" s="2"/>
      <c r="AW1317"/>
    </row>
    <row r="1318">
      <c r="A1318" s="1" t="str">
        <f>IF(AND(COUNTBLANK('Bid Sheet'!$AP$1318:$AP$1318)=1,COUNTBLANK('Bid Sheet'!$AU$1318:$AW$1318)=3),"",IF(OR(COUNTBLANK('Bid Sheet'!$AP$1318:$AP$1318)&gt;0,COUNTBLANK('Bid Sheet'!$AU$1318:$AV$1318)&gt;0), "No", "Yes"))</f>
        <v/>
      </c>
      <c r="B1318" s="1" t="str">
        <v>1309</v>
      </c>
      <c r="C1318" s="1" t="str">
        <v>Novolex</v>
      </c>
      <c r="D1318" s="1" t="str">
        <v>FLORENCE, KY - VANCOUVER, WA</v>
      </c>
      <c r="E1318" s="1" t="str">
        <v>41042 - 98665</v>
      </c>
      <c r="F1318" s="1" t="str">
        <v>USA - USA</v>
      </c>
      <c r="G1318" s="1" t="str">
        <v>410 - 986</v>
      </c>
      <c r="H1318" s="1" t="str">
        <v>FLORENCE, KY</v>
      </c>
      <c r="I1318" s="1" t="str">
        <v>41042</v>
      </c>
      <c r="J1318" s="1" t="str">
        <v>USA</v>
      </c>
      <c r="K1318" s="1" t="str">
        <v>VANCOUVER, WA</v>
      </c>
      <c r="L1318" s="1" t="str">
        <v>98665</v>
      </c>
      <c r="M1318" s="1" t="str">
        <v>USA</v>
      </c>
      <c r="N1318" s="1" t="str">
        <v>TL</v>
      </c>
      <c r="O1318" s="1" t="str">
        <v>53' Dry Van</v>
      </c>
      <c r="P1318" s="1" t="str">
        <v>One Way</v>
      </c>
      <c r="Q1318" s="1"/>
      <c r="R1318" s="1"/>
      <c r="S1318" s="1"/>
      <c r="T1318" s="3">
        <v>2392</v>
      </c>
      <c r="U1318" s="1" t="str">
        <v>No</v>
      </c>
      <c r="V1318" s="2">
        <v>0</v>
      </c>
      <c r="W1318" s="3">
        <v>0</v>
      </c>
      <c r="X1318" s="1" t="str">
        <v>0</v>
      </c>
      <c r="Y1318" s="1" t="str">
        <v>No</v>
      </c>
      <c r="Z1318" s="2">
        <v>12</v>
      </c>
      <c r="AA1318" s="1"/>
      <c r="AB1318" s="2"/>
      <c r="AC1318" s="1" t="str">
        <v>Net 45</v>
      </c>
      <c r="AD1318" s="1" t="str">
        <v>$1M</v>
      </c>
      <c r="AE1318" s="1" t="str">
        <v>$1M per occurrence / $2M aggregate</v>
      </c>
      <c r="AF1318" s="1" t="str">
        <v>$100K</v>
      </c>
      <c r="AG1318" s="1" t="str">
        <v>N/A</v>
      </c>
      <c r="AH1318" s="1" t="str">
        <v>NA</v>
      </c>
      <c r="AI1318" s="1" t="str">
        <v>No</v>
      </c>
      <c r="AJ1318" s="1" t="str">
        <v>No</v>
      </c>
      <c r="AK1318" s="1"/>
      <c r="AL1318" s="1"/>
      <c r="AM1318" s="1"/>
      <c r="AN1318" s="1" t="str">
        <v>USD</v>
      </c>
      <c r="AO1318" s="1" t="str">
        <v>12 Months</v>
      </c>
      <c r="AP1318" s="5">
        <v>2440</v>
      </c>
      <c r="AQ1318" s="1" t="str">
        <v>CPM - DOE Diesel National Average</v>
      </c>
      <c r="AR1318" s="4">
        <v>0.53</v>
      </c>
      <c r="AS1318" s="4" t="str">
        <f>IFERROR(IF(OR(ISBLANK(T1318),ISBLANK(AP1318),ISBLANK(AQ1318),ISBLANK(AR1318)),"",IF( TRIM(AQ1318) = "Percent Based", ROUND(AP1318, 2) * ROUND(AR1318, 2), ROUND(AR1318, 2) * ROUND(T1318, 1))), "")</f>
        <v/>
      </c>
      <c r="AT1318" s="4" t="str">
        <f>IFERROR(IF(OR(ISBLANK(AP1318),ISBLANK(AS1318)),"",ROUND(AP1318, 2) + AS1318), "")</f>
        <v/>
      </c>
      <c r="AU1318"/>
      <c r="AV1318" s="2"/>
      <c r="AW1318"/>
    </row>
    <row r="1319" ht="28.8" customHeight="1">
      <c r="A1319" s="1" t="str">
        <f>IF(AND(COUNTBLANK('Bid Sheet'!$AP$1319:$AP$1319)=1,COUNTBLANK('Bid Sheet'!$AU$1319:$AW$1319)=3),"",IF(OR(COUNTBLANK('Bid Sheet'!$AP$1319:$AP$1319)&gt;0,COUNTBLANK('Bid Sheet'!$AU$1319:$AV$1319)&gt;0), "No", "Yes"))</f>
        <v/>
      </c>
      <c r="B1319" s="1" t="str">
        <v>1310</v>
      </c>
      <c r="C1319" s="1" t="str">
        <v>Novolex</v>
      </c>
      <c r="D1319" s="1" t="str">
        <v>CITY OF INDUSTRY, CA - FREDERICK, MD</v>
      </c>
      <c r="E1319" s="1" t="str">
        <v>91748 - 21701</v>
      </c>
      <c r="F1319" s="1" t="str">
        <v>USA - USA</v>
      </c>
      <c r="G1319" s="1" t="str">
        <v>917 - 217</v>
      </c>
      <c r="H1319" s="1" t="str">
        <v>CITY OF INDUSTRY, CA</v>
      </c>
      <c r="I1319" s="1" t="str">
        <v>91748</v>
      </c>
      <c r="J1319" s="1" t="str">
        <v>USA</v>
      </c>
      <c r="K1319" s="1" t="str">
        <v>FREDERICK, MD</v>
      </c>
      <c r="L1319" s="1" t="str">
        <v>21701</v>
      </c>
      <c r="M1319" s="1" t="str">
        <v>USA</v>
      </c>
      <c r="N1319" s="1" t="str">
        <v>TL</v>
      </c>
      <c r="O1319" s="1" t="str">
        <v>53' Dry Van</v>
      </c>
      <c r="P1319" s="1" t="str">
        <v>One Way</v>
      </c>
      <c r="Q1319" s="1"/>
      <c r="R1319" s="1"/>
      <c r="S1319" s="1"/>
      <c r="T1319" s="3">
        <v>2584</v>
      </c>
      <c r="U1319" s="1" t="str">
        <v>No</v>
      </c>
      <c r="V1319" s="2">
        <v>0</v>
      </c>
      <c r="W1319" s="3">
        <v>0</v>
      </c>
      <c r="X1319" s="1" t="str">
        <v>0</v>
      </c>
      <c r="Y1319" s="1" t="str">
        <v>No</v>
      </c>
      <c r="Z1319" s="2">
        <v>12</v>
      </c>
      <c r="AA1319" s="1"/>
      <c r="AB1319" s="2"/>
      <c r="AC1319" s="1" t="str">
        <v>Net 45</v>
      </c>
      <c r="AD1319" s="1" t="str">
        <v>$1M</v>
      </c>
      <c r="AE1319" s="1" t="str">
        <v>$1M per occurrence / $2M aggregate</v>
      </c>
      <c r="AF1319" s="1" t="str">
        <v>$100K</v>
      </c>
      <c r="AG1319" s="1" t="str">
        <v>N/A</v>
      </c>
      <c r="AH1319" s="1" t="str">
        <v>Yes</v>
      </c>
      <c r="AI1319" s="1" t="str">
        <v>No</v>
      </c>
      <c r="AJ1319" s="1" t="str">
        <v>No</v>
      </c>
      <c r="AK1319" s="1" t="str">
        <v>High visibility customer; strong service is required and performance is frequently monitored</v>
      </c>
      <c r="AL1319" s="1"/>
      <c r="AM1319" s="1"/>
      <c r="AN1319" s="1" t="str">
        <v>USD</v>
      </c>
      <c r="AO1319" s="1" t="str">
        <v>12 Months</v>
      </c>
      <c r="AP1319" s="4"/>
      <c r="AQ1319" s="1" t="str">
        <v>CPM - DOE Diesel National Average</v>
      </c>
      <c r="AR1319" s="4">
        <v>0.53</v>
      </c>
      <c r="AS1319" s="4" t="str">
        <f>IFERROR(IF(OR(ISBLANK(T1319),ISBLANK(AP1319),ISBLANK(AQ1319),ISBLANK(AR1319)),"",IF( TRIM(AQ1319) = "Percent Based", ROUND(AP1319, 2) * ROUND(AR1319, 2), ROUND(AR1319, 2) * ROUND(T1319, 1))), "")</f>
        <v/>
      </c>
      <c r="AT1319" s="4" t="str">
        <f>IFERROR(IF(OR(ISBLANK(AP1319),ISBLANK(AS1319)),"",ROUND(AP1319, 2) + AS1319), "")</f>
        <v/>
      </c>
      <c r="AU1319"/>
      <c r="AV1319" s="2"/>
      <c r="AW1319"/>
    </row>
    <row r="1320">
      <c r="A1320" s="1" t="str">
        <f>IF(AND(COUNTBLANK('Bid Sheet'!$AP$1320:$AP$1320)=1,COUNTBLANK('Bid Sheet'!$AU$1320:$AW$1320)=3),"",IF(OR(COUNTBLANK('Bid Sheet'!$AP$1320:$AP$1320)&gt;0,COUNTBLANK('Bid Sheet'!$AU$1320:$AV$1320)&gt;0), "No", "Yes"))</f>
        <v/>
      </c>
      <c r="B1320" s="1" t="str">
        <v>1311</v>
      </c>
      <c r="C1320" s="1" t="str">
        <v>Novolex</v>
      </c>
      <c r="D1320" s="1" t="str">
        <v>VERNON, CA - SUMNER, WA</v>
      </c>
      <c r="E1320" s="1" t="str">
        <v>90058 - 98390</v>
      </c>
      <c r="F1320" s="1" t="str">
        <v>USA - USA</v>
      </c>
      <c r="G1320" s="1" t="str">
        <v>900 - 983</v>
      </c>
      <c r="H1320" s="1" t="str">
        <v>VERNON, CA</v>
      </c>
      <c r="I1320" s="1" t="str">
        <v>90058</v>
      </c>
      <c r="J1320" s="1" t="str">
        <v>USA</v>
      </c>
      <c r="K1320" s="1" t="str">
        <v>SUMNER, WA</v>
      </c>
      <c r="L1320" s="1" t="str">
        <v>98390</v>
      </c>
      <c r="M1320" s="1" t="str">
        <v>USA</v>
      </c>
      <c r="N1320" s="1" t="str">
        <v>TL</v>
      </c>
      <c r="O1320" s="1" t="str">
        <v>53' Dry Van</v>
      </c>
      <c r="P1320" s="1" t="str">
        <v>One Way</v>
      </c>
      <c r="Q1320" s="1"/>
      <c r="R1320" s="1"/>
      <c r="S1320" s="1"/>
      <c r="T1320" s="3">
        <v>1115</v>
      </c>
      <c r="U1320" s="1" t="str">
        <v>No</v>
      </c>
      <c r="V1320" s="2">
        <v>0</v>
      </c>
      <c r="W1320" s="3">
        <v>0</v>
      </c>
      <c r="X1320" s="1" t="str">
        <v>0</v>
      </c>
      <c r="Y1320" s="1" t="str">
        <v>No</v>
      </c>
      <c r="Z1320" s="2">
        <v>12</v>
      </c>
      <c r="AA1320" s="1"/>
      <c r="AB1320" s="2"/>
      <c r="AC1320" s="1" t="str">
        <v>Net 45</v>
      </c>
      <c r="AD1320" s="1" t="str">
        <v>$1M</v>
      </c>
      <c r="AE1320" s="1" t="str">
        <v>$1M per occurrence / $2M aggregate</v>
      </c>
      <c r="AF1320" s="1" t="str">
        <v>$100K</v>
      </c>
      <c r="AG1320" s="1" t="str">
        <v>N/A</v>
      </c>
      <c r="AH1320" s="1" t="str">
        <v>NA</v>
      </c>
      <c r="AI1320" s="1" t="str">
        <v>No</v>
      </c>
      <c r="AJ1320" s="1" t="str">
        <v>No</v>
      </c>
      <c r="AK1320" s="1"/>
      <c r="AL1320" s="1"/>
      <c r="AM1320" s="1"/>
      <c r="AN1320" s="1" t="str">
        <v>USD</v>
      </c>
      <c r="AO1320" s="1" t="str">
        <v>12 Months</v>
      </c>
      <c r="AP1320" s="5">
        <v>2074</v>
      </c>
      <c r="AQ1320" s="1" t="str">
        <v>CPM - DOE Diesel National Average</v>
      </c>
      <c r="AR1320" s="4">
        <v>0.53</v>
      </c>
      <c r="AS1320" s="4" t="str">
        <f>IFERROR(IF(OR(ISBLANK(T1320),ISBLANK(AP1320),ISBLANK(AQ1320),ISBLANK(AR1320)),"",IF( TRIM(AQ1320) = "Percent Based", ROUND(AP1320, 2) * ROUND(AR1320, 2), ROUND(AR1320, 2) * ROUND(T1320, 1))), "")</f>
        <v/>
      </c>
      <c r="AT1320" s="4" t="str">
        <f>IFERROR(IF(OR(ISBLANK(AP1320),ISBLANK(AS1320)),"",ROUND(AP1320, 2) + AS1320), "")</f>
        <v/>
      </c>
      <c r="AU1320"/>
      <c r="AV1320" s="2"/>
      <c r="AW1320"/>
    </row>
    <row r="1321">
      <c r="A1321" s="1" t="str">
        <f>IF(AND(COUNTBLANK('Bid Sheet'!$AP$1321:$AP$1321)=1,COUNTBLANK('Bid Sheet'!$AU$1321:$AW$1321)=3),"",IF(OR(COUNTBLANK('Bid Sheet'!$AP$1321:$AP$1321)&gt;0,COUNTBLANK('Bid Sheet'!$AU$1321:$AV$1321)&gt;0), "No", "Yes"))</f>
        <v/>
      </c>
      <c r="B1321" s="1" t="str">
        <v>1312</v>
      </c>
      <c r="C1321" s="1" t="str">
        <v>Novolex</v>
      </c>
      <c r="D1321" s="1" t="str">
        <v>YAKIMA, WA - BERLIN, NJ</v>
      </c>
      <c r="E1321" s="1" t="str">
        <v>98902 - 08009</v>
      </c>
      <c r="F1321" s="1" t="str">
        <v>USA - USA</v>
      </c>
      <c r="G1321" s="1" t="str">
        <v>989 - 080</v>
      </c>
      <c r="H1321" s="1" t="str">
        <v>YAKIMA, WA</v>
      </c>
      <c r="I1321" s="1" t="str">
        <v>98902</v>
      </c>
      <c r="J1321" s="1" t="str">
        <v>USA</v>
      </c>
      <c r="K1321" s="1" t="str">
        <v>BERLIN, NJ</v>
      </c>
      <c r="L1321" s="1" t="str">
        <v>08009</v>
      </c>
      <c r="M1321" s="1" t="str">
        <v>USA</v>
      </c>
      <c r="N1321" s="1" t="str">
        <v>TL</v>
      </c>
      <c r="O1321" s="1" t="str">
        <v>53' Dry Van</v>
      </c>
      <c r="P1321" s="1" t="str">
        <v>One Way</v>
      </c>
      <c r="Q1321" s="1"/>
      <c r="R1321" s="1"/>
      <c r="S1321" s="1"/>
      <c r="T1321" s="3">
        <v>2770</v>
      </c>
      <c r="U1321" s="1" t="str">
        <v>No</v>
      </c>
      <c r="V1321" s="2">
        <v>0</v>
      </c>
      <c r="W1321" s="3">
        <v>0</v>
      </c>
      <c r="X1321" s="1" t="str">
        <v>0</v>
      </c>
      <c r="Y1321" s="1" t="str">
        <v>No</v>
      </c>
      <c r="Z1321" s="2">
        <v>12</v>
      </c>
      <c r="AA1321" s="1"/>
      <c r="AB1321" s="2"/>
      <c r="AC1321" s="1" t="str">
        <v>Net 45</v>
      </c>
      <c r="AD1321" s="1" t="str">
        <v>$1M</v>
      </c>
      <c r="AE1321" s="1" t="str">
        <v>$1M per occurrence / $2M aggregate</v>
      </c>
      <c r="AF1321" s="1" t="str">
        <v>$100K</v>
      </c>
      <c r="AG1321" s="1" t="str">
        <v>N/A</v>
      </c>
      <c r="AH1321" s="1" t="str">
        <v>NA</v>
      </c>
      <c r="AI1321" s="1" t="str">
        <v>No</v>
      </c>
      <c r="AJ1321" s="1" t="str">
        <v>Yes</v>
      </c>
      <c r="AK1321" s="1"/>
      <c r="AL1321" s="1"/>
      <c r="AM1321" s="1"/>
      <c r="AN1321" s="1" t="str">
        <v>USD</v>
      </c>
      <c r="AO1321" s="1" t="str">
        <v>12 Months</v>
      </c>
      <c r="AP1321" s="4"/>
      <c r="AQ1321" s="1" t="str">
        <v>CPM - DOE Diesel National Average</v>
      </c>
      <c r="AR1321" s="4">
        <v>0.53</v>
      </c>
      <c r="AS1321" s="4" t="str">
        <f>IFERROR(IF(OR(ISBLANK(T1321),ISBLANK(AP1321),ISBLANK(AQ1321),ISBLANK(AR1321)),"",IF( TRIM(AQ1321) = "Percent Based", ROUND(AP1321, 2) * ROUND(AR1321, 2), ROUND(AR1321, 2) * ROUND(T1321, 1))), "")</f>
        <v/>
      </c>
      <c r="AT1321" s="4" t="str">
        <f>IFERROR(IF(OR(ISBLANK(AP1321),ISBLANK(AS1321)),"",ROUND(AP1321, 2) + AS1321), "")</f>
        <v/>
      </c>
      <c r="AU1321"/>
      <c r="AV1321" s="2"/>
      <c r="AW1321"/>
    </row>
    <row r="1322">
      <c r="A1322" s="1" t="str">
        <f>IF(AND(COUNTBLANK('Bid Sheet'!$AP$1322:$AP$1322)=1,COUNTBLANK('Bid Sheet'!$AU$1322:$AW$1322)=3),"",IF(OR(COUNTBLANK('Bid Sheet'!$AP$1322:$AP$1322)&gt;0,COUNTBLANK('Bid Sheet'!$AU$1322:$AV$1322)&gt;0), "No", "Yes"))</f>
        <v/>
      </c>
      <c r="B1322" s="1" t="str">
        <v>1313</v>
      </c>
      <c r="C1322" s="1" t="str">
        <v>Novolex</v>
      </c>
      <c r="D1322" s="1" t="str">
        <v>BROWNSVILLE, TX - ELIZABETH, NJ</v>
      </c>
      <c r="E1322" s="1" t="str">
        <v>78521 - 07201</v>
      </c>
      <c r="F1322" s="1" t="str">
        <v>USA - USA</v>
      </c>
      <c r="G1322" s="1" t="str">
        <v>785 - 072</v>
      </c>
      <c r="H1322" s="1" t="str">
        <v>BROWNSVILLE, TX</v>
      </c>
      <c r="I1322" s="1" t="str">
        <v>78521</v>
      </c>
      <c r="J1322" s="1" t="str">
        <v>USA</v>
      </c>
      <c r="K1322" s="1" t="str">
        <v>ELIZABETH, NJ</v>
      </c>
      <c r="L1322" s="1" t="str">
        <v>07201</v>
      </c>
      <c r="M1322" s="1" t="str">
        <v>USA</v>
      </c>
      <c r="N1322" s="1" t="str">
        <v>TL</v>
      </c>
      <c r="O1322" s="1" t="str">
        <v>53' Dry Van</v>
      </c>
      <c r="P1322" s="1" t="str">
        <v>One Way</v>
      </c>
      <c r="Q1322" s="1"/>
      <c r="R1322" s="1"/>
      <c r="S1322" s="1"/>
      <c r="T1322" s="3">
        <v>1971</v>
      </c>
      <c r="U1322" s="1" t="str">
        <v>No</v>
      </c>
      <c r="V1322" s="2">
        <v>0</v>
      </c>
      <c r="W1322" s="3">
        <v>0</v>
      </c>
      <c r="X1322" s="1" t="str">
        <v>0</v>
      </c>
      <c r="Y1322" s="1" t="str">
        <v>No</v>
      </c>
      <c r="Z1322" s="2">
        <v>12</v>
      </c>
      <c r="AA1322" s="1"/>
      <c r="AB1322" s="2"/>
      <c r="AC1322" s="1" t="str">
        <v>Net 45</v>
      </c>
      <c r="AD1322" s="1" t="str">
        <v>$1M</v>
      </c>
      <c r="AE1322" s="1" t="str">
        <v>$1M per occurrence / $2M aggregate</v>
      </c>
      <c r="AF1322" s="1" t="str">
        <v>$100K</v>
      </c>
      <c r="AG1322" s="1" t="str">
        <v>N/A</v>
      </c>
      <c r="AH1322" s="1" t="str">
        <v>NA</v>
      </c>
      <c r="AI1322" s="1" t="str">
        <v>No</v>
      </c>
      <c r="AJ1322" s="1" t="str">
        <v>No</v>
      </c>
      <c r="AK1322" s="1"/>
      <c r="AL1322" s="1"/>
      <c r="AM1322" s="1"/>
      <c r="AN1322" s="1" t="str">
        <v>USD</v>
      </c>
      <c r="AO1322" s="1" t="str">
        <v>12 Months</v>
      </c>
      <c r="AP1322" s="4"/>
      <c r="AQ1322" s="1" t="str">
        <v>CPM - DOE Diesel National Average</v>
      </c>
      <c r="AR1322" s="4">
        <v>0.53</v>
      </c>
      <c r="AS1322" s="4" t="str">
        <f>IFERROR(IF(OR(ISBLANK(T1322),ISBLANK(AP1322),ISBLANK(AQ1322),ISBLANK(AR1322)),"",IF( TRIM(AQ1322) = "Percent Based", ROUND(AP1322, 2) * ROUND(AR1322, 2), ROUND(AR1322, 2) * ROUND(T1322, 1))), "")</f>
        <v/>
      </c>
      <c r="AT1322" s="4" t="str">
        <f>IFERROR(IF(OR(ISBLANK(AP1322),ISBLANK(AS1322)),"",ROUND(AP1322, 2) + AS1322), "")</f>
        <v/>
      </c>
      <c r="AU1322"/>
      <c r="AV1322" s="2"/>
      <c r="AW1322"/>
    </row>
    <row r="1323">
      <c r="A1323" s="1" t="str">
        <f>IF(AND(COUNTBLANK('Bid Sheet'!$AP$1323:$AP$1323)=1,COUNTBLANK('Bid Sheet'!$AU$1323:$AW$1323)=3),"",IF(OR(COUNTBLANK('Bid Sheet'!$AP$1323:$AP$1323)&gt;0,COUNTBLANK('Bid Sheet'!$AU$1323:$AV$1323)&gt;0), "No", "Yes"))</f>
        <v/>
      </c>
      <c r="B1323" s="1" t="str">
        <v>1314</v>
      </c>
      <c r="C1323" s="1" t="str">
        <v>Novolex</v>
      </c>
      <c r="D1323" s="1" t="str">
        <v>PLANT CITY, FL - SAN LEANDRO, CA</v>
      </c>
      <c r="E1323" s="1" t="str">
        <v>33563 - 94577</v>
      </c>
      <c r="F1323" s="1" t="str">
        <v>USA - USA</v>
      </c>
      <c r="G1323" s="1" t="str">
        <v>335 - 945</v>
      </c>
      <c r="H1323" s="1" t="str">
        <v>PLANT CITY, FL</v>
      </c>
      <c r="I1323" s="1" t="str">
        <v>33563</v>
      </c>
      <c r="J1323" s="1" t="str">
        <v>USA</v>
      </c>
      <c r="K1323" s="1" t="str">
        <v>SAN LEANDRO, CA</v>
      </c>
      <c r="L1323" s="1" t="str">
        <v>94577</v>
      </c>
      <c r="M1323" s="1" t="str">
        <v>USA</v>
      </c>
      <c r="N1323" s="1" t="str">
        <v>TL</v>
      </c>
      <c r="O1323" s="1" t="str">
        <v>53' Dry Van</v>
      </c>
      <c r="P1323" s="1" t="str">
        <v>One Way</v>
      </c>
      <c r="Q1323" s="1"/>
      <c r="R1323" s="1"/>
      <c r="S1323" s="1"/>
      <c r="T1323" s="3">
        <v>2803</v>
      </c>
      <c r="U1323" s="1" t="str">
        <v>No</v>
      </c>
      <c r="V1323" s="2">
        <v>0</v>
      </c>
      <c r="W1323" s="3">
        <v>0</v>
      </c>
      <c r="X1323" s="1" t="str">
        <v>0</v>
      </c>
      <c r="Y1323" s="1" t="str">
        <v>No</v>
      </c>
      <c r="Z1323" s="2">
        <v>12</v>
      </c>
      <c r="AA1323" s="1"/>
      <c r="AB1323" s="2"/>
      <c r="AC1323" s="1" t="str">
        <v>Net 45</v>
      </c>
      <c r="AD1323" s="1" t="str">
        <v>$1M</v>
      </c>
      <c r="AE1323" s="1" t="str">
        <v>$1M per occurrence / $2M aggregate</v>
      </c>
      <c r="AF1323" s="1" t="str">
        <v>$100K</v>
      </c>
      <c r="AG1323" s="1" t="str">
        <v>N/A</v>
      </c>
      <c r="AH1323" s="1" t="str">
        <v>NA</v>
      </c>
      <c r="AI1323" s="1" t="str">
        <v>No</v>
      </c>
      <c r="AJ1323" s="1" t="str">
        <v>No</v>
      </c>
      <c r="AK1323" s="1"/>
      <c r="AL1323" s="1"/>
      <c r="AM1323" s="1"/>
      <c r="AN1323" s="1" t="str">
        <v>USD</v>
      </c>
      <c r="AO1323" s="1" t="str">
        <v>12 Months</v>
      </c>
      <c r="AP1323" s="4"/>
      <c r="AQ1323" s="1" t="str">
        <v>CPM - DOE Diesel National Average</v>
      </c>
      <c r="AR1323" s="4">
        <v>0.53</v>
      </c>
      <c r="AS1323" s="4" t="str">
        <f>IFERROR(IF(OR(ISBLANK(T1323),ISBLANK(AP1323),ISBLANK(AQ1323),ISBLANK(AR1323)),"",IF( TRIM(AQ1323) = "Percent Based", ROUND(AP1323, 2) * ROUND(AR1323, 2), ROUND(AR1323, 2) * ROUND(T1323, 1))), "")</f>
        <v/>
      </c>
      <c r="AT1323" s="4" t="str">
        <f>IFERROR(IF(OR(ISBLANK(AP1323),ISBLANK(AS1323)),"",ROUND(AP1323, 2) + AS1323), "")</f>
        <v/>
      </c>
      <c r="AU1323"/>
      <c r="AV1323" s="2"/>
      <c r="AW1323"/>
    </row>
    <row r="1324" ht="28.8" customHeight="1">
      <c r="A1324" s="1" t="str">
        <f>IF(AND(COUNTBLANK('Bid Sheet'!$AP$1324:$AP$1324)=1,COUNTBLANK('Bid Sheet'!$AU$1324:$AW$1324)=3),"",IF(OR(COUNTBLANK('Bid Sheet'!$AP$1324:$AP$1324)&gt;0,COUNTBLANK('Bid Sheet'!$AU$1324:$AV$1324)&gt;0), "No", "Yes"))</f>
        <v/>
      </c>
      <c r="B1324" s="1" t="str">
        <v>1315</v>
      </c>
      <c r="C1324" s="1" t="str">
        <v>Novolex</v>
      </c>
      <c r="D1324" s="1" t="str">
        <v>CITY OF INDUSTRY, CA - EVERETT, WA</v>
      </c>
      <c r="E1324" s="1" t="str">
        <v>91745 - 98203</v>
      </c>
      <c r="F1324" s="1" t="str">
        <v>USA - USA</v>
      </c>
      <c r="G1324" s="1" t="str">
        <v>917 - 982</v>
      </c>
      <c r="H1324" s="1" t="str">
        <v>CITY OF INDUSTRY, CA</v>
      </c>
      <c r="I1324" s="1" t="str">
        <v>91745</v>
      </c>
      <c r="J1324" s="1" t="str">
        <v>USA</v>
      </c>
      <c r="K1324" s="1" t="str">
        <v>EVERETT, WA</v>
      </c>
      <c r="L1324" s="1" t="str">
        <v>98203</v>
      </c>
      <c r="M1324" s="1" t="str">
        <v>USA</v>
      </c>
      <c r="N1324" s="1" t="str">
        <v>TL</v>
      </c>
      <c r="O1324" s="1" t="str">
        <v>53' Dry Van</v>
      </c>
      <c r="P1324" s="1" t="str">
        <v>One Way</v>
      </c>
      <c r="Q1324" s="1"/>
      <c r="R1324" s="1"/>
      <c r="S1324" s="1"/>
      <c r="T1324" s="3">
        <v>1186</v>
      </c>
      <c r="U1324" s="1" t="str">
        <v>No</v>
      </c>
      <c r="V1324" s="2">
        <v>0</v>
      </c>
      <c r="W1324" s="3">
        <v>0</v>
      </c>
      <c r="X1324" s="1" t="str">
        <v>0</v>
      </c>
      <c r="Y1324" s="1" t="str">
        <v>No</v>
      </c>
      <c r="Z1324" s="2">
        <v>12</v>
      </c>
      <c r="AA1324" s="1"/>
      <c r="AB1324" s="2"/>
      <c r="AC1324" s="1" t="str">
        <v>Net 45</v>
      </c>
      <c r="AD1324" s="1" t="str">
        <v>$1M</v>
      </c>
      <c r="AE1324" s="1" t="str">
        <v>$1M per occurrence / $2M aggregate</v>
      </c>
      <c r="AF1324" s="1" t="str">
        <v>$100K</v>
      </c>
      <c r="AG1324" s="1" t="str">
        <v>N/A</v>
      </c>
      <c r="AH1324" s="1" t="str">
        <v>Yes</v>
      </c>
      <c r="AI1324" s="1" t="str">
        <v>No</v>
      </c>
      <c r="AJ1324" s="1" t="str">
        <v>No</v>
      </c>
      <c r="AK1324" s="1" t="str">
        <v>High visibility customer; strong service is required and performance is frequently monitored</v>
      </c>
      <c r="AL1324" s="1"/>
      <c r="AM1324" s="1"/>
      <c r="AN1324" s="1" t="str">
        <v>USD</v>
      </c>
      <c r="AO1324" s="1" t="str">
        <v>12 Months</v>
      </c>
      <c r="AP1324" s="5">
        <v>2206</v>
      </c>
      <c r="AQ1324" s="1" t="str">
        <v>CPM - DOE Diesel National Average</v>
      </c>
      <c r="AR1324" s="4">
        <v>0.53</v>
      </c>
      <c r="AS1324" s="4" t="str">
        <f>IFERROR(IF(OR(ISBLANK(T1324),ISBLANK(AP1324),ISBLANK(AQ1324),ISBLANK(AR1324)),"",IF( TRIM(AQ1324) = "Percent Based", ROUND(AP1324, 2) * ROUND(AR1324, 2), ROUND(AR1324, 2) * ROUND(T1324, 1))), "")</f>
        <v/>
      </c>
      <c r="AT1324" s="4" t="str">
        <f>IFERROR(IF(OR(ISBLANK(AP1324),ISBLANK(AS1324)),"",ROUND(AP1324, 2) + AS1324), "")</f>
        <v/>
      </c>
      <c r="AU1324"/>
      <c r="AV1324" s="2"/>
      <c r="AW1324"/>
    </row>
    <row r="1325" ht="28.8" customHeight="1">
      <c r="A1325" s="1" t="str">
        <f>IF(AND(COUNTBLANK('Bid Sheet'!$AP$1325:$AP$1325)=1,COUNTBLANK('Bid Sheet'!$AU$1325:$AW$1325)=3),"",IF(OR(COUNTBLANK('Bid Sheet'!$AP$1325:$AP$1325)&gt;0,COUNTBLANK('Bid Sheet'!$AU$1325:$AV$1325)&gt;0), "No", "Yes"))</f>
        <v/>
      </c>
      <c r="B1325" s="1" t="str">
        <v>1316</v>
      </c>
      <c r="C1325" s="1" t="str">
        <v>Novolex</v>
      </c>
      <c r="D1325" s="1" t="str">
        <v>CITY OF INDUSTRY, CA - CLACKAMAS, OR</v>
      </c>
      <c r="E1325" s="1" t="str">
        <v>91748 - 97015</v>
      </c>
      <c r="F1325" s="1" t="str">
        <v>USA - USA</v>
      </c>
      <c r="G1325" s="1" t="str">
        <v>917 - 970</v>
      </c>
      <c r="H1325" s="1" t="str">
        <v>CITY OF INDUSTRY, CA</v>
      </c>
      <c r="I1325" s="1" t="str">
        <v>91748</v>
      </c>
      <c r="J1325" s="1" t="str">
        <v>USA</v>
      </c>
      <c r="K1325" s="1" t="str">
        <v>CLACKAMAS, OR</v>
      </c>
      <c r="L1325" s="1" t="str">
        <v>97015</v>
      </c>
      <c r="M1325" s="1" t="str">
        <v>USA</v>
      </c>
      <c r="N1325" s="1" t="str">
        <v>TL</v>
      </c>
      <c r="O1325" s="1" t="str">
        <v>53' Dry Van</v>
      </c>
      <c r="P1325" s="1" t="str">
        <v>One Way</v>
      </c>
      <c r="Q1325" s="1"/>
      <c r="R1325" s="1"/>
      <c r="S1325" s="1"/>
      <c r="T1325" s="3">
        <v>987</v>
      </c>
      <c r="U1325" s="1" t="str">
        <v>No</v>
      </c>
      <c r="V1325" s="2">
        <v>0</v>
      </c>
      <c r="W1325" s="3">
        <v>0</v>
      </c>
      <c r="X1325" s="1" t="str">
        <v>0</v>
      </c>
      <c r="Y1325" s="1" t="str">
        <v>No</v>
      </c>
      <c r="Z1325" s="2">
        <v>12</v>
      </c>
      <c r="AA1325" s="1" t="str">
        <v>VANCOUVER, WA - CITY OF INDUSTRY, CA</v>
      </c>
      <c r="AB1325" s="2">
        <v>148</v>
      </c>
      <c r="AC1325" s="1" t="str">
        <v>Net 45</v>
      </c>
      <c r="AD1325" s="1" t="str">
        <v>$1M</v>
      </c>
      <c r="AE1325" s="1" t="str">
        <v>$1M per occurrence / $2M aggregate</v>
      </c>
      <c r="AF1325" s="1" t="str">
        <v>$100K</v>
      </c>
      <c r="AG1325" s="1" t="str">
        <v>N/A</v>
      </c>
      <c r="AH1325" s="1" t="str">
        <v>Yes</v>
      </c>
      <c r="AI1325" s="1" t="str">
        <v>No</v>
      </c>
      <c r="AJ1325" s="1" t="str">
        <v>No</v>
      </c>
      <c r="AK1325" s="1" t="str">
        <v>High visibility customer; strong service is required and performance is frequently monitored</v>
      </c>
      <c r="AL1325" s="1"/>
      <c r="AM1325" s="1"/>
      <c r="AN1325" s="1" t="str">
        <v>USD</v>
      </c>
      <c r="AO1325" s="1" t="str">
        <v>12 Months</v>
      </c>
      <c r="AP1325" s="4"/>
      <c r="AQ1325" s="1" t="str">
        <v>CPM - DOE Diesel National Average</v>
      </c>
      <c r="AR1325" s="4">
        <v>0.53</v>
      </c>
      <c r="AS1325" s="4" t="str">
        <f>IFERROR(IF(OR(ISBLANK(T1325),ISBLANK(AP1325),ISBLANK(AQ1325),ISBLANK(AR1325)),"",IF( TRIM(AQ1325) = "Percent Based", ROUND(AP1325, 2) * ROUND(AR1325, 2), ROUND(AR1325, 2) * ROUND(T1325, 1))), "")</f>
        <v/>
      </c>
      <c r="AT1325" s="4" t="str">
        <f>IFERROR(IF(OR(ISBLANK(AP1325),ISBLANK(AS1325)),"",ROUND(AP1325, 2) + AS1325), "")</f>
        <v/>
      </c>
      <c r="AU1325"/>
      <c r="AV1325" s="2"/>
      <c r="AW1325"/>
    </row>
    <row r="1326">
      <c r="A1326" s="1" t="str">
        <f>IF(AND(COUNTBLANK('Bid Sheet'!$AP$1326:$AP$1326)=1,COUNTBLANK('Bid Sheet'!$AU$1326:$AW$1326)=3),"",IF(OR(COUNTBLANK('Bid Sheet'!$AP$1326:$AP$1326)&gt;0,COUNTBLANK('Bid Sheet'!$AU$1326:$AV$1326)&gt;0), "No", "Yes"))</f>
        <v/>
      </c>
      <c r="B1326" s="1" t="str">
        <v>1317</v>
      </c>
      <c r="C1326" s="1" t="str">
        <v>Novolex</v>
      </c>
      <c r="D1326" s="1" t="str">
        <v>MONROE, GA - TOLLESON, AZ</v>
      </c>
      <c r="E1326" s="1" t="str">
        <v>30655 - 85353</v>
      </c>
      <c r="F1326" s="1" t="str">
        <v>USA - USA</v>
      </c>
      <c r="G1326" s="1" t="str">
        <v>306 - 853</v>
      </c>
      <c r="H1326" s="1" t="str">
        <v>MONROE, GA</v>
      </c>
      <c r="I1326" s="1" t="str">
        <v>30655</v>
      </c>
      <c r="J1326" s="1" t="str">
        <v>USA</v>
      </c>
      <c r="K1326" s="1" t="str">
        <v>TOLLESON, AZ</v>
      </c>
      <c r="L1326" s="1" t="str">
        <v>85353</v>
      </c>
      <c r="M1326" s="1" t="str">
        <v>USA</v>
      </c>
      <c r="N1326" s="1" t="str">
        <v>TL</v>
      </c>
      <c r="O1326" s="1" t="str">
        <v>53' Dry Van</v>
      </c>
      <c r="P1326" s="1" t="str">
        <v>One Way</v>
      </c>
      <c r="Q1326" s="1"/>
      <c r="R1326" s="1"/>
      <c r="S1326" s="1"/>
      <c r="T1326" s="3">
        <v>1913</v>
      </c>
      <c r="U1326" s="1" t="str">
        <v>No</v>
      </c>
      <c r="V1326" s="2">
        <v>0</v>
      </c>
      <c r="W1326" s="3">
        <v>0</v>
      </c>
      <c r="X1326" s="1" t="str">
        <v>0</v>
      </c>
      <c r="Y1326" s="1" t="str">
        <v>No</v>
      </c>
      <c r="Z1326" s="2">
        <v>12</v>
      </c>
      <c r="AA1326" s="1"/>
      <c r="AB1326" s="2"/>
      <c r="AC1326" s="1" t="str">
        <v>Net 45</v>
      </c>
      <c r="AD1326" s="1" t="str">
        <v>$1M</v>
      </c>
      <c r="AE1326" s="1" t="str">
        <v>$1M per occurrence / $2M aggregate</v>
      </c>
      <c r="AF1326" s="1" t="str">
        <v>$100K</v>
      </c>
      <c r="AG1326" s="1" t="str">
        <v>N/A</v>
      </c>
      <c r="AH1326" s="1" t="str">
        <v>NA</v>
      </c>
      <c r="AI1326" s="1" t="str">
        <v>No</v>
      </c>
      <c r="AJ1326" s="1" t="str">
        <v>No</v>
      </c>
      <c r="AK1326" s="1"/>
      <c r="AL1326" s="1"/>
      <c r="AM1326" s="1"/>
      <c r="AN1326" s="1" t="str">
        <v>USD</v>
      </c>
      <c r="AO1326" s="1" t="str">
        <v>12 Months</v>
      </c>
      <c r="AP1326" s="4"/>
      <c r="AQ1326" s="1" t="str">
        <v>CPM - DOE Diesel National Average</v>
      </c>
      <c r="AR1326" s="4">
        <v>0.53</v>
      </c>
      <c r="AS1326" s="4" t="str">
        <f>IFERROR(IF(OR(ISBLANK(T1326),ISBLANK(AP1326),ISBLANK(AQ1326),ISBLANK(AR1326)),"",IF( TRIM(AQ1326) = "Percent Based", ROUND(AP1326, 2) * ROUND(AR1326, 2), ROUND(AR1326, 2) * ROUND(T1326, 1))), "")</f>
        <v/>
      </c>
      <c r="AT1326" s="4" t="str">
        <f>IFERROR(IF(OR(ISBLANK(AP1326),ISBLANK(AS1326)),"",ROUND(AP1326, 2) + AS1326), "")</f>
        <v/>
      </c>
      <c r="AU1326"/>
      <c r="AV1326" s="2"/>
      <c r="AW1326"/>
    </row>
    <row r="1327">
      <c r="A1327" s="1" t="str">
        <f>IF(AND(COUNTBLANK('Bid Sheet'!$AP$1327:$AP$1327)=1,COUNTBLANK('Bid Sheet'!$AU$1327:$AW$1327)=3),"",IF(OR(COUNTBLANK('Bid Sheet'!$AP$1327:$AP$1327)&gt;0,COUNTBLANK('Bid Sheet'!$AU$1327:$AV$1327)&gt;0), "No", "Yes"))</f>
        <v/>
      </c>
      <c r="B1327" s="1" t="str">
        <v>1318</v>
      </c>
      <c r="C1327" s="1" t="str">
        <v>Novolex</v>
      </c>
      <c r="D1327" s="1" t="str">
        <v>ONTARIO, CA - AURORA, CO</v>
      </c>
      <c r="E1327" s="1" t="str">
        <v>91761 - 80011</v>
      </c>
      <c r="F1327" s="1" t="str">
        <v>USA - USA</v>
      </c>
      <c r="G1327" s="1" t="str">
        <v>917 - 800</v>
      </c>
      <c r="H1327" s="1" t="str">
        <v>ONTARIO, CA</v>
      </c>
      <c r="I1327" s="1" t="str">
        <v>91761</v>
      </c>
      <c r="J1327" s="1" t="str">
        <v>USA</v>
      </c>
      <c r="K1327" s="1" t="str">
        <v>AURORA, CO</v>
      </c>
      <c r="L1327" s="1" t="str">
        <v>80011</v>
      </c>
      <c r="M1327" s="1" t="str">
        <v>USA</v>
      </c>
      <c r="N1327" s="1" t="str">
        <v>TL</v>
      </c>
      <c r="O1327" s="1" t="str">
        <v>53' Dry Van</v>
      </c>
      <c r="P1327" s="1" t="str">
        <v>One Way</v>
      </c>
      <c r="Q1327" s="1"/>
      <c r="R1327" s="1"/>
      <c r="S1327" s="1"/>
      <c r="T1327" s="3">
        <v>993</v>
      </c>
      <c r="U1327" s="1" t="str">
        <v>No</v>
      </c>
      <c r="V1327" s="2">
        <v>0</v>
      </c>
      <c r="W1327" s="3">
        <v>0</v>
      </c>
      <c r="X1327" s="1" t="str">
        <v>0</v>
      </c>
      <c r="Y1327" s="1" t="str">
        <v>No</v>
      </c>
      <c r="Z1327" s="2">
        <v>12</v>
      </c>
      <c r="AA1327" s="1"/>
      <c r="AB1327" s="2"/>
      <c r="AC1327" s="1" t="str">
        <v>Net 45</v>
      </c>
      <c r="AD1327" s="1" t="str">
        <v>$1M</v>
      </c>
      <c r="AE1327" s="1" t="str">
        <v>$1M per occurrence / $2M aggregate</v>
      </c>
      <c r="AF1327" s="1" t="str">
        <v>$100K</v>
      </c>
      <c r="AG1327" s="1" t="str">
        <v>N/A</v>
      </c>
      <c r="AH1327" s="1" t="str">
        <v>NA</v>
      </c>
      <c r="AI1327" s="1" t="str">
        <v>No</v>
      </c>
      <c r="AJ1327" s="1" t="str">
        <v>No</v>
      </c>
      <c r="AK1327" s="1"/>
      <c r="AL1327" s="1"/>
      <c r="AM1327" s="1"/>
      <c r="AN1327" s="1" t="str">
        <v>USD</v>
      </c>
      <c r="AO1327" s="1" t="str">
        <v>12 Months</v>
      </c>
      <c r="AP1327" s="4"/>
      <c r="AQ1327" s="1" t="str">
        <v>CPM - DOE Diesel National Average</v>
      </c>
      <c r="AR1327" s="4">
        <v>0.53</v>
      </c>
      <c r="AS1327" s="4" t="str">
        <f>IFERROR(IF(OR(ISBLANK(T1327),ISBLANK(AP1327),ISBLANK(AQ1327),ISBLANK(AR1327)),"",IF( TRIM(AQ1327) = "Percent Based", ROUND(AP1327, 2) * ROUND(AR1327, 2), ROUND(AR1327, 2) * ROUND(T1327, 1))), "")</f>
        <v/>
      </c>
      <c r="AT1327" s="4" t="str">
        <f>IFERROR(IF(OR(ISBLANK(AP1327),ISBLANK(AS1327)),"",ROUND(AP1327, 2) + AS1327), "")</f>
        <v/>
      </c>
      <c r="AU1327"/>
      <c r="AV1327" s="2"/>
      <c r="AW1327"/>
    </row>
    <row r="1328">
      <c r="A1328" s="1" t="str">
        <f>IF(AND(COUNTBLANK('Bid Sheet'!$AP$1328:$AP$1328)=1,COUNTBLANK('Bid Sheet'!$AU$1328:$AW$1328)=3),"",IF(OR(COUNTBLANK('Bid Sheet'!$AP$1328:$AP$1328)&gt;0,COUNTBLANK('Bid Sheet'!$AU$1328:$AV$1328)&gt;0), "No", "Yes"))</f>
        <v/>
      </c>
      <c r="B1328" s="1" t="str">
        <v>1319</v>
      </c>
      <c r="C1328" s="1" t="str">
        <v>Novolex</v>
      </c>
      <c r="D1328" s="1" t="str">
        <v>MACON, GA - SCHUYLERVILLE, NY</v>
      </c>
      <c r="E1328" s="1" t="str">
        <v>31216 - 12871</v>
      </c>
      <c r="F1328" s="1" t="str">
        <v>USA - USA</v>
      </c>
      <c r="G1328" s="1" t="str">
        <v>312 - 128</v>
      </c>
      <c r="H1328" s="1" t="str">
        <v>MACON, GA</v>
      </c>
      <c r="I1328" s="1" t="str">
        <v>31216</v>
      </c>
      <c r="J1328" s="1" t="str">
        <v>USA</v>
      </c>
      <c r="K1328" s="1" t="str">
        <v>SCHUYLERVILLE, NY</v>
      </c>
      <c r="L1328" s="1" t="str">
        <v>12871</v>
      </c>
      <c r="M1328" s="1" t="str">
        <v>USA</v>
      </c>
      <c r="N1328" s="1" t="str">
        <v>TL</v>
      </c>
      <c r="O1328" s="1" t="str">
        <v>53' Dry Van</v>
      </c>
      <c r="P1328" s="1" t="str">
        <v>One Way</v>
      </c>
      <c r="Q1328" s="1"/>
      <c r="R1328" s="1"/>
      <c r="S1328" s="1"/>
      <c r="T1328" s="3">
        <v>1092</v>
      </c>
      <c r="U1328" s="1" t="str">
        <v>No</v>
      </c>
      <c r="V1328" s="2">
        <v>0</v>
      </c>
      <c r="W1328" s="3">
        <v>0</v>
      </c>
      <c r="X1328" s="1" t="str">
        <v>0</v>
      </c>
      <c r="Y1328" s="1" t="str">
        <v>No</v>
      </c>
      <c r="Z1328" s="2">
        <v>12</v>
      </c>
      <c r="AA1328" s="1"/>
      <c r="AB1328" s="2"/>
      <c r="AC1328" s="1" t="str">
        <v>Net 45</v>
      </c>
      <c r="AD1328" s="1" t="str">
        <v>$1M</v>
      </c>
      <c r="AE1328" s="1" t="str">
        <v>$1M per occurrence / $2M aggregate</v>
      </c>
      <c r="AF1328" s="1" t="str">
        <v>$100K</v>
      </c>
      <c r="AG1328" s="1" t="str">
        <v>N/A</v>
      </c>
      <c r="AH1328" s="1" t="str">
        <v>NA</v>
      </c>
      <c r="AI1328" s="1" t="str">
        <v>Yes</v>
      </c>
      <c r="AJ1328" s="1" t="str">
        <v>Yes</v>
      </c>
      <c r="AK1328" s="1"/>
      <c r="AL1328" s="1"/>
      <c r="AM1328" s="1"/>
      <c r="AN1328" s="1" t="str">
        <v>USD</v>
      </c>
      <c r="AO1328" s="1" t="str">
        <v>12 Months</v>
      </c>
      <c r="AP1328" s="4"/>
      <c r="AQ1328" s="1" t="str">
        <v>CPM - DOE Diesel National Average</v>
      </c>
      <c r="AR1328" s="4">
        <v>0.53</v>
      </c>
      <c r="AS1328" s="4" t="str">
        <f>IFERROR(IF(OR(ISBLANK(T1328),ISBLANK(AP1328),ISBLANK(AQ1328),ISBLANK(AR1328)),"",IF( TRIM(AQ1328) = "Percent Based", ROUND(AP1328, 2) * ROUND(AR1328, 2), ROUND(AR1328, 2) * ROUND(T1328, 1))), "")</f>
        <v/>
      </c>
      <c r="AT1328" s="4" t="str">
        <f>IFERROR(IF(OR(ISBLANK(AP1328),ISBLANK(AS1328)),"",ROUND(AP1328, 2) + AS1328), "")</f>
        <v/>
      </c>
      <c r="AU1328"/>
      <c r="AV1328" s="2"/>
      <c r="AW1328"/>
    </row>
    <row r="1329">
      <c r="A1329" s="1" t="str">
        <f>IF(AND(COUNTBLANK('Bid Sheet'!$AP$1329:$AP$1329)=1,COUNTBLANK('Bid Sheet'!$AU$1329:$AW$1329)=3),"",IF(OR(COUNTBLANK('Bid Sheet'!$AP$1329:$AP$1329)&gt;0,COUNTBLANK('Bid Sheet'!$AU$1329:$AV$1329)&gt;0), "No", "Yes"))</f>
        <v/>
      </c>
      <c r="B1329" s="1" t="str">
        <v>1320</v>
      </c>
      <c r="C1329" s="1" t="str">
        <v>Novolex</v>
      </c>
      <c r="D1329" s="1" t="str">
        <v>WOODRIDGE, IL - VANCOUVER, WA</v>
      </c>
      <c r="E1329" s="1" t="str">
        <v>60517 - 98665</v>
      </c>
      <c r="F1329" s="1" t="str">
        <v>USA - USA</v>
      </c>
      <c r="G1329" s="1" t="str">
        <v>605 - 986</v>
      </c>
      <c r="H1329" s="1" t="str">
        <v>WOODRIDGE, IL</v>
      </c>
      <c r="I1329" s="1" t="str">
        <v>60517</v>
      </c>
      <c r="J1329" s="1" t="str">
        <v>USA</v>
      </c>
      <c r="K1329" s="1" t="str">
        <v>VANCOUVER, WA</v>
      </c>
      <c r="L1329" s="1" t="str">
        <v>98665</v>
      </c>
      <c r="M1329" s="1" t="str">
        <v>USA</v>
      </c>
      <c r="N1329" s="1" t="str">
        <v>TL</v>
      </c>
      <c r="O1329" s="1" t="str">
        <v>53' Dry Van</v>
      </c>
      <c r="P1329" s="1" t="str">
        <v>One Way</v>
      </c>
      <c r="Q1329" s="1"/>
      <c r="R1329" s="1"/>
      <c r="S1329" s="1"/>
      <c r="T1329" s="3">
        <v>2107</v>
      </c>
      <c r="U1329" s="1" t="str">
        <v>No</v>
      </c>
      <c r="V1329" s="2">
        <v>0</v>
      </c>
      <c r="W1329" s="3">
        <v>0</v>
      </c>
      <c r="X1329" s="1" t="str">
        <v>0</v>
      </c>
      <c r="Y1329" s="1" t="str">
        <v>No</v>
      </c>
      <c r="Z1329" s="2">
        <v>12</v>
      </c>
      <c r="AA1329" s="1"/>
      <c r="AB1329" s="2"/>
      <c r="AC1329" s="1" t="str">
        <v>Net 45</v>
      </c>
      <c r="AD1329" s="1" t="str">
        <v>$1M</v>
      </c>
      <c r="AE1329" s="1" t="str">
        <v>$1M per occurrence / $2M aggregate</v>
      </c>
      <c r="AF1329" s="1" t="str">
        <v>$100K</v>
      </c>
      <c r="AG1329" s="1" t="str">
        <v>N/A</v>
      </c>
      <c r="AH1329" s="1" t="str">
        <v>NA</v>
      </c>
      <c r="AI1329" s="1" t="str">
        <v>Yes</v>
      </c>
      <c r="AJ1329" s="1" t="str">
        <v>Yes</v>
      </c>
      <c r="AK1329" s="1"/>
      <c r="AL1329" s="1"/>
      <c r="AM1329" s="1"/>
      <c r="AN1329" s="1" t="str">
        <v>USD</v>
      </c>
      <c r="AO1329" s="1" t="str">
        <v>12 Months</v>
      </c>
      <c r="AP1329" s="5">
        <v>3814</v>
      </c>
      <c r="AQ1329" s="1" t="str">
        <v>CPM - DOE Diesel National Average</v>
      </c>
      <c r="AR1329" s="4">
        <v>0.53</v>
      </c>
      <c r="AS1329" s="4" t="str">
        <f>IFERROR(IF(OR(ISBLANK(T1329),ISBLANK(AP1329),ISBLANK(AQ1329),ISBLANK(AR1329)),"",IF( TRIM(AQ1329) = "Percent Based", ROUND(AP1329, 2) * ROUND(AR1329, 2), ROUND(AR1329, 2) * ROUND(T1329, 1))), "")</f>
        <v/>
      </c>
      <c r="AT1329" s="4" t="str">
        <f>IFERROR(IF(OR(ISBLANK(AP1329),ISBLANK(AS1329)),"",ROUND(AP1329, 2) + AS1329), "")</f>
        <v/>
      </c>
      <c r="AU1329"/>
      <c r="AV1329" s="2"/>
      <c r="AW1329"/>
    </row>
    <row r="1330" ht="28.8" customHeight="1">
      <c r="A1330" s="1" t="str">
        <f>IF(AND(COUNTBLANK('Bid Sheet'!$AP$1330:$AP$1330)=1,COUNTBLANK('Bid Sheet'!$AU$1330:$AW$1330)=3),"",IF(OR(COUNTBLANK('Bid Sheet'!$AP$1330:$AP$1330)&gt;0,COUNTBLANK('Bid Sheet'!$AU$1330:$AV$1330)&gt;0), "No", "Yes"))</f>
        <v/>
      </c>
      <c r="B1330" s="1" t="str">
        <v>1321</v>
      </c>
      <c r="C1330" s="1" t="str">
        <v>Novolex</v>
      </c>
      <c r="D1330" s="1" t="str">
        <v>COLUMBUS, OH - BILLINGS, MT</v>
      </c>
      <c r="E1330" s="1" t="str">
        <v>43228 - 59102</v>
      </c>
      <c r="F1330" s="1" t="str">
        <v>USA - USA</v>
      </c>
      <c r="G1330" s="1" t="str">
        <v>432 - 591</v>
      </c>
      <c r="H1330" s="1" t="str">
        <v>COLUMBUS, OH</v>
      </c>
      <c r="I1330" s="1" t="str">
        <v>43228</v>
      </c>
      <c r="J1330" s="1" t="str">
        <v>USA</v>
      </c>
      <c r="K1330" s="1" t="str">
        <v>BILLINGS, MT</v>
      </c>
      <c r="L1330" s="1" t="str">
        <v>59102</v>
      </c>
      <c r="M1330" s="1" t="str">
        <v>USA</v>
      </c>
      <c r="N1330" s="1" t="str">
        <v>TL</v>
      </c>
      <c r="O1330" s="1" t="str">
        <v>53' Dry Van</v>
      </c>
      <c r="P1330" s="1" t="str">
        <v>One Way</v>
      </c>
      <c r="Q1330" s="1"/>
      <c r="R1330" s="1"/>
      <c r="S1330" s="1"/>
      <c r="T1330" s="3">
        <v>1567</v>
      </c>
      <c r="U1330" s="1" t="str">
        <v>No</v>
      </c>
      <c r="V1330" s="2">
        <v>0</v>
      </c>
      <c r="W1330" s="3">
        <v>0</v>
      </c>
      <c r="X1330" s="1" t="str">
        <v>0</v>
      </c>
      <c r="Y1330" s="1" t="str">
        <v>No</v>
      </c>
      <c r="Z1330" s="2">
        <v>12</v>
      </c>
      <c r="AA1330" s="1"/>
      <c r="AB1330" s="2"/>
      <c r="AC1330" s="1" t="str">
        <v>Net 45</v>
      </c>
      <c r="AD1330" s="1" t="str">
        <v>$1M</v>
      </c>
      <c r="AE1330" s="1" t="str">
        <v>$1M per occurrence / $2M aggregate</v>
      </c>
      <c r="AF1330" s="1" t="str">
        <v>$100K</v>
      </c>
      <c r="AG1330" s="1" t="str">
        <v>N/A</v>
      </c>
      <c r="AH1330" s="1" t="str">
        <v>Yes</v>
      </c>
      <c r="AI1330" s="1" t="str">
        <v>No</v>
      </c>
      <c r="AJ1330" s="1" t="str">
        <v>No</v>
      </c>
      <c r="AK1330" s="1" t="str">
        <v>High visibility customer; strong service is required and performance is frequently monitored</v>
      </c>
      <c r="AL1330" s="1"/>
      <c r="AM1330" s="1"/>
      <c r="AN1330" s="1" t="str">
        <v>USD</v>
      </c>
      <c r="AO1330" s="1" t="str">
        <v>12 Months</v>
      </c>
      <c r="AP1330" s="4"/>
      <c r="AQ1330" s="1" t="str">
        <v>CPM - DOE Diesel National Average</v>
      </c>
      <c r="AR1330" s="4">
        <v>0.53</v>
      </c>
      <c r="AS1330" s="4" t="str">
        <f>IFERROR(IF(OR(ISBLANK(T1330),ISBLANK(AP1330),ISBLANK(AQ1330),ISBLANK(AR1330)),"",IF( TRIM(AQ1330) = "Percent Based", ROUND(AP1330, 2) * ROUND(AR1330, 2), ROUND(AR1330, 2) * ROUND(T1330, 1))), "")</f>
        <v/>
      </c>
      <c r="AT1330" s="4" t="str">
        <f>IFERROR(IF(OR(ISBLANK(AP1330),ISBLANK(AS1330)),"",ROUND(AP1330, 2) + AS1330), "")</f>
        <v/>
      </c>
      <c r="AU1330"/>
      <c r="AV1330" s="2"/>
      <c r="AW1330"/>
    </row>
    <row r="1331">
      <c r="A1331" s="1" t="str">
        <f>IF(AND(COUNTBLANK('Bid Sheet'!$AP$1331:$AP$1331)=1,COUNTBLANK('Bid Sheet'!$AU$1331:$AW$1331)=3),"",IF(OR(COUNTBLANK('Bid Sheet'!$AP$1331:$AP$1331)&gt;0,COUNTBLANK('Bid Sheet'!$AU$1331:$AV$1331)&gt;0), "No", "Yes"))</f>
        <v/>
      </c>
      <c r="B1331" s="1" t="str">
        <v>1322</v>
      </c>
      <c r="C1331" s="1" t="str">
        <v>Novolex</v>
      </c>
      <c r="D1331" s="1" t="str">
        <v>CHATTANOOGA, TN - CERRITOS, CA</v>
      </c>
      <c r="E1331" s="1" t="str">
        <v>37416 - 90703</v>
      </c>
      <c r="F1331" s="1" t="str">
        <v>USA - USA</v>
      </c>
      <c r="G1331" s="1" t="str">
        <v>374 - 907</v>
      </c>
      <c r="H1331" s="1" t="str">
        <v>CHATTANOOGA, TN</v>
      </c>
      <c r="I1331" s="1" t="str">
        <v>37416</v>
      </c>
      <c r="J1331" s="1" t="str">
        <v>USA</v>
      </c>
      <c r="K1331" s="1" t="str">
        <v>CERRITOS, CA</v>
      </c>
      <c r="L1331" s="1" t="str">
        <v>90703</v>
      </c>
      <c r="M1331" s="1" t="str">
        <v>USA</v>
      </c>
      <c r="N1331" s="1" t="str">
        <v>TL</v>
      </c>
      <c r="O1331" s="1" t="str">
        <v>53' Dry Van</v>
      </c>
      <c r="P1331" s="1" t="str">
        <v>One Way</v>
      </c>
      <c r="Q1331" s="1"/>
      <c r="R1331" s="1"/>
      <c r="S1331" s="1"/>
      <c r="T1331" s="3">
        <v>2148</v>
      </c>
      <c r="U1331" s="1" t="str">
        <v>No</v>
      </c>
      <c r="V1331" s="2">
        <v>0</v>
      </c>
      <c r="W1331" s="3">
        <v>0</v>
      </c>
      <c r="X1331" s="1" t="str">
        <v>0</v>
      </c>
      <c r="Y1331" s="1" t="str">
        <v>No</v>
      </c>
      <c r="Z1331" s="2">
        <v>12</v>
      </c>
      <c r="AA1331" s="1"/>
      <c r="AB1331" s="2"/>
      <c r="AC1331" s="1" t="str">
        <v>Net 45</v>
      </c>
      <c r="AD1331" s="1" t="str">
        <v>$1M</v>
      </c>
      <c r="AE1331" s="1" t="str">
        <v>$1M per occurrence / $2M aggregate</v>
      </c>
      <c r="AF1331" s="1" t="str">
        <v>$100K</v>
      </c>
      <c r="AG1331" s="1" t="str">
        <v>N/A</v>
      </c>
      <c r="AH1331" s="1" t="str">
        <v>NA</v>
      </c>
      <c r="AI1331" s="1" t="str">
        <v>No</v>
      </c>
      <c r="AJ1331" s="1" t="str">
        <v>Yes</v>
      </c>
      <c r="AK1331" s="1"/>
      <c r="AL1331" s="1"/>
      <c r="AM1331" s="1"/>
      <c r="AN1331" s="1" t="str">
        <v>USD</v>
      </c>
      <c r="AO1331" s="1" t="str">
        <v>12 Months</v>
      </c>
      <c r="AP1331" s="4"/>
      <c r="AQ1331" s="1" t="str">
        <v>CPM - DOE Diesel National Average</v>
      </c>
      <c r="AR1331" s="4">
        <v>0.53</v>
      </c>
      <c r="AS1331" s="4" t="str">
        <f>IFERROR(IF(OR(ISBLANK(T1331),ISBLANK(AP1331),ISBLANK(AQ1331),ISBLANK(AR1331)),"",IF( TRIM(AQ1331) = "Percent Based", ROUND(AP1331, 2) * ROUND(AR1331, 2), ROUND(AR1331, 2) * ROUND(T1331, 1))), "")</f>
        <v/>
      </c>
      <c r="AT1331" s="4" t="str">
        <f>IFERROR(IF(OR(ISBLANK(AP1331),ISBLANK(AS1331)),"",ROUND(AP1331, 2) + AS1331), "")</f>
        <v/>
      </c>
      <c r="AU1331"/>
      <c r="AV1331" s="2"/>
      <c r="AW1331"/>
    </row>
    <row r="1332" ht="28.8" customHeight="1">
      <c r="A1332" s="1" t="str">
        <f>IF(AND(COUNTBLANK('Bid Sheet'!$AP$1332:$AP$1332)=1,COUNTBLANK('Bid Sheet'!$AU$1332:$AW$1332)=3),"",IF(OR(COUNTBLANK('Bid Sheet'!$AP$1332:$AP$1332)&gt;0,COUNTBLANK('Bid Sheet'!$AU$1332:$AV$1332)&gt;0), "No", "Yes"))</f>
        <v/>
      </c>
      <c r="B1332" s="1" t="str">
        <v>1323</v>
      </c>
      <c r="C1332" s="1" t="str">
        <v>Novolex</v>
      </c>
      <c r="D1332" s="1" t="str">
        <v>BAKERSFIELD, CA - AURORA, CO</v>
      </c>
      <c r="E1332" s="1" t="str">
        <v>93308 - 80019</v>
      </c>
      <c r="F1332" s="1" t="str">
        <v>USA - USA</v>
      </c>
      <c r="G1332" s="1" t="str">
        <v>933 - 800</v>
      </c>
      <c r="H1332" s="1" t="str">
        <v>BAKERSFIELD, CA</v>
      </c>
      <c r="I1332" s="1" t="str">
        <v>93308</v>
      </c>
      <c r="J1332" s="1" t="str">
        <v>USA</v>
      </c>
      <c r="K1332" s="1" t="str">
        <v>AURORA, CO</v>
      </c>
      <c r="L1332" s="1" t="str">
        <v>80019</v>
      </c>
      <c r="M1332" s="1" t="str">
        <v>USA</v>
      </c>
      <c r="N1332" s="1" t="str">
        <v>TL</v>
      </c>
      <c r="O1332" s="1" t="str">
        <v>53' Dry Van</v>
      </c>
      <c r="P1332" s="1" t="str">
        <v>One Way</v>
      </c>
      <c r="Q1332" s="1"/>
      <c r="R1332" s="1"/>
      <c r="S1332" s="1"/>
      <c r="T1332" s="3">
        <v>1057</v>
      </c>
      <c r="U1332" s="1" t="str">
        <v>No</v>
      </c>
      <c r="V1332" s="2">
        <v>0</v>
      </c>
      <c r="W1332" s="3">
        <v>0</v>
      </c>
      <c r="X1332" s="1" t="str">
        <v>0</v>
      </c>
      <c r="Y1332" s="1" t="str">
        <v>No</v>
      </c>
      <c r="Z1332" s="2">
        <v>12</v>
      </c>
      <c r="AA1332" s="1"/>
      <c r="AB1332" s="2"/>
      <c r="AC1332" s="1" t="str">
        <v>Net 45</v>
      </c>
      <c r="AD1332" s="1" t="str">
        <v>$1M</v>
      </c>
      <c r="AE1332" s="1" t="str">
        <v>$1M per occurrence / $2M aggregate</v>
      </c>
      <c r="AF1332" s="1" t="str">
        <v>$100K</v>
      </c>
      <c r="AG1332" s="1" t="str">
        <v>N/A</v>
      </c>
      <c r="AH1332" s="1" t="str">
        <v>Yes</v>
      </c>
      <c r="AI1332" s="1" t="str">
        <v>Yes</v>
      </c>
      <c r="AJ1332" s="1" t="str">
        <v>Yes</v>
      </c>
      <c r="AK1332" s="1" t="str">
        <v>High visibility customer; strong service is required and performance is frequently monitored</v>
      </c>
      <c r="AL1332" s="1"/>
      <c r="AM1332" s="1"/>
      <c r="AN1332" s="1" t="str">
        <v>USD</v>
      </c>
      <c r="AO1332" s="1" t="str">
        <v>12 Months</v>
      </c>
      <c r="AP1332" s="4"/>
      <c r="AQ1332" s="1" t="str">
        <v>CPM - Novlex/Pactiv - PADD 5</v>
      </c>
      <c r="AR1332" s="4">
        <v>0.62</v>
      </c>
      <c r="AS1332" s="4" t="str">
        <f>IFERROR(IF(OR(ISBLANK(T1332),ISBLANK(AP1332),ISBLANK(AQ1332),ISBLANK(AR1332)),"",IF( TRIM(AQ1332) = "Percent Based", ROUND(AP1332, 2) * ROUND(AR1332, 2), ROUND(AR1332, 2) * ROUND(T1332, 1))), "")</f>
        <v/>
      </c>
      <c r="AT1332" s="4" t="str">
        <f>IFERROR(IF(OR(ISBLANK(AP1332),ISBLANK(AS1332)),"",ROUND(AP1332, 2) + AS1332), "")</f>
        <v/>
      </c>
      <c r="AU1332"/>
      <c r="AV1332" s="2"/>
      <c r="AW1332"/>
    </row>
    <row r="1333">
      <c r="A1333" s="1" t="str">
        <f>IF(AND(COUNTBLANK('Bid Sheet'!$AP$1333:$AP$1333)=1,COUNTBLANK('Bid Sheet'!$AU$1333:$AW$1333)=3),"",IF(OR(COUNTBLANK('Bid Sheet'!$AP$1333:$AP$1333)&gt;0,COUNTBLANK('Bid Sheet'!$AU$1333:$AV$1333)&gt;0), "No", "Yes"))</f>
        <v/>
      </c>
      <c r="B1333" s="1" t="str">
        <v>1324</v>
      </c>
      <c r="C1333" s="1" t="str">
        <v>Novolex</v>
      </c>
      <c r="D1333" s="1" t="str">
        <v>RENO, NV - HANOVER PARK, IL</v>
      </c>
      <c r="E1333" s="1" t="str">
        <v>89506 - 60133</v>
      </c>
      <c r="F1333" s="1" t="str">
        <v>USA - USA</v>
      </c>
      <c r="G1333" s="1" t="str">
        <v>895 - 601</v>
      </c>
      <c r="H1333" s="1" t="str">
        <v>RENO, NV</v>
      </c>
      <c r="I1333" s="1" t="str">
        <v>89506</v>
      </c>
      <c r="J1333" s="1" t="str">
        <v>USA</v>
      </c>
      <c r="K1333" s="1" t="str">
        <v>HANOVER PARK, IL</v>
      </c>
      <c r="L1333" s="1" t="str">
        <v>60133</v>
      </c>
      <c r="M1333" s="1" t="str">
        <v>USA</v>
      </c>
      <c r="N1333" s="1" t="str">
        <v>TL</v>
      </c>
      <c r="O1333" s="1" t="str">
        <v>53' Dry Van</v>
      </c>
      <c r="P1333" s="1" t="str">
        <v>One Way</v>
      </c>
      <c r="Q1333" s="1"/>
      <c r="R1333" s="1"/>
      <c r="S1333" s="1"/>
      <c r="T1333" s="3">
        <v>1899</v>
      </c>
      <c r="U1333" s="1" t="str">
        <v>No</v>
      </c>
      <c r="V1333" s="2">
        <v>0</v>
      </c>
      <c r="W1333" s="3">
        <v>0</v>
      </c>
      <c r="X1333" s="1" t="str">
        <v>0</v>
      </c>
      <c r="Y1333" s="1" t="str">
        <v>No</v>
      </c>
      <c r="Z1333" s="2">
        <v>12</v>
      </c>
      <c r="AA1333" s="1" t="str">
        <v>REESEVILLE, WI - SPARKS, NV</v>
      </c>
      <c r="AB1333" s="2">
        <v>38</v>
      </c>
      <c r="AC1333" s="1" t="str">
        <v>Net 45</v>
      </c>
      <c r="AD1333" s="1" t="str">
        <v>$1M</v>
      </c>
      <c r="AE1333" s="1" t="str">
        <v>$1M per occurrence / $2M aggregate</v>
      </c>
      <c r="AF1333" s="1" t="str">
        <v>$100K</v>
      </c>
      <c r="AG1333" s="1" t="str">
        <v>N/A</v>
      </c>
      <c r="AH1333" s="1" t="str">
        <v>NA</v>
      </c>
      <c r="AI1333" s="1" t="str">
        <v>NA</v>
      </c>
      <c r="AJ1333" s="1" t="str">
        <v>NA</v>
      </c>
      <c r="AK1333" s="1"/>
      <c r="AL1333" s="1"/>
      <c r="AM1333" s="1"/>
      <c r="AN1333" s="1" t="str">
        <v>USD</v>
      </c>
      <c r="AO1333" s="1" t="str">
        <v>12 Months</v>
      </c>
      <c r="AP1333" s="5">
        <v>2108</v>
      </c>
      <c r="AQ1333" s="1" t="str">
        <v>CPM - DOE Diesel National Average</v>
      </c>
      <c r="AR1333" s="4">
        <v>0.53</v>
      </c>
      <c r="AS1333" s="4" t="str">
        <f>IFERROR(IF(OR(ISBLANK(T1333),ISBLANK(AP1333),ISBLANK(AQ1333),ISBLANK(AR1333)),"",IF( TRIM(AQ1333) = "Percent Based", ROUND(AP1333, 2) * ROUND(AR1333, 2), ROUND(AR1333, 2) * ROUND(T1333, 1))), "")</f>
        <v/>
      </c>
      <c r="AT1333" s="4" t="str">
        <f>IFERROR(IF(OR(ISBLANK(AP1333),ISBLANK(AS1333)),"",ROUND(AP1333, 2) + AS1333), "")</f>
        <v/>
      </c>
      <c r="AU1333"/>
      <c r="AV1333" s="2"/>
      <c r="AW1333"/>
    </row>
    <row r="1334">
      <c r="A1334" s="1" t="str">
        <f>IF(AND(COUNTBLANK('Bid Sheet'!$AP$1334:$AP$1334)=1,COUNTBLANK('Bid Sheet'!$AU$1334:$AW$1334)=3),"",IF(OR(COUNTBLANK('Bid Sheet'!$AP$1334:$AP$1334)&gt;0,COUNTBLANK('Bid Sheet'!$AU$1334:$AV$1334)&gt;0), "No", "Yes"))</f>
        <v/>
      </c>
      <c r="B1334" s="1" t="str">
        <v>1325</v>
      </c>
      <c r="C1334" s="1" t="str">
        <v>Novolex</v>
      </c>
      <c r="D1334" s="1" t="str">
        <v>MCALLEN, TX - DANVILLE, KY</v>
      </c>
      <c r="E1334" s="1" t="str">
        <v>78503 - 40422</v>
      </c>
      <c r="F1334" s="1" t="str">
        <v>USA - USA</v>
      </c>
      <c r="G1334" s="1" t="str">
        <v>785 - 404</v>
      </c>
      <c r="H1334" s="1" t="str">
        <v>MCALLEN, TX</v>
      </c>
      <c r="I1334" s="1" t="str">
        <v>78503</v>
      </c>
      <c r="J1334" s="1" t="str">
        <v>USA</v>
      </c>
      <c r="K1334" s="1" t="str">
        <v>DANVILLE, KY</v>
      </c>
      <c r="L1334" s="1" t="str">
        <v>40422</v>
      </c>
      <c r="M1334" s="1" t="str">
        <v>USA</v>
      </c>
      <c r="N1334" s="1" t="str">
        <v>TL</v>
      </c>
      <c r="O1334" s="1" t="str">
        <v>53' Dry Van</v>
      </c>
      <c r="P1334" s="1" t="str">
        <v>One Way</v>
      </c>
      <c r="Q1334" s="1"/>
      <c r="R1334" s="1"/>
      <c r="S1334" s="1"/>
      <c r="T1334" s="3">
        <v>1361</v>
      </c>
      <c r="U1334" s="1" t="str">
        <v>No</v>
      </c>
      <c r="V1334" s="2">
        <v>0</v>
      </c>
      <c r="W1334" s="3">
        <v>0</v>
      </c>
      <c r="X1334" s="1" t="str">
        <v>0</v>
      </c>
      <c r="Y1334" s="1" t="str">
        <v>No</v>
      </c>
      <c r="Z1334" s="2">
        <v>12</v>
      </c>
      <c r="AA1334" s="1"/>
      <c r="AB1334" s="2"/>
      <c r="AC1334" s="1" t="str">
        <v>Net 45</v>
      </c>
      <c r="AD1334" s="1" t="str">
        <v>$1M</v>
      </c>
      <c r="AE1334" s="1" t="str">
        <v>$1M per occurrence / $2M aggregate</v>
      </c>
      <c r="AF1334" s="1" t="str">
        <v>$100K</v>
      </c>
      <c r="AG1334" s="1" t="str">
        <v>N/A</v>
      </c>
      <c r="AH1334" s="1" t="str">
        <v>NA</v>
      </c>
      <c r="AI1334" s="1" t="str">
        <v>No</v>
      </c>
      <c r="AJ1334" s="1" t="str">
        <v>No</v>
      </c>
      <c r="AK1334" s="1"/>
      <c r="AL1334" s="1"/>
      <c r="AM1334" s="1"/>
      <c r="AN1334" s="1" t="str">
        <v>USD</v>
      </c>
      <c r="AO1334" s="1" t="str">
        <v>12 Months</v>
      </c>
      <c r="AP1334" s="5">
        <v>2232</v>
      </c>
      <c r="AQ1334" s="1" t="str">
        <v>CPM - DOE Diesel National Average</v>
      </c>
      <c r="AR1334" s="4">
        <v>0.53</v>
      </c>
      <c r="AS1334" s="4" t="str">
        <f>IFERROR(IF(OR(ISBLANK(T1334),ISBLANK(AP1334),ISBLANK(AQ1334),ISBLANK(AR1334)),"",IF( TRIM(AQ1334) = "Percent Based", ROUND(AP1334, 2) * ROUND(AR1334, 2), ROUND(AR1334, 2) * ROUND(T1334, 1))), "")</f>
        <v/>
      </c>
      <c r="AT1334" s="4" t="str">
        <f>IFERROR(IF(OR(ISBLANK(AP1334),ISBLANK(AS1334)),"",ROUND(AP1334, 2) + AS1334), "")</f>
        <v/>
      </c>
      <c r="AU1334"/>
      <c r="AV1334" s="2"/>
      <c r="AW1334"/>
    </row>
    <row r="1335">
      <c r="A1335" s="1" t="str">
        <f>IF(AND(COUNTBLANK('Bid Sheet'!$AP$1335:$AP$1335)=1,COUNTBLANK('Bid Sheet'!$AU$1335:$AW$1335)=3),"",IF(OR(COUNTBLANK('Bid Sheet'!$AP$1335:$AP$1335)&gt;0,COUNTBLANK('Bid Sheet'!$AU$1335:$AV$1335)&gt;0), "No", "Yes"))</f>
        <v/>
      </c>
      <c r="B1335" s="1" t="str">
        <v>1326</v>
      </c>
      <c r="C1335" s="1" t="str">
        <v>Novolex</v>
      </c>
      <c r="D1335" s="1" t="str">
        <v>MOORHEAD, MN - DENAIR, CA</v>
      </c>
      <c r="E1335" s="1" t="str">
        <v>56560 - 95316</v>
      </c>
      <c r="F1335" s="1" t="str">
        <v>USA - USA</v>
      </c>
      <c r="G1335" s="1" t="str">
        <v>565 - 953</v>
      </c>
      <c r="H1335" s="1" t="str">
        <v>MOORHEAD, MN</v>
      </c>
      <c r="I1335" s="1" t="str">
        <v>56560</v>
      </c>
      <c r="J1335" s="1" t="str">
        <v>USA</v>
      </c>
      <c r="K1335" s="1" t="str">
        <v>DENAIR, CA</v>
      </c>
      <c r="L1335" s="1" t="str">
        <v>95316</v>
      </c>
      <c r="M1335" s="1" t="str">
        <v>USA</v>
      </c>
      <c r="N1335" s="1" t="str">
        <v>TL</v>
      </c>
      <c r="O1335" s="1" t="str">
        <v>53' Dry Van</v>
      </c>
      <c r="P1335" s="1" t="str">
        <v>One Way</v>
      </c>
      <c r="Q1335" s="1"/>
      <c r="R1335" s="1"/>
      <c r="S1335" s="1"/>
      <c r="T1335" s="3">
        <v>1775</v>
      </c>
      <c r="U1335" s="1" t="str">
        <v>No</v>
      </c>
      <c r="V1335" s="2">
        <v>0</v>
      </c>
      <c r="W1335" s="3">
        <v>0</v>
      </c>
      <c r="X1335" s="1" t="str">
        <v>0</v>
      </c>
      <c r="Y1335" s="1" t="str">
        <v>No</v>
      </c>
      <c r="Z1335" s="2">
        <v>12</v>
      </c>
      <c r="AA1335" s="1"/>
      <c r="AB1335" s="2"/>
      <c r="AC1335" s="1" t="str">
        <v>Net 45</v>
      </c>
      <c r="AD1335" s="1" t="str">
        <v>$1M</v>
      </c>
      <c r="AE1335" s="1" t="str">
        <v>$1M per occurrence / $2M aggregate</v>
      </c>
      <c r="AF1335" s="1" t="str">
        <v>$100K</v>
      </c>
      <c r="AG1335" s="1" t="str">
        <v>N/A</v>
      </c>
      <c r="AH1335" s="1" t="str">
        <v>NA</v>
      </c>
      <c r="AI1335" s="1" t="str">
        <v>Yes</v>
      </c>
      <c r="AJ1335" s="1" t="str">
        <v>NA</v>
      </c>
      <c r="AK1335" s="1"/>
      <c r="AL1335" s="1"/>
      <c r="AM1335" s="1"/>
      <c r="AN1335" s="1" t="str">
        <v>USD</v>
      </c>
      <c r="AO1335" s="1" t="str">
        <v>12 Months</v>
      </c>
      <c r="AP1335" s="4"/>
      <c r="AQ1335" s="1" t="str">
        <v>CPM - DOE Diesel National Average</v>
      </c>
      <c r="AR1335" s="4">
        <v>0.53</v>
      </c>
      <c r="AS1335" s="4" t="str">
        <f>IFERROR(IF(OR(ISBLANK(T1335),ISBLANK(AP1335),ISBLANK(AQ1335),ISBLANK(AR1335)),"",IF( TRIM(AQ1335) = "Percent Based", ROUND(AP1335, 2) * ROUND(AR1335, 2), ROUND(AR1335, 2) * ROUND(T1335, 1))), "")</f>
        <v/>
      </c>
      <c r="AT1335" s="4" t="str">
        <f>IFERROR(IF(OR(ISBLANK(AP1335),ISBLANK(AS1335)),"",ROUND(AP1335, 2) + AS1335), "")</f>
        <v/>
      </c>
      <c r="AU1335"/>
      <c r="AV1335" s="2"/>
      <c r="AW1335"/>
    </row>
    <row r="1336">
      <c r="A1336" s="1" t="str">
        <f>IF(AND(COUNTBLANK('Bid Sheet'!$AP$1336:$AP$1336)=1,COUNTBLANK('Bid Sheet'!$AU$1336:$AW$1336)=3),"",IF(OR(COUNTBLANK('Bid Sheet'!$AP$1336:$AP$1336)&gt;0,COUNTBLANK('Bid Sheet'!$AU$1336:$AV$1336)&gt;0), "No", "Yes"))</f>
        <v/>
      </c>
      <c r="B1336" s="1" t="str">
        <v>1327</v>
      </c>
      <c r="C1336" s="1" t="str">
        <v>Novolex</v>
      </c>
      <c r="D1336" s="1" t="str">
        <v>MOORHEAD, MN - MANHEIM, PA</v>
      </c>
      <c r="E1336" s="1" t="str">
        <v>56560 - 17545</v>
      </c>
      <c r="F1336" s="1" t="str">
        <v>USA - USA</v>
      </c>
      <c r="G1336" s="1" t="str">
        <v>565 - 175</v>
      </c>
      <c r="H1336" s="1" t="str">
        <v>MOORHEAD, MN</v>
      </c>
      <c r="I1336" s="1" t="str">
        <v>56560</v>
      </c>
      <c r="J1336" s="1" t="str">
        <v>USA</v>
      </c>
      <c r="K1336" s="1" t="str">
        <v>MANHEIM, PA</v>
      </c>
      <c r="L1336" s="1" t="str">
        <v>17545</v>
      </c>
      <c r="M1336" s="1" t="str">
        <v>USA</v>
      </c>
      <c r="N1336" s="1" t="str">
        <v>TL</v>
      </c>
      <c r="O1336" s="1" t="str">
        <v>53' Dry Van</v>
      </c>
      <c r="P1336" s="1" t="str">
        <v>One Way</v>
      </c>
      <c r="Q1336" s="1"/>
      <c r="R1336" s="1"/>
      <c r="S1336" s="1"/>
      <c r="T1336" s="3">
        <v>1331</v>
      </c>
      <c r="U1336" s="1" t="str">
        <v>No</v>
      </c>
      <c r="V1336" s="2">
        <v>0</v>
      </c>
      <c r="W1336" s="3">
        <v>0</v>
      </c>
      <c r="X1336" s="1" t="str">
        <v>0</v>
      </c>
      <c r="Y1336" s="1" t="str">
        <v>No</v>
      </c>
      <c r="Z1336" s="2">
        <v>12</v>
      </c>
      <c r="AA1336" s="1"/>
      <c r="AB1336" s="2"/>
      <c r="AC1336" s="1" t="str">
        <v>Net 45</v>
      </c>
      <c r="AD1336" s="1" t="str">
        <v>$1M</v>
      </c>
      <c r="AE1336" s="1" t="str">
        <v>$1M per occurrence / $2M aggregate</v>
      </c>
      <c r="AF1336" s="1" t="str">
        <v>$100K</v>
      </c>
      <c r="AG1336" s="1" t="str">
        <v>N/A</v>
      </c>
      <c r="AH1336" s="1" t="str">
        <v>NA</v>
      </c>
      <c r="AI1336" s="1" t="str">
        <v>Yes</v>
      </c>
      <c r="AJ1336" s="1" t="str">
        <v>NA</v>
      </c>
      <c r="AK1336" s="1"/>
      <c r="AL1336" s="1"/>
      <c r="AM1336" s="1"/>
      <c r="AN1336" s="1" t="str">
        <v>USD</v>
      </c>
      <c r="AO1336" s="1" t="str">
        <v>12 Months</v>
      </c>
      <c r="AP1336" s="4"/>
      <c r="AQ1336" s="1" t="str">
        <v>CPM - DOE Diesel National Average</v>
      </c>
      <c r="AR1336" s="4">
        <v>0.53</v>
      </c>
      <c r="AS1336" s="4" t="str">
        <f>IFERROR(IF(OR(ISBLANK(T1336),ISBLANK(AP1336),ISBLANK(AQ1336),ISBLANK(AR1336)),"",IF( TRIM(AQ1336) = "Percent Based", ROUND(AP1336, 2) * ROUND(AR1336, 2), ROUND(AR1336, 2) * ROUND(T1336, 1))), "")</f>
        <v/>
      </c>
      <c r="AT1336" s="4" t="str">
        <f>IFERROR(IF(OR(ISBLANK(AP1336),ISBLANK(AS1336)),"",ROUND(AP1336, 2) + AS1336), "")</f>
        <v/>
      </c>
      <c r="AU1336"/>
      <c r="AV1336" s="2"/>
      <c r="AW1336"/>
    </row>
    <row r="1337">
      <c r="A1337" s="1" t="str">
        <f>IF(AND(COUNTBLANK('Bid Sheet'!$AP$1337:$AP$1337)=1,COUNTBLANK('Bid Sheet'!$AU$1337:$AW$1337)=3),"",IF(OR(COUNTBLANK('Bid Sheet'!$AP$1337:$AP$1337)&gt;0,COUNTBLANK('Bid Sheet'!$AU$1337:$AV$1337)&gt;0), "No", "Yes"))</f>
        <v/>
      </c>
      <c r="B1337" s="1" t="str">
        <v>1328</v>
      </c>
      <c r="C1337" s="1" t="str">
        <v>Novolex</v>
      </c>
      <c r="D1337" s="1" t="str">
        <v>MOORHEAD, MN - MOSES LAKE, WA</v>
      </c>
      <c r="E1337" s="1" t="str">
        <v>56560 - 98837</v>
      </c>
      <c r="F1337" s="1" t="str">
        <v>USA - USA</v>
      </c>
      <c r="G1337" s="1" t="str">
        <v>565 - 988</v>
      </c>
      <c r="H1337" s="1" t="str">
        <v>MOORHEAD, MN</v>
      </c>
      <c r="I1337" s="1" t="str">
        <v>56560</v>
      </c>
      <c r="J1337" s="1" t="str">
        <v>USA</v>
      </c>
      <c r="K1337" s="1" t="str">
        <v>MOSES LAKE, WA</v>
      </c>
      <c r="L1337" s="1" t="str">
        <v>98837</v>
      </c>
      <c r="M1337" s="1" t="str">
        <v>USA</v>
      </c>
      <c r="N1337" s="1" t="str">
        <v>TL</v>
      </c>
      <c r="O1337" s="1" t="str">
        <v>53' Dry Van</v>
      </c>
      <c r="P1337" s="1" t="str">
        <v>One Way</v>
      </c>
      <c r="Q1337" s="1"/>
      <c r="R1337" s="1"/>
      <c r="S1337" s="1"/>
      <c r="T1337" s="3">
        <v>1250</v>
      </c>
      <c r="U1337" s="1" t="str">
        <v>No</v>
      </c>
      <c r="V1337" s="2">
        <v>0</v>
      </c>
      <c r="W1337" s="3">
        <v>0</v>
      </c>
      <c r="X1337" s="1" t="str">
        <v>0</v>
      </c>
      <c r="Y1337" s="1" t="str">
        <v>No</v>
      </c>
      <c r="Z1337" s="2">
        <v>12</v>
      </c>
      <c r="AA1337" s="1"/>
      <c r="AB1337" s="2"/>
      <c r="AC1337" s="1" t="str">
        <v>Net 45</v>
      </c>
      <c r="AD1337" s="1" t="str">
        <v>$1M</v>
      </c>
      <c r="AE1337" s="1" t="str">
        <v>$1M per occurrence / $2M aggregate</v>
      </c>
      <c r="AF1337" s="1" t="str">
        <v>$100K</v>
      </c>
      <c r="AG1337" s="1" t="str">
        <v>N/A</v>
      </c>
      <c r="AH1337" s="1" t="str">
        <v>NA</v>
      </c>
      <c r="AI1337" s="1" t="str">
        <v>Yes</v>
      </c>
      <c r="AJ1337" s="1" t="str">
        <v>NA</v>
      </c>
      <c r="AK1337" s="1"/>
      <c r="AL1337" s="1"/>
      <c r="AM1337" s="1"/>
      <c r="AN1337" s="1" t="str">
        <v>USD</v>
      </c>
      <c r="AO1337" s="1" t="str">
        <v>12 Months</v>
      </c>
      <c r="AP1337" s="4"/>
      <c r="AQ1337" s="1" t="str">
        <v>CPM - DOE Diesel National Average</v>
      </c>
      <c r="AR1337" s="4">
        <v>0.53</v>
      </c>
      <c r="AS1337" s="4" t="str">
        <f>IFERROR(IF(OR(ISBLANK(T1337),ISBLANK(AP1337),ISBLANK(AQ1337),ISBLANK(AR1337)),"",IF( TRIM(AQ1337) = "Percent Based", ROUND(AP1337, 2) * ROUND(AR1337, 2), ROUND(AR1337, 2) * ROUND(T1337, 1))), "")</f>
        <v/>
      </c>
      <c r="AT1337" s="4" t="str">
        <f>IFERROR(IF(OR(ISBLANK(AP1337),ISBLANK(AS1337)),"",ROUND(AP1337, 2) + AS1337), "")</f>
        <v/>
      </c>
      <c r="AU1337"/>
      <c r="AV1337" s="2"/>
      <c r="AW1337"/>
    </row>
    <row r="1338" ht="28.8" customHeight="1">
      <c r="A1338" s="1" t="str">
        <f>IF(AND(COUNTBLANK('Bid Sheet'!$AP$1338:$AP$1338)=1,COUNTBLANK('Bid Sheet'!$AU$1338:$AW$1338)=3),"",IF(OR(COUNTBLANK('Bid Sheet'!$AP$1338:$AP$1338)&gt;0,COUNTBLANK('Bid Sheet'!$AU$1338:$AV$1338)&gt;0), "No", "Yes"))</f>
        <v/>
      </c>
      <c r="B1338" s="1" t="str">
        <v>1329</v>
      </c>
      <c r="C1338" s="1" t="str">
        <v>Novolex</v>
      </c>
      <c r="D1338" s="1" t="str">
        <v>CITY OF INDUSTRY, CA - FLANDREAU, SD</v>
      </c>
      <c r="E1338" s="1" t="str">
        <v>91748 - 57028</v>
      </c>
      <c r="F1338" s="1" t="str">
        <v>USA - USA</v>
      </c>
      <c r="G1338" s="1" t="str">
        <v>917 - 570</v>
      </c>
      <c r="H1338" s="1" t="str">
        <v>CITY OF INDUSTRY, CA</v>
      </c>
      <c r="I1338" s="1" t="str">
        <v>91748</v>
      </c>
      <c r="J1338" s="1" t="str">
        <v>USA</v>
      </c>
      <c r="K1338" s="1" t="str">
        <v>FLANDREAU, SD</v>
      </c>
      <c r="L1338" s="1" t="str">
        <v>57028</v>
      </c>
      <c r="M1338" s="1" t="str">
        <v>USA</v>
      </c>
      <c r="N1338" s="1" t="str">
        <v>TL</v>
      </c>
      <c r="O1338" s="1" t="str">
        <v>53' Dry Van</v>
      </c>
      <c r="P1338" s="1" t="str">
        <v>One Way</v>
      </c>
      <c r="Q1338" s="1"/>
      <c r="R1338" s="1"/>
      <c r="S1338" s="1"/>
      <c r="T1338" s="3">
        <v>1697</v>
      </c>
      <c r="U1338" s="1" t="str">
        <v>No</v>
      </c>
      <c r="V1338" s="2">
        <v>0</v>
      </c>
      <c r="W1338" s="3">
        <v>0</v>
      </c>
      <c r="X1338" s="1" t="str">
        <v>0</v>
      </c>
      <c r="Y1338" s="1" t="str">
        <v>No</v>
      </c>
      <c r="Z1338" s="2">
        <v>12</v>
      </c>
      <c r="AA1338" s="1"/>
      <c r="AB1338" s="2"/>
      <c r="AC1338" s="1" t="str">
        <v>Net 45</v>
      </c>
      <c r="AD1338" s="1" t="str">
        <v>$1M</v>
      </c>
      <c r="AE1338" s="1" t="str">
        <v>$1M per occurrence / $2M aggregate</v>
      </c>
      <c r="AF1338" s="1" t="str">
        <v>$100K</v>
      </c>
      <c r="AG1338" s="1" t="str">
        <v>N/A</v>
      </c>
      <c r="AH1338" s="1" t="str">
        <v>Yes</v>
      </c>
      <c r="AI1338" s="1" t="str">
        <v>No</v>
      </c>
      <c r="AJ1338" s="1" t="str">
        <v>No</v>
      </c>
      <c r="AK1338" s="1" t="str">
        <v>High visibility customer; strong service is required and performance is frequently monitored</v>
      </c>
      <c r="AL1338" s="1"/>
      <c r="AM1338" s="1"/>
      <c r="AN1338" s="1" t="str">
        <v>USD</v>
      </c>
      <c r="AO1338" s="1" t="str">
        <v>12 Months</v>
      </c>
      <c r="AP1338" s="4"/>
      <c r="AQ1338" s="1" t="str">
        <v>CPM - DOE Diesel National Average</v>
      </c>
      <c r="AR1338" s="4">
        <v>0.53</v>
      </c>
      <c r="AS1338" s="4" t="str">
        <f>IFERROR(IF(OR(ISBLANK(T1338),ISBLANK(AP1338),ISBLANK(AQ1338),ISBLANK(AR1338)),"",IF( TRIM(AQ1338) = "Percent Based", ROUND(AP1338, 2) * ROUND(AR1338, 2), ROUND(AR1338, 2) * ROUND(T1338, 1))), "")</f>
        <v/>
      </c>
      <c r="AT1338" s="4" t="str">
        <f>IFERROR(IF(OR(ISBLANK(AP1338),ISBLANK(AS1338)),"",ROUND(AP1338, 2) + AS1338), "")</f>
        <v/>
      </c>
      <c r="AU1338"/>
      <c r="AV1338" s="2"/>
      <c r="AW1338"/>
    </row>
    <row r="1339" ht="28.8" customHeight="1">
      <c r="A1339" s="1" t="str">
        <f>IF(AND(COUNTBLANK('Bid Sheet'!$AP$1339:$AP$1339)=1,COUNTBLANK('Bid Sheet'!$AU$1339:$AW$1339)=3),"",IF(OR(COUNTBLANK('Bid Sheet'!$AP$1339:$AP$1339)&gt;0,COUNTBLANK('Bid Sheet'!$AU$1339:$AV$1339)&gt;0), "No", "Yes"))</f>
        <v/>
      </c>
      <c r="B1339" s="1" t="str">
        <v>1330</v>
      </c>
      <c r="C1339" s="1" t="str">
        <v>Novolex</v>
      </c>
      <c r="D1339" s="1" t="str">
        <v>CITY OF INDUSTRY, CA - DAYTON, TX</v>
      </c>
      <c r="E1339" s="1" t="str">
        <v>91748 - 77535</v>
      </c>
      <c r="F1339" s="1" t="str">
        <v>USA - USA</v>
      </c>
      <c r="G1339" s="1" t="str">
        <v>917 - 775</v>
      </c>
      <c r="H1339" s="1" t="str">
        <v>CITY OF INDUSTRY, CA</v>
      </c>
      <c r="I1339" s="1" t="str">
        <v>91748</v>
      </c>
      <c r="J1339" s="1" t="str">
        <v>USA</v>
      </c>
      <c r="K1339" s="1" t="str">
        <v>DAYTON, TX</v>
      </c>
      <c r="L1339" s="1" t="str">
        <v>77535</v>
      </c>
      <c r="M1339" s="1" t="str">
        <v>USA</v>
      </c>
      <c r="N1339" s="1" t="str">
        <v>TL</v>
      </c>
      <c r="O1339" s="1" t="str">
        <v>53' Dry Van</v>
      </c>
      <c r="P1339" s="1" t="str">
        <v>One Way</v>
      </c>
      <c r="Q1339" s="1"/>
      <c r="R1339" s="1"/>
      <c r="S1339" s="1"/>
      <c r="T1339" s="3">
        <v>1564</v>
      </c>
      <c r="U1339" s="1" t="str">
        <v>No</v>
      </c>
      <c r="V1339" s="2">
        <v>0</v>
      </c>
      <c r="W1339" s="3">
        <v>0</v>
      </c>
      <c r="X1339" s="1" t="str">
        <v>0</v>
      </c>
      <c r="Y1339" s="1" t="str">
        <v>No</v>
      </c>
      <c r="Z1339" s="2">
        <v>12</v>
      </c>
      <c r="AA1339" s="1"/>
      <c r="AB1339" s="2"/>
      <c r="AC1339" s="1" t="str">
        <v>Net 45</v>
      </c>
      <c r="AD1339" s="1" t="str">
        <v>$1M</v>
      </c>
      <c r="AE1339" s="1" t="str">
        <v>$1M per occurrence / $2M aggregate</v>
      </c>
      <c r="AF1339" s="1" t="str">
        <v>$100K</v>
      </c>
      <c r="AG1339" s="1" t="str">
        <v>N/A</v>
      </c>
      <c r="AH1339" s="1" t="str">
        <v>Yes</v>
      </c>
      <c r="AI1339" s="1" t="str">
        <v>No</v>
      </c>
      <c r="AJ1339" s="1" t="str">
        <v>No</v>
      </c>
      <c r="AK1339" s="1" t="str">
        <v>High visibility customer; strong service is required and performance is frequently monitored</v>
      </c>
      <c r="AL1339" s="1"/>
      <c r="AM1339" s="1"/>
      <c r="AN1339" s="1" t="str">
        <v>USD</v>
      </c>
      <c r="AO1339" s="1" t="str">
        <v>12 Months</v>
      </c>
      <c r="AP1339" s="5">
        <v>1439</v>
      </c>
      <c r="AQ1339" s="1" t="str">
        <v>CPM - DOE Diesel National Average</v>
      </c>
      <c r="AR1339" s="4">
        <v>0.53</v>
      </c>
      <c r="AS1339" s="4" t="str">
        <f>IFERROR(IF(OR(ISBLANK(T1339),ISBLANK(AP1339),ISBLANK(AQ1339),ISBLANK(AR1339)),"",IF( TRIM(AQ1339) = "Percent Based", ROUND(AP1339, 2) * ROUND(AR1339, 2), ROUND(AR1339, 2) * ROUND(T1339, 1))), "")</f>
        <v/>
      </c>
      <c r="AT1339" s="4" t="str">
        <f>IFERROR(IF(OR(ISBLANK(AP1339),ISBLANK(AS1339)),"",ROUND(AP1339, 2) + AS1339), "")</f>
        <v/>
      </c>
      <c r="AU1339"/>
      <c r="AV1339" s="2"/>
      <c r="AW1339"/>
    </row>
    <row r="1340">
      <c r="A1340" s="1" t="str">
        <f>IF(AND(COUNTBLANK('Bid Sheet'!$AP$1340:$AP$1340)=1,COUNTBLANK('Bid Sheet'!$AU$1340:$AW$1340)=3),"",IF(OR(COUNTBLANK('Bid Sheet'!$AP$1340:$AP$1340)&gt;0,COUNTBLANK('Bid Sheet'!$AU$1340:$AV$1340)&gt;0), "No", "Yes"))</f>
        <v/>
      </c>
      <c r="B1340" s="1" t="str">
        <v>1331</v>
      </c>
      <c r="C1340" s="1" t="str">
        <v>Novolex</v>
      </c>
      <c r="D1340" s="1" t="str">
        <v>MOORHEAD, MN - ELBERTA, UT</v>
      </c>
      <c r="E1340" s="1" t="str">
        <v>56560 - 84626</v>
      </c>
      <c r="F1340" s="1" t="str">
        <v>USA - USA</v>
      </c>
      <c r="G1340" s="1" t="str">
        <v>565 - 846</v>
      </c>
      <c r="H1340" s="1" t="str">
        <v>MOORHEAD, MN</v>
      </c>
      <c r="I1340" s="1" t="str">
        <v>56560</v>
      </c>
      <c r="J1340" s="1" t="str">
        <v>USA</v>
      </c>
      <c r="K1340" s="1" t="str">
        <v>ELBERTA, UT</v>
      </c>
      <c r="L1340" s="1" t="str">
        <v>84626</v>
      </c>
      <c r="M1340" s="1" t="str">
        <v>USA</v>
      </c>
      <c r="N1340" s="1" t="str">
        <v>TL</v>
      </c>
      <c r="O1340" s="1" t="str">
        <v>53' Dry Van</v>
      </c>
      <c r="P1340" s="1" t="str">
        <v>One Way</v>
      </c>
      <c r="Q1340" s="1"/>
      <c r="R1340" s="1"/>
      <c r="S1340" s="1"/>
      <c r="T1340" s="3">
        <v>1231</v>
      </c>
      <c r="U1340" s="1" t="str">
        <v>No</v>
      </c>
      <c r="V1340" s="2">
        <v>0</v>
      </c>
      <c r="W1340" s="3">
        <v>0</v>
      </c>
      <c r="X1340" s="1" t="str">
        <v>0</v>
      </c>
      <c r="Y1340" s="1" t="str">
        <v>No</v>
      </c>
      <c r="Z1340" s="2">
        <v>12</v>
      </c>
      <c r="AA1340" s="1"/>
      <c r="AB1340" s="2"/>
      <c r="AC1340" s="1" t="str">
        <v>Net 45</v>
      </c>
      <c r="AD1340" s="1" t="str">
        <v>$1M</v>
      </c>
      <c r="AE1340" s="1" t="str">
        <v>$1M per occurrence / $2M aggregate</v>
      </c>
      <c r="AF1340" s="1" t="str">
        <v>$100K</v>
      </c>
      <c r="AG1340" s="1" t="str">
        <v>N/A</v>
      </c>
      <c r="AH1340" s="1" t="str">
        <v>NA</v>
      </c>
      <c r="AI1340" s="1" t="str">
        <v>Yes</v>
      </c>
      <c r="AJ1340" s="1" t="str">
        <v>Yes</v>
      </c>
      <c r="AK1340" s="1"/>
      <c r="AL1340" s="1"/>
      <c r="AM1340" s="1"/>
      <c r="AN1340" s="1" t="str">
        <v>USD</v>
      </c>
      <c r="AO1340" s="1" t="str">
        <v>12 Months</v>
      </c>
      <c r="AP1340" s="4"/>
      <c r="AQ1340" s="1" t="str">
        <v>CPM - DOE Diesel National Average</v>
      </c>
      <c r="AR1340" s="4">
        <v>0.53</v>
      </c>
      <c r="AS1340" s="4" t="str">
        <f>IFERROR(IF(OR(ISBLANK(T1340),ISBLANK(AP1340),ISBLANK(AQ1340),ISBLANK(AR1340)),"",IF( TRIM(AQ1340) = "Percent Based", ROUND(AP1340, 2) * ROUND(AR1340, 2), ROUND(AR1340, 2) * ROUND(T1340, 1))), "")</f>
        <v/>
      </c>
      <c r="AT1340" s="4" t="str">
        <f>IFERROR(IF(OR(ISBLANK(AP1340),ISBLANK(AS1340)),"",ROUND(AP1340, 2) + AS1340), "")</f>
        <v/>
      </c>
      <c r="AU1340"/>
      <c r="AV1340" s="2"/>
      <c r="AW1340"/>
    </row>
    <row r="1341">
      <c r="A1341" s="1" t="str">
        <f>IF(AND(COUNTBLANK('Bid Sheet'!$AP$1341:$AP$1341)=1,COUNTBLANK('Bid Sheet'!$AU$1341:$AW$1341)=3),"",IF(OR(COUNTBLANK('Bid Sheet'!$AP$1341:$AP$1341)&gt;0,COUNTBLANK('Bid Sheet'!$AU$1341:$AV$1341)&gt;0), "No", "Yes"))</f>
        <v/>
      </c>
      <c r="B1341" s="1" t="str">
        <v>1332</v>
      </c>
      <c r="C1341" s="1" t="str">
        <v>Novolex</v>
      </c>
      <c r="D1341" s="1" t="str">
        <v>STOCKTON, CA - WILMINGTON, IL</v>
      </c>
      <c r="E1341" s="1" t="str">
        <v>95206 - 60481</v>
      </c>
      <c r="F1341" s="1" t="str">
        <v>USA - USA</v>
      </c>
      <c r="G1341" s="1" t="str">
        <v>952 - 604</v>
      </c>
      <c r="H1341" s="1" t="str">
        <v>STOCKTON, CA</v>
      </c>
      <c r="I1341" s="1" t="str">
        <v>95206</v>
      </c>
      <c r="J1341" s="1" t="str">
        <v>USA</v>
      </c>
      <c r="K1341" s="1" t="str">
        <v>WILMINGTON, IL</v>
      </c>
      <c r="L1341" s="1" t="str">
        <v>60481</v>
      </c>
      <c r="M1341" s="1" t="str">
        <v>USA</v>
      </c>
      <c r="N1341" s="1" t="str">
        <v>TL</v>
      </c>
      <c r="O1341" s="1" t="str">
        <v>53' Dry Van</v>
      </c>
      <c r="P1341" s="1" t="str">
        <v>One Way</v>
      </c>
      <c r="Q1341" s="1"/>
      <c r="R1341" s="1"/>
      <c r="S1341" s="1"/>
      <c r="T1341" s="3">
        <v>2065</v>
      </c>
      <c r="U1341" s="1" t="str">
        <v>No</v>
      </c>
      <c r="V1341" s="2">
        <v>0</v>
      </c>
      <c r="W1341" s="3">
        <v>0</v>
      </c>
      <c r="X1341" s="1" t="str">
        <v>0</v>
      </c>
      <c r="Y1341" s="1" t="str">
        <v>No</v>
      </c>
      <c r="Z1341" s="2">
        <v>12</v>
      </c>
      <c r="AA1341" s="1" t="str">
        <v>CHICAGO, IL - TRACY, CA</v>
      </c>
      <c r="AB1341" s="2">
        <v>36</v>
      </c>
      <c r="AC1341" s="1" t="str">
        <v>Net 45</v>
      </c>
      <c r="AD1341" s="1" t="str">
        <v>$1M</v>
      </c>
      <c r="AE1341" s="1" t="str">
        <v>$1M per occurrence / $2M aggregate</v>
      </c>
      <c r="AF1341" s="1" t="str">
        <v>$100K</v>
      </c>
      <c r="AG1341" s="1" t="str">
        <v>N/A</v>
      </c>
      <c r="AH1341" s="1" t="str">
        <v>NA</v>
      </c>
      <c r="AI1341" s="1" t="str">
        <v>Yes</v>
      </c>
      <c r="AJ1341" s="1" t="str">
        <v>NA</v>
      </c>
      <c r="AK1341" s="1"/>
      <c r="AL1341" s="1"/>
      <c r="AM1341" s="1"/>
      <c r="AN1341" s="1" t="str">
        <v>USD</v>
      </c>
      <c r="AO1341" s="1" t="str">
        <v>12 Months</v>
      </c>
      <c r="AP1341" s="4"/>
      <c r="AQ1341" s="1" t="str">
        <v>CPM - Novlex/Pactiv - PADD 5</v>
      </c>
      <c r="AR1341" s="4">
        <v>0.62</v>
      </c>
      <c r="AS1341" s="4" t="str">
        <f>IFERROR(IF(OR(ISBLANK(T1341),ISBLANK(AP1341),ISBLANK(AQ1341),ISBLANK(AR1341)),"",IF( TRIM(AQ1341) = "Percent Based", ROUND(AP1341, 2) * ROUND(AR1341, 2), ROUND(AR1341, 2) * ROUND(T1341, 1))), "")</f>
        <v/>
      </c>
      <c r="AT1341" s="4" t="str">
        <f>IFERROR(IF(OR(ISBLANK(AP1341),ISBLANK(AS1341)),"",ROUND(AP1341, 2) + AS1341), "")</f>
        <v/>
      </c>
      <c r="AU1341"/>
      <c r="AV1341" s="2"/>
      <c r="AW1341"/>
    </row>
    <row r="1342">
      <c r="A1342" s="1" t="str">
        <f>IF(AND(COUNTBLANK('Bid Sheet'!$AP$1342:$AP$1342)=1,COUNTBLANK('Bid Sheet'!$AU$1342:$AW$1342)=3),"",IF(OR(COUNTBLANK('Bid Sheet'!$AP$1342:$AP$1342)&gt;0,COUNTBLANK('Bid Sheet'!$AU$1342:$AV$1342)&gt;0), "No", "Yes"))</f>
        <v/>
      </c>
      <c r="B1342" s="1" t="str">
        <v>1333</v>
      </c>
      <c r="C1342" s="1" t="str">
        <v>Novolex</v>
      </c>
      <c r="D1342" s="1" t="str">
        <v>MACON, GA - HOWELL, NJ</v>
      </c>
      <c r="E1342" s="1" t="str">
        <v>31216 - 07731</v>
      </c>
      <c r="F1342" s="1" t="str">
        <v>USA - USA</v>
      </c>
      <c r="G1342" s="1" t="str">
        <v>312 - 077</v>
      </c>
      <c r="H1342" s="1" t="str">
        <v>MACON, GA</v>
      </c>
      <c r="I1342" s="1" t="str">
        <v>31216</v>
      </c>
      <c r="J1342" s="1" t="str">
        <v>USA</v>
      </c>
      <c r="K1342" s="1" t="str">
        <v>HOWELL, NJ</v>
      </c>
      <c r="L1342" s="1" t="str">
        <v>07731</v>
      </c>
      <c r="M1342" s="1" t="str">
        <v>USA</v>
      </c>
      <c r="N1342" s="1" t="str">
        <v>TL</v>
      </c>
      <c r="O1342" s="1" t="str">
        <v>53' Dry Van</v>
      </c>
      <c r="P1342" s="1" t="str">
        <v>One Way</v>
      </c>
      <c r="Q1342" s="1"/>
      <c r="R1342" s="1"/>
      <c r="S1342" s="1"/>
      <c r="T1342" s="3">
        <v>888</v>
      </c>
      <c r="U1342" s="1" t="str">
        <v>No</v>
      </c>
      <c r="V1342" s="2">
        <v>0</v>
      </c>
      <c r="W1342" s="3">
        <v>0</v>
      </c>
      <c r="X1342" s="1" t="str">
        <v>0</v>
      </c>
      <c r="Y1342" s="1" t="str">
        <v>No</v>
      </c>
      <c r="Z1342" s="2">
        <v>12</v>
      </c>
      <c r="AA1342" s="1"/>
      <c r="AB1342" s="2"/>
      <c r="AC1342" s="1" t="str">
        <v>Net 45</v>
      </c>
      <c r="AD1342" s="1" t="str">
        <v>$1M</v>
      </c>
      <c r="AE1342" s="1" t="str">
        <v>$1M per occurrence / $2M aggregate</v>
      </c>
      <c r="AF1342" s="1" t="str">
        <v>$100K</v>
      </c>
      <c r="AG1342" s="1" t="str">
        <v>N/A</v>
      </c>
      <c r="AH1342" s="1" t="str">
        <v>NA</v>
      </c>
      <c r="AI1342" s="1" t="str">
        <v>Yes</v>
      </c>
      <c r="AJ1342" s="1" t="str">
        <v>Yes</v>
      </c>
      <c r="AK1342" s="1"/>
      <c r="AL1342" s="1"/>
      <c r="AM1342" s="1"/>
      <c r="AN1342" s="1" t="str">
        <v>USD</v>
      </c>
      <c r="AO1342" s="1" t="str">
        <v>12 Months</v>
      </c>
      <c r="AP1342" s="4"/>
      <c r="AQ1342" s="1" t="str">
        <v>CPM - DOE Diesel National Average</v>
      </c>
      <c r="AR1342" s="4">
        <v>0.53</v>
      </c>
      <c r="AS1342" s="4" t="str">
        <f>IFERROR(IF(OR(ISBLANK(T1342),ISBLANK(AP1342),ISBLANK(AQ1342),ISBLANK(AR1342)),"",IF( TRIM(AQ1342) = "Percent Based", ROUND(AP1342, 2) * ROUND(AR1342, 2), ROUND(AR1342, 2) * ROUND(T1342, 1))), "")</f>
        <v/>
      </c>
      <c r="AT1342" s="4" t="str">
        <f>IFERROR(IF(OR(ISBLANK(AP1342),ISBLANK(AS1342)),"",ROUND(AP1342, 2) + AS1342), "")</f>
        <v/>
      </c>
      <c r="AU1342"/>
      <c r="AV1342" s="2"/>
      <c r="AW1342"/>
    </row>
    <row r="1343">
      <c r="A1343" s="1" t="str">
        <f>IF(AND(COUNTBLANK('Bid Sheet'!$AP$1343:$AP$1343)=1,COUNTBLANK('Bid Sheet'!$AU$1343:$AW$1343)=3),"",IF(OR(COUNTBLANK('Bid Sheet'!$AP$1343:$AP$1343)&gt;0,COUNTBLANK('Bid Sheet'!$AU$1343:$AV$1343)&gt;0), "No", "Yes"))</f>
        <v/>
      </c>
      <c r="B1343" s="1" t="str">
        <v>1334</v>
      </c>
      <c r="C1343" s="1" t="str">
        <v>Novolex</v>
      </c>
      <c r="D1343" s="1" t="str">
        <v>PLANT CITY, FL - COLTON, CA</v>
      </c>
      <c r="E1343" s="1" t="str">
        <v>33563 - 92324</v>
      </c>
      <c r="F1343" s="1" t="str">
        <v>USA - USA</v>
      </c>
      <c r="G1343" s="1" t="str">
        <v>335 - 923</v>
      </c>
      <c r="H1343" s="1" t="str">
        <v>PLANT CITY, FL</v>
      </c>
      <c r="I1343" s="1" t="str">
        <v>33563</v>
      </c>
      <c r="J1343" s="1" t="str">
        <v>USA</v>
      </c>
      <c r="K1343" s="1" t="str">
        <v>COLTON, CA</v>
      </c>
      <c r="L1343" s="1" t="str">
        <v>92324</v>
      </c>
      <c r="M1343" s="1" t="str">
        <v>USA</v>
      </c>
      <c r="N1343" s="1" t="str">
        <v>TL</v>
      </c>
      <c r="O1343" s="1" t="str">
        <v>53' Dry Van</v>
      </c>
      <c r="P1343" s="1" t="str">
        <v>One Way</v>
      </c>
      <c r="Q1343" s="1"/>
      <c r="R1343" s="1"/>
      <c r="S1343" s="1"/>
      <c r="T1343" s="3">
        <v>2465</v>
      </c>
      <c r="U1343" s="1" t="str">
        <v>No</v>
      </c>
      <c r="V1343" s="2">
        <v>0</v>
      </c>
      <c r="W1343" s="3">
        <v>0</v>
      </c>
      <c r="X1343" s="1" t="str">
        <v>0</v>
      </c>
      <c r="Y1343" s="1" t="str">
        <v>No</v>
      </c>
      <c r="Z1343" s="2">
        <v>12</v>
      </c>
      <c r="AA1343" s="1"/>
      <c r="AB1343" s="2"/>
      <c r="AC1343" s="1" t="str">
        <v>Net 45</v>
      </c>
      <c r="AD1343" s="1" t="str">
        <v>$1M</v>
      </c>
      <c r="AE1343" s="1" t="str">
        <v>$1M per occurrence / $2M aggregate</v>
      </c>
      <c r="AF1343" s="1" t="str">
        <v>$100K</v>
      </c>
      <c r="AG1343" s="1" t="str">
        <v>N/A</v>
      </c>
      <c r="AH1343" s="1" t="str">
        <v>NA</v>
      </c>
      <c r="AI1343" s="1" t="str">
        <v>No</v>
      </c>
      <c r="AJ1343" s="1" t="str">
        <v>No</v>
      </c>
      <c r="AK1343" s="1"/>
      <c r="AL1343" s="1"/>
      <c r="AM1343" s="1"/>
      <c r="AN1343" s="1" t="str">
        <v>USD</v>
      </c>
      <c r="AO1343" s="1" t="str">
        <v>12 Months</v>
      </c>
      <c r="AP1343" s="4"/>
      <c r="AQ1343" s="1" t="str">
        <v>CPM - DOE Diesel National Average</v>
      </c>
      <c r="AR1343" s="4">
        <v>0.53</v>
      </c>
      <c r="AS1343" s="4" t="str">
        <f>IFERROR(IF(OR(ISBLANK(T1343),ISBLANK(AP1343),ISBLANK(AQ1343),ISBLANK(AR1343)),"",IF( TRIM(AQ1343) = "Percent Based", ROUND(AP1343, 2) * ROUND(AR1343, 2), ROUND(AR1343, 2) * ROUND(T1343, 1))), "")</f>
        <v/>
      </c>
      <c r="AT1343" s="4" t="str">
        <f>IFERROR(IF(OR(ISBLANK(AP1343),ISBLANK(AS1343)),"",ROUND(AP1343, 2) + AS1343), "")</f>
        <v/>
      </c>
      <c r="AU1343"/>
      <c r="AV1343" s="2"/>
      <c r="AW1343"/>
    </row>
    <row r="1344">
      <c r="A1344" s="1" t="str">
        <f>IF(AND(COUNTBLANK('Bid Sheet'!$AP$1344:$AP$1344)=1,COUNTBLANK('Bid Sheet'!$AU$1344:$AW$1344)=3),"",IF(OR(COUNTBLANK('Bid Sheet'!$AP$1344:$AP$1344)&gt;0,COUNTBLANK('Bid Sheet'!$AU$1344:$AV$1344)&gt;0), "No", "Yes"))</f>
        <v/>
      </c>
      <c r="B1344" s="1" t="str">
        <v>1335</v>
      </c>
      <c r="C1344" s="1" t="str">
        <v>Novolex</v>
      </c>
      <c r="D1344" s="1" t="str">
        <v>GARNER, NC - PORTLAND, ME</v>
      </c>
      <c r="E1344" s="1" t="str">
        <v>27529 - 04101</v>
      </c>
      <c r="F1344" s="1" t="str">
        <v>USA - USA</v>
      </c>
      <c r="G1344" s="1" t="str">
        <v>275 - 041</v>
      </c>
      <c r="H1344" s="1" t="str">
        <v>GARNER, NC</v>
      </c>
      <c r="I1344" s="1" t="str">
        <v>27529</v>
      </c>
      <c r="J1344" s="1" t="str">
        <v>USA</v>
      </c>
      <c r="K1344" s="1" t="str">
        <v>PORTLAND, ME</v>
      </c>
      <c r="L1344" s="1" t="str">
        <v>04101</v>
      </c>
      <c r="M1344" s="1" t="str">
        <v>USA</v>
      </c>
      <c r="N1344" s="1" t="str">
        <v>TL</v>
      </c>
      <c r="O1344" s="1" t="str">
        <v>53' Dry Van</v>
      </c>
      <c r="P1344" s="1" t="str">
        <v>One Way</v>
      </c>
      <c r="Q1344" s="1"/>
      <c r="R1344" s="1"/>
      <c r="S1344" s="1"/>
      <c r="T1344" s="3">
        <v>817</v>
      </c>
      <c r="U1344" s="1" t="str">
        <v>No</v>
      </c>
      <c r="V1344" s="2">
        <v>0</v>
      </c>
      <c r="W1344" s="3">
        <v>0</v>
      </c>
      <c r="X1344" s="1" t="str">
        <v>0</v>
      </c>
      <c r="Y1344" s="1" t="str">
        <v>No</v>
      </c>
      <c r="Z1344" s="2">
        <v>12</v>
      </c>
      <c r="AA1344" s="1"/>
      <c r="AB1344" s="2"/>
      <c r="AC1344" s="1" t="str">
        <v>Net 45</v>
      </c>
      <c r="AD1344" s="1" t="str">
        <v>$1M</v>
      </c>
      <c r="AE1344" s="1" t="str">
        <v>$1M per occurrence / $2M aggregate</v>
      </c>
      <c r="AF1344" s="1" t="str">
        <v>$100K</v>
      </c>
      <c r="AG1344" s="1" t="str">
        <v>N/A</v>
      </c>
      <c r="AH1344" s="1" t="str">
        <v>NA</v>
      </c>
      <c r="AI1344" s="1" t="str">
        <v>No</v>
      </c>
      <c r="AJ1344" s="1" t="str">
        <v>No</v>
      </c>
      <c r="AK1344" s="1"/>
      <c r="AL1344" s="1"/>
      <c r="AM1344" s="1"/>
      <c r="AN1344" s="1" t="str">
        <v>USD</v>
      </c>
      <c r="AO1344" s="1" t="str">
        <v>12 Months</v>
      </c>
      <c r="AP1344" s="4"/>
      <c r="AQ1344" s="1" t="str">
        <v>CPM - DOE Diesel National Average</v>
      </c>
      <c r="AR1344" s="4">
        <v>0.53</v>
      </c>
      <c r="AS1344" s="4" t="str">
        <f>IFERROR(IF(OR(ISBLANK(T1344),ISBLANK(AP1344),ISBLANK(AQ1344),ISBLANK(AR1344)),"",IF( TRIM(AQ1344) = "Percent Based", ROUND(AP1344, 2) * ROUND(AR1344, 2), ROUND(AR1344, 2) * ROUND(T1344, 1))), "")</f>
        <v/>
      </c>
      <c r="AT1344" s="4" t="str">
        <f>IFERROR(IF(OR(ISBLANK(AP1344),ISBLANK(AS1344)),"",ROUND(AP1344, 2) + AS1344), "")</f>
        <v/>
      </c>
      <c r="AU1344"/>
      <c r="AV1344" s="2"/>
      <c r="AW1344"/>
    </row>
    <row r="1345">
      <c r="A1345" s="1" t="str">
        <f>IF(AND(COUNTBLANK('Bid Sheet'!$AP$1345:$AP$1345)=1,COUNTBLANK('Bid Sheet'!$AU$1345:$AW$1345)=3),"",IF(OR(COUNTBLANK('Bid Sheet'!$AP$1345:$AP$1345)&gt;0,COUNTBLANK('Bid Sheet'!$AU$1345:$AV$1345)&gt;0), "No", "Yes"))</f>
        <v/>
      </c>
      <c r="B1345" s="1" t="str">
        <v>1336</v>
      </c>
      <c r="C1345" s="1" t="str">
        <v>Novolex</v>
      </c>
      <c r="D1345" s="1" t="str">
        <v>TOLLESON, AZ - DELAWARE, OH</v>
      </c>
      <c r="E1345" s="1" t="str">
        <v>85353 - 43015</v>
      </c>
      <c r="F1345" s="1" t="str">
        <v>USA - USA</v>
      </c>
      <c r="G1345" s="1" t="str">
        <v>853 - 430</v>
      </c>
      <c r="H1345" s="1" t="str">
        <v>TOLLESON, AZ</v>
      </c>
      <c r="I1345" s="1" t="str">
        <v>85353</v>
      </c>
      <c r="J1345" s="1" t="str">
        <v>USA</v>
      </c>
      <c r="K1345" s="1" t="str">
        <v>DELAWARE, OH</v>
      </c>
      <c r="L1345" s="1" t="str">
        <v>43015</v>
      </c>
      <c r="M1345" s="1" t="str">
        <v>USA</v>
      </c>
      <c r="N1345" s="1" t="str">
        <v>TL</v>
      </c>
      <c r="O1345" s="1" t="str">
        <v>53' Dry Van</v>
      </c>
      <c r="P1345" s="1" t="str">
        <v>One Way</v>
      </c>
      <c r="Q1345" s="1"/>
      <c r="R1345" s="1"/>
      <c r="S1345" s="1"/>
      <c r="T1345" s="3">
        <v>1938</v>
      </c>
      <c r="U1345" s="1" t="str">
        <v>No</v>
      </c>
      <c r="V1345" s="2">
        <v>0</v>
      </c>
      <c r="W1345" s="3">
        <v>0</v>
      </c>
      <c r="X1345" s="1" t="str">
        <v>0</v>
      </c>
      <c r="Y1345" s="1" t="str">
        <v>No</v>
      </c>
      <c r="Z1345" s="2">
        <v>12</v>
      </c>
      <c r="AA1345" s="1"/>
      <c r="AB1345" s="2"/>
      <c r="AC1345" s="1" t="str">
        <v>Net 45</v>
      </c>
      <c r="AD1345" s="1" t="str">
        <v>$1M</v>
      </c>
      <c r="AE1345" s="1" t="str">
        <v>$1M per occurrence / $2M aggregate</v>
      </c>
      <c r="AF1345" s="1" t="str">
        <v>$100K</v>
      </c>
      <c r="AG1345" s="1" t="str">
        <v>N/A</v>
      </c>
      <c r="AH1345" s="1" t="str">
        <v>NA</v>
      </c>
      <c r="AI1345" s="1" t="str">
        <v>No</v>
      </c>
      <c r="AJ1345" s="1" t="str">
        <v>No</v>
      </c>
      <c r="AK1345" s="1"/>
      <c r="AL1345" s="1"/>
      <c r="AM1345" s="1"/>
      <c r="AN1345" s="1" t="str">
        <v>USD</v>
      </c>
      <c r="AO1345" s="1" t="str">
        <v>12 Months</v>
      </c>
      <c r="AP1345" s="4"/>
      <c r="AQ1345" s="1" t="str">
        <v>CPM - DOE Diesel National Average</v>
      </c>
      <c r="AR1345" s="4">
        <v>0.53</v>
      </c>
      <c r="AS1345" s="4" t="str">
        <f>IFERROR(IF(OR(ISBLANK(T1345),ISBLANK(AP1345),ISBLANK(AQ1345),ISBLANK(AR1345)),"",IF( TRIM(AQ1345) = "Percent Based", ROUND(AP1345, 2) * ROUND(AR1345, 2), ROUND(AR1345, 2) * ROUND(T1345, 1))), "")</f>
        <v/>
      </c>
      <c r="AT1345" s="4" t="str">
        <f>IFERROR(IF(OR(ISBLANK(AP1345),ISBLANK(AS1345)),"",ROUND(AP1345, 2) + AS1345), "")</f>
        <v/>
      </c>
      <c r="AU1345"/>
      <c r="AV1345" s="2"/>
      <c r="AW1345"/>
    </row>
    <row r="1346" ht="28.8" customHeight="1">
      <c r="A1346" s="1" t="str">
        <f>IF(AND(COUNTBLANK('Bid Sheet'!$AP$1346:$AP$1346)=1,COUNTBLANK('Bid Sheet'!$AU$1346:$AW$1346)=3),"",IF(OR(COUNTBLANK('Bid Sheet'!$AP$1346:$AP$1346)&gt;0,COUNTBLANK('Bid Sheet'!$AU$1346:$AV$1346)&gt;0), "No", "Yes"))</f>
        <v/>
      </c>
      <c r="B1346" s="1" t="str">
        <v>1337</v>
      </c>
      <c r="C1346" s="1" t="str">
        <v>Novolex</v>
      </c>
      <c r="D1346" s="1" t="str">
        <v>ERLANGER, KY - CENTRAL ISLIP, NY</v>
      </c>
      <c r="E1346" s="1" t="str">
        <v>41018 - 11722</v>
      </c>
      <c r="F1346" s="1" t="str">
        <v>USA - USA</v>
      </c>
      <c r="G1346" s="1" t="str">
        <v>410 - 117</v>
      </c>
      <c r="H1346" s="1" t="str">
        <v>ERLANGER, KY</v>
      </c>
      <c r="I1346" s="1" t="str">
        <v>41018</v>
      </c>
      <c r="J1346" s="1" t="str">
        <v>USA</v>
      </c>
      <c r="K1346" s="1" t="str">
        <v>CENTRAL ISLIP, NY</v>
      </c>
      <c r="L1346" s="1" t="str">
        <v>11722</v>
      </c>
      <c r="M1346" s="1" t="str">
        <v>USA</v>
      </c>
      <c r="N1346" s="1" t="str">
        <v>TL</v>
      </c>
      <c r="O1346" s="1" t="str">
        <v>53' Dry Van</v>
      </c>
      <c r="P1346" s="1" t="str">
        <v>One Way</v>
      </c>
      <c r="Q1346" s="1"/>
      <c r="R1346" s="1"/>
      <c r="S1346" s="1"/>
      <c r="T1346" s="3">
        <v>705</v>
      </c>
      <c r="U1346" s="1" t="str">
        <v>Yes</v>
      </c>
      <c r="V1346" s="2">
        <v>25</v>
      </c>
      <c r="W1346" s="3">
        <v>1</v>
      </c>
      <c r="X1346" s="1" t="str">
        <v>NA</v>
      </c>
      <c r="Y1346" s="1" t="str">
        <v>No</v>
      </c>
      <c r="Z1346" s="2">
        <v>12</v>
      </c>
      <c r="AA1346" s="1" t="str">
        <v>MERIDEN, CT - ERLANGER, KY</v>
      </c>
      <c r="AB1346" s="2">
        <v>88</v>
      </c>
      <c r="AC1346" s="1" t="str">
        <v>Net 45</v>
      </c>
      <c r="AD1346" s="1" t="str">
        <v>$1M</v>
      </c>
      <c r="AE1346" s="1" t="str">
        <v>$1M per occurrence / $2M aggregate</v>
      </c>
      <c r="AF1346" s="1" t="str">
        <v>$100K</v>
      </c>
      <c r="AG1346" s="1" t="str">
        <v>N/A</v>
      </c>
      <c r="AH1346" s="1" t="str">
        <v>Yes</v>
      </c>
      <c r="AI1346" s="1" t="str">
        <v>Yes</v>
      </c>
      <c r="AJ1346" s="1" t="str">
        <v>Yes</v>
      </c>
      <c r="AK1346" s="1" t="str">
        <v>High visibility customer; strong service is required and performance is frequently monitored</v>
      </c>
      <c r="AL1346" s="1"/>
      <c r="AM1346" s="1"/>
      <c r="AN1346" s="1" t="str">
        <v>USD</v>
      </c>
      <c r="AO1346" s="1" t="str">
        <v>12 Months</v>
      </c>
      <c r="AP1346" s="4"/>
      <c r="AQ1346" s="1" t="str">
        <v>CPM - DOE Diesel National Average</v>
      </c>
      <c r="AR1346" s="4">
        <v>0.53</v>
      </c>
      <c r="AS1346" s="4" t="str">
        <f>IFERROR(IF(OR(ISBLANK(T1346),ISBLANK(AP1346),ISBLANK(AQ1346),ISBLANK(AR1346)),"",IF( TRIM(AQ1346) = "Percent Based", ROUND(AP1346, 2) * ROUND(AR1346, 2), ROUND(AR1346, 2) * ROUND(T1346, 1))), "")</f>
        <v/>
      </c>
      <c r="AT1346" s="4" t="str">
        <f>IFERROR(IF(OR(ISBLANK(AP1346),ISBLANK(AS1346)),"",ROUND(AP1346, 2) + AS1346), "")</f>
        <v/>
      </c>
      <c r="AU1346"/>
      <c r="AV1346" s="2"/>
      <c r="AW1346"/>
    </row>
    <row r="1347">
      <c r="A1347" s="1" t="str">
        <f>IF(AND(COUNTBLANK('Bid Sheet'!$AP$1347:$AP$1347)=1,COUNTBLANK('Bid Sheet'!$AU$1347:$AW$1347)=3),"",IF(OR(COUNTBLANK('Bid Sheet'!$AP$1347:$AP$1347)&gt;0,COUNTBLANK('Bid Sheet'!$AU$1347:$AV$1347)&gt;0), "No", "Yes"))</f>
        <v/>
      </c>
      <c r="B1347" s="1" t="str">
        <v>1338</v>
      </c>
      <c r="C1347" s="1" t="str">
        <v>Novolex</v>
      </c>
      <c r="D1347" s="1" t="str">
        <v>ERLANGER, KY - FARGO, ND</v>
      </c>
      <c r="E1347" s="1" t="str">
        <v>41018 - 58108</v>
      </c>
      <c r="F1347" s="1" t="str">
        <v>USA - USA</v>
      </c>
      <c r="G1347" s="1" t="str">
        <v>410 - 581</v>
      </c>
      <c r="H1347" s="1" t="str">
        <v>ERLANGER, KY</v>
      </c>
      <c r="I1347" s="1" t="str">
        <v>41018</v>
      </c>
      <c r="J1347" s="1" t="str">
        <v>USA</v>
      </c>
      <c r="K1347" s="1" t="str">
        <v>FARGO, ND</v>
      </c>
      <c r="L1347" s="1" t="str">
        <v>58108</v>
      </c>
      <c r="M1347" s="1" t="str">
        <v>USA</v>
      </c>
      <c r="N1347" s="1" t="str">
        <v>TL</v>
      </c>
      <c r="O1347" s="1" t="str">
        <v>53' Dry Van</v>
      </c>
      <c r="P1347" s="1" t="str">
        <v>One Way</v>
      </c>
      <c r="Q1347" s="1"/>
      <c r="R1347" s="1"/>
      <c r="S1347" s="1"/>
      <c r="T1347" s="3">
        <v>951</v>
      </c>
      <c r="U1347" s="1" t="str">
        <v>No</v>
      </c>
      <c r="V1347" s="2">
        <v>0</v>
      </c>
      <c r="W1347" s="3">
        <v>0</v>
      </c>
      <c r="X1347" s="1" t="str">
        <v>0</v>
      </c>
      <c r="Y1347" s="1" t="str">
        <v>No</v>
      </c>
      <c r="Z1347" s="2">
        <v>12</v>
      </c>
      <c r="AA1347" s="1"/>
      <c r="AB1347" s="2"/>
      <c r="AC1347" s="1" t="str">
        <v>Net 45</v>
      </c>
      <c r="AD1347" s="1" t="str">
        <v>$1M</v>
      </c>
      <c r="AE1347" s="1" t="str">
        <v>$1M per occurrence / $2M aggregate</v>
      </c>
      <c r="AF1347" s="1" t="str">
        <v>$100K</v>
      </c>
      <c r="AG1347" s="1" t="str">
        <v>N/A</v>
      </c>
      <c r="AH1347" s="1" t="str">
        <v>NA</v>
      </c>
      <c r="AI1347" s="1" t="str">
        <v>Yes</v>
      </c>
      <c r="AJ1347" s="1" t="str">
        <v>Yes</v>
      </c>
      <c r="AK1347" s="1"/>
      <c r="AL1347" s="1"/>
      <c r="AM1347" s="1"/>
      <c r="AN1347" s="1" t="str">
        <v>USD</v>
      </c>
      <c r="AO1347" s="1" t="str">
        <v>12 Months</v>
      </c>
      <c r="AP1347" s="4"/>
      <c r="AQ1347" s="1" t="str">
        <v>CPM - DOE Diesel National Average</v>
      </c>
      <c r="AR1347" s="4">
        <v>0.53</v>
      </c>
      <c r="AS1347" s="4" t="str">
        <f>IFERROR(IF(OR(ISBLANK(T1347),ISBLANK(AP1347),ISBLANK(AQ1347),ISBLANK(AR1347)),"",IF( TRIM(AQ1347) = "Percent Based", ROUND(AP1347, 2) * ROUND(AR1347, 2), ROUND(AR1347, 2) * ROUND(T1347, 1))), "")</f>
        <v/>
      </c>
      <c r="AT1347" s="4" t="str">
        <f>IFERROR(IF(OR(ISBLANK(AP1347),ISBLANK(AS1347)),"",ROUND(AP1347, 2) + AS1347), "")</f>
        <v/>
      </c>
      <c r="AU1347"/>
      <c r="AV1347" s="2"/>
      <c r="AW1347"/>
    </row>
    <row r="1348">
      <c r="A1348" s="1" t="str">
        <f>IF(AND(COUNTBLANK('Bid Sheet'!$AP$1348:$AP$1348)=1,COUNTBLANK('Bid Sheet'!$AU$1348:$AW$1348)=3),"",IF(OR(COUNTBLANK('Bid Sheet'!$AP$1348:$AP$1348)&gt;0,COUNTBLANK('Bid Sheet'!$AU$1348:$AV$1348)&gt;0), "No", "Yes"))</f>
        <v/>
      </c>
      <c r="B1348" s="1" t="str">
        <v>1339</v>
      </c>
      <c r="C1348" s="1" t="str">
        <v>Novolex</v>
      </c>
      <c r="D1348" s="1" t="str">
        <v>ERLANGER, KY - OCALA, FL</v>
      </c>
      <c r="E1348" s="1" t="str">
        <v>41018 - 34475</v>
      </c>
      <c r="F1348" s="1" t="str">
        <v>USA - USA</v>
      </c>
      <c r="G1348" s="1" t="str">
        <v>410 - 344</v>
      </c>
      <c r="H1348" s="1" t="str">
        <v>ERLANGER, KY</v>
      </c>
      <c r="I1348" s="1" t="str">
        <v>41018</v>
      </c>
      <c r="J1348" s="1" t="str">
        <v>USA</v>
      </c>
      <c r="K1348" s="1" t="str">
        <v>OCALA, FL</v>
      </c>
      <c r="L1348" s="1" t="str">
        <v>34475</v>
      </c>
      <c r="M1348" s="1" t="str">
        <v>USA</v>
      </c>
      <c r="N1348" s="1" t="str">
        <v>TL</v>
      </c>
      <c r="O1348" s="1" t="str">
        <v>53' Dry Van</v>
      </c>
      <c r="P1348" s="1" t="str">
        <v>One Way</v>
      </c>
      <c r="Q1348" s="1"/>
      <c r="R1348" s="1"/>
      <c r="S1348" s="1"/>
      <c r="T1348" s="3">
        <v>801</v>
      </c>
      <c r="U1348" s="1" t="str">
        <v>Yes</v>
      </c>
      <c r="V1348" s="2">
        <v>33</v>
      </c>
      <c r="W1348" s="3">
        <v>1</v>
      </c>
      <c r="X1348" s="1" t="str">
        <v>NA</v>
      </c>
      <c r="Y1348" s="1" t="str">
        <v>No</v>
      </c>
      <c r="Z1348" s="2">
        <v>12</v>
      </c>
      <c r="AA1348" s="1"/>
      <c r="AB1348" s="2"/>
      <c r="AC1348" s="1" t="str">
        <v>Net 45</v>
      </c>
      <c r="AD1348" s="1" t="str">
        <v>$1M</v>
      </c>
      <c r="AE1348" s="1" t="str">
        <v>$1M per occurrence / $2M aggregate</v>
      </c>
      <c r="AF1348" s="1" t="str">
        <v>$100K</v>
      </c>
      <c r="AG1348" s="1" t="str">
        <v>N/A</v>
      </c>
      <c r="AH1348" s="1" t="str">
        <v>NA</v>
      </c>
      <c r="AI1348" s="1" t="str">
        <v>Yes</v>
      </c>
      <c r="AJ1348" s="1" t="str">
        <v>Yes</v>
      </c>
      <c r="AK1348" s="1"/>
      <c r="AL1348" s="1"/>
      <c r="AM1348" s="1"/>
      <c r="AN1348" s="1" t="str">
        <v>USD</v>
      </c>
      <c r="AO1348" s="1" t="str">
        <v>12 Months</v>
      </c>
      <c r="AP1348" s="4"/>
      <c r="AQ1348" s="1" t="str">
        <v>CPM - DOE Diesel National Average</v>
      </c>
      <c r="AR1348" s="4">
        <v>0.53</v>
      </c>
      <c r="AS1348" s="4" t="str">
        <f>IFERROR(IF(OR(ISBLANK(T1348),ISBLANK(AP1348),ISBLANK(AQ1348),ISBLANK(AR1348)),"",IF( TRIM(AQ1348) = "Percent Based", ROUND(AP1348, 2) * ROUND(AR1348, 2), ROUND(AR1348, 2) * ROUND(T1348, 1))), "")</f>
        <v/>
      </c>
      <c r="AT1348" s="4" t="str">
        <f>IFERROR(IF(OR(ISBLANK(AP1348),ISBLANK(AS1348)),"",ROUND(AP1348, 2) + AS1348), "")</f>
        <v/>
      </c>
      <c r="AU1348"/>
      <c r="AV1348" s="2"/>
      <c r="AW1348"/>
    </row>
    <row r="1349">
      <c r="A1349" s="1" t="str">
        <f>IF(AND(COUNTBLANK('Bid Sheet'!$AP$1349:$AP$1349)=1,COUNTBLANK('Bid Sheet'!$AU$1349:$AW$1349)=3),"",IF(OR(COUNTBLANK('Bid Sheet'!$AP$1349:$AP$1349)&gt;0,COUNTBLANK('Bid Sheet'!$AU$1349:$AV$1349)&gt;0), "No", "Yes"))</f>
        <v/>
      </c>
      <c r="B1349" s="1" t="str">
        <v>1340</v>
      </c>
      <c r="C1349" s="1" t="str">
        <v>Novolex</v>
      </c>
      <c r="D1349" s="1" t="str">
        <v>TOLLESON, AZ - DENVER, CO</v>
      </c>
      <c r="E1349" s="1" t="str">
        <v>85353 - 80238</v>
      </c>
      <c r="F1349" s="1" t="str">
        <v>USA - USA</v>
      </c>
      <c r="G1349" s="1" t="str">
        <v>853 - 802</v>
      </c>
      <c r="H1349" s="1" t="str">
        <v>TOLLESON, AZ</v>
      </c>
      <c r="I1349" s="1" t="str">
        <v>85353</v>
      </c>
      <c r="J1349" s="1" t="str">
        <v>USA</v>
      </c>
      <c r="K1349" s="1" t="str">
        <v>DENVER, CO</v>
      </c>
      <c r="L1349" s="1" t="str">
        <v>80238</v>
      </c>
      <c r="M1349" s="1" t="str">
        <v>USA</v>
      </c>
      <c r="N1349" s="1" t="str">
        <v>TL</v>
      </c>
      <c r="O1349" s="1" t="str">
        <v>53' Dry Van</v>
      </c>
      <c r="P1349" s="1" t="str">
        <v>One Way</v>
      </c>
      <c r="Q1349" s="1"/>
      <c r="R1349" s="1"/>
      <c r="S1349" s="1"/>
      <c r="T1349" s="3">
        <v>922</v>
      </c>
      <c r="U1349" s="1" t="str">
        <v>No</v>
      </c>
      <c r="V1349" s="2">
        <v>0</v>
      </c>
      <c r="W1349" s="3">
        <v>0</v>
      </c>
      <c r="X1349" s="1" t="str">
        <v>0</v>
      </c>
      <c r="Y1349" s="1" t="str">
        <v>No</v>
      </c>
      <c r="Z1349" s="2">
        <v>12</v>
      </c>
      <c r="AA1349" s="1"/>
      <c r="AB1349" s="2"/>
      <c r="AC1349" s="1" t="str">
        <v>Net 45</v>
      </c>
      <c r="AD1349" s="1" t="str">
        <v>$1M</v>
      </c>
      <c r="AE1349" s="1" t="str">
        <v>$1M per occurrence / $2M aggregate</v>
      </c>
      <c r="AF1349" s="1" t="str">
        <v>$100K</v>
      </c>
      <c r="AG1349" s="1" t="str">
        <v>N/A</v>
      </c>
      <c r="AH1349" s="1" t="str">
        <v>NA</v>
      </c>
      <c r="AI1349" s="1" t="str">
        <v>NA</v>
      </c>
      <c r="AJ1349" s="1" t="str">
        <v>NA</v>
      </c>
      <c r="AK1349" s="1"/>
      <c r="AL1349" s="1"/>
      <c r="AM1349" s="1"/>
      <c r="AN1349" s="1" t="str">
        <v>USD</v>
      </c>
      <c r="AO1349" s="1" t="str">
        <v>12 Months</v>
      </c>
      <c r="AP1349" s="4"/>
      <c r="AQ1349" s="1" t="str">
        <v>CPM - DOE Diesel National Average</v>
      </c>
      <c r="AR1349" s="4">
        <v>0.53</v>
      </c>
      <c r="AS1349" s="4" t="str">
        <f>IFERROR(IF(OR(ISBLANK(T1349),ISBLANK(AP1349),ISBLANK(AQ1349),ISBLANK(AR1349)),"",IF( TRIM(AQ1349) = "Percent Based", ROUND(AP1349, 2) * ROUND(AR1349, 2), ROUND(AR1349, 2) * ROUND(T1349, 1))), "")</f>
        <v/>
      </c>
      <c r="AT1349" s="4" t="str">
        <f>IFERROR(IF(OR(ISBLANK(AP1349),ISBLANK(AS1349)),"",ROUND(AP1349, 2) + AS1349), "")</f>
        <v/>
      </c>
      <c r="AU1349"/>
      <c r="AV1349" s="2"/>
      <c r="AW1349"/>
    </row>
    <row r="1350" ht="28.8" customHeight="1">
      <c r="A1350" s="1" t="str">
        <f>IF(AND(COUNTBLANK('Bid Sheet'!$AP$1350:$AP$1350)=1,COUNTBLANK('Bid Sheet'!$AU$1350:$AW$1350)=3),"",IF(OR(COUNTBLANK('Bid Sheet'!$AP$1350:$AP$1350)&gt;0,COUNTBLANK('Bid Sheet'!$AU$1350:$AV$1350)&gt;0), "No", "Yes"))</f>
        <v/>
      </c>
      <c r="B1350" s="1" t="str">
        <v>1341</v>
      </c>
      <c r="C1350" s="1" t="str">
        <v>Novolex</v>
      </c>
      <c r="D1350" s="1" t="str">
        <v>COVINGTON, GA - FRANKLIN, MA</v>
      </c>
      <c r="E1350" s="1" t="str">
        <v>30014 - 02038</v>
      </c>
      <c r="F1350" s="1" t="str">
        <v>USA - USA</v>
      </c>
      <c r="G1350" s="1" t="str">
        <v>300 - 020</v>
      </c>
      <c r="H1350" s="1" t="str">
        <v>COVINGTON, GA</v>
      </c>
      <c r="I1350" s="1" t="str">
        <v>30014</v>
      </c>
      <c r="J1350" s="1" t="str">
        <v>USA</v>
      </c>
      <c r="K1350" s="1" t="str">
        <v>FRANKLIN, MA</v>
      </c>
      <c r="L1350" s="1" t="str">
        <v>02038</v>
      </c>
      <c r="M1350" s="1" t="str">
        <v>USA</v>
      </c>
      <c r="N1350" s="1" t="str">
        <v>TL</v>
      </c>
      <c r="O1350" s="1" t="str">
        <v>53' Dry Van</v>
      </c>
      <c r="P1350" s="1" t="str">
        <v>One Way</v>
      </c>
      <c r="Q1350" s="1"/>
      <c r="R1350" s="1"/>
      <c r="S1350" s="1"/>
      <c r="T1350" s="3">
        <v>1077</v>
      </c>
      <c r="U1350" s="1" t="str">
        <v>No</v>
      </c>
      <c r="V1350" s="2">
        <v>0</v>
      </c>
      <c r="W1350" s="3">
        <v>0</v>
      </c>
      <c r="X1350" s="1" t="str">
        <v>0</v>
      </c>
      <c r="Y1350" s="1" t="str">
        <v>No</v>
      </c>
      <c r="Z1350" s="2">
        <v>12</v>
      </c>
      <c r="AA1350" s="1"/>
      <c r="AB1350" s="2"/>
      <c r="AC1350" s="1" t="str">
        <v>Net 45</v>
      </c>
      <c r="AD1350" s="1" t="str">
        <v>$1M</v>
      </c>
      <c r="AE1350" s="1" t="str">
        <v>$1M per occurrence / $2M aggregate</v>
      </c>
      <c r="AF1350" s="1" t="str">
        <v>$100K</v>
      </c>
      <c r="AG1350" s="1" t="str">
        <v>N/A</v>
      </c>
      <c r="AH1350" s="1" t="str">
        <v>Yes</v>
      </c>
      <c r="AI1350" s="1" t="str">
        <v>Yes</v>
      </c>
      <c r="AJ1350" s="1" t="str">
        <v>Yes</v>
      </c>
      <c r="AK1350" s="1" t="str">
        <v>High visibility customer; strong service is required and performance is frequently monitored</v>
      </c>
      <c r="AL1350" s="1"/>
      <c r="AM1350" s="1"/>
      <c r="AN1350" s="1" t="str">
        <v>USD</v>
      </c>
      <c r="AO1350" s="1" t="str">
        <v>12 Months</v>
      </c>
      <c r="AP1350" s="4"/>
      <c r="AQ1350" s="1" t="str">
        <v>CPM - DOE Diesel National Average</v>
      </c>
      <c r="AR1350" s="4">
        <v>0.53</v>
      </c>
      <c r="AS1350" s="4" t="str">
        <f>IFERROR(IF(OR(ISBLANK(T1350),ISBLANK(AP1350),ISBLANK(AQ1350),ISBLANK(AR1350)),"",IF( TRIM(AQ1350) = "Percent Based", ROUND(AP1350, 2) * ROUND(AR1350, 2), ROUND(AR1350, 2) * ROUND(T1350, 1))), "")</f>
        <v/>
      </c>
      <c r="AT1350" s="4" t="str">
        <f>IFERROR(IF(OR(ISBLANK(AP1350),ISBLANK(AS1350)),"",ROUND(AP1350, 2) + AS1350), "")</f>
        <v/>
      </c>
      <c r="AU1350"/>
      <c r="AV1350" s="2"/>
      <c r="AW1350"/>
    </row>
    <row r="1351" ht="28.8" customHeight="1">
      <c r="A1351" s="1" t="str">
        <f>IF(AND(COUNTBLANK('Bid Sheet'!$AP$1351:$AP$1351)=1,COUNTBLANK('Bid Sheet'!$AU$1351:$AW$1351)=3),"",IF(OR(COUNTBLANK('Bid Sheet'!$AP$1351:$AP$1351)&gt;0,COUNTBLANK('Bid Sheet'!$AU$1351:$AV$1351)&gt;0), "No", "Yes"))</f>
        <v/>
      </c>
      <c r="B1351" s="1" t="str">
        <v>1342</v>
      </c>
      <c r="C1351" s="1" t="str">
        <v>Novolex</v>
      </c>
      <c r="D1351" s="1" t="str">
        <v>CHELMSFORD, MA - LAKELAND, FL</v>
      </c>
      <c r="E1351" s="1" t="str">
        <v>01824 - 33801</v>
      </c>
      <c r="F1351" s="1" t="str">
        <v>USA - USA</v>
      </c>
      <c r="G1351" s="1" t="str">
        <v>018 - 338</v>
      </c>
      <c r="H1351" s="1" t="str">
        <v>CHELMSFORD, MA</v>
      </c>
      <c r="I1351" s="1" t="str">
        <v>01824</v>
      </c>
      <c r="J1351" s="1" t="str">
        <v>USA</v>
      </c>
      <c r="K1351" s="1" t="str">
        <v>LAKELAND, FL</v>
      </c>
      <c r="L1351" s="1" t="str">
        <v>33801</v>
      </c>
      <c r="M1351" s="1" t="str">
        <v>USA</v>
      </c>
      <c r="N1351" s="1" t="str">
        <v>TL</v>
      </c>
      <c r="O1351" s="1" t="str">
        <v>53' Dry Van</v>
      </c>
      <c r="P1351" s="1" t="str">
        <v>One Way</v>
      </c>
      <c r="Q1351" s="1"/>
      <c r="R1351" s="1"/>
      <c r="S1351" s="1"/>
      <c r="T1351" s="3">
        <v>1344</v>
      </c>
      <c r="U1351" s="1" t="str">
        <v>No</v>
      </c>
      <c r="V1351" s="2">
        <v>0</v>
      </c>
      <c r="W1351" s="3">
        <v>0</v>
      </c>
      <c r="X1351" s="1" t="str">
        <v>0</v>
      </c>
      <c r="Y1351" s="1" t="str">
        <v>No</v>
      </c>
      <c r="Z1351" s="2">
        <v>12</v>
      </c>
      <c r="AA1351" s="1"/>
      <c r="AB1351" s="2"/>
      <c r="AC1351" s="1" t="str">
        <v>Net 45</v>
      </c>
      <c r="AD1351" s="1" t="str">
        <v>$1M</v>
      </c>
      <c r="AE1351" s="1" t="str">
        <v>$1M per occurrence / $2M aggregate</v>
      </c>
      <c r="AF1351" s="1" t="str">
        <v>$100K</v>
      </c>
      <c r="AG1351" s="1" t="str">
        <v>N/A</v>
      </c>
      <c r="AH1351" s="1" t="str">
        <v>Yes</v>
      </c>
      <c r="AI1351" s="1" t="str">
        <v>No</v>
      </c>
      <c r="AJ1351" s="1" t="str">
        <v>No</v>
      </c>
      <c r="AK1351" s="1" t="str">
        <v>High visibility customer; strong service is required and performance is frequently monitored</v>
      </c>
      <c r="AL1351" s="1"/>
      <c r="AM1351" s="1"/>
      <c r="AN1351" s="1" t="str">
        <v>USD</v>
      </c>
      <c r="AO1351" s="1" t="str">
        <v>12 Months</v>
      </c>
      <c r="AP1351" s="4"/>
      <c r="AQ1351" s="1" t="str">
        <v>CPM - DOE Diesel National Average</v>
      </c>
      <c r="AR1351" s="4">
        <v>0.53</v>
      </c>
      <c r="AS1351" s="4" t="str">
        <f>IFERROR(IF(OR(ISBLANK(T1351),ISBLANK(AP1351),ISBLANK(AQ1351),ISBLANK(AR1351)),"",IF( TRIM(AQ1351) = "Percent Based", ROUND(AP1351, 2) * ROUND(AR1351, 2), ROUND(AR1351, 2) * ROUND(T1351, 1))), "")</f>
        <v/>
      </c>
      <c r="AT1351" s="4" t="str">
        <f>IFERROR(IF(OR(ISBLANK(AP1351),ISBLANK(AS1351)),"",ROUND(AP1351, 2) + AS1351), "")</f>
        <v/>
      </c>
      <c r="AU1351"/>
      <c r="AV1351" s="2"/>
      <c r="AW1351"/>
    </row>
    <row r="1352">
      <c r="A1352" s="1" t="str">
        <f>IF(AND(COUNTBLANK('Bid Sheet'!$AP$1352:$AP$1352)=1,COUNTBLANK('Bid Sheet'!$AU$1352:$AW$1352)=3),"",IF(OR(COUNTBLANK('Bid Sheet'!$AP$1352:$AP$1352)&gt;0,COUNTBLANK('Bid Sheet'!$AU$1352:$AV$1352)&gt;0), "No", "Yes"))</f>
        <v/>
      </c>
      <c r="B1352" s="1" t="str">
        <v>1343</v>
      </c>
      <c r="C1352" s="1" t="str">
        <v>Novolex</v>
      </c>
      <c r="D1352" s="1" t="str">
        <v>LOGAN TOWNSHIP, NJ - MEDLEY, FL</v>
      </c>
      <c r="E1352" s="1" t="str">
        <v>08085 - 33166</v>
      </c>
      <c r="F1352" s="1" t="str">
        <v>USA - USA</v>
      </c>
      <c r="G1352" s="1" t="str">
        <v>080 - 331</v>
      </c>
      <c r="H1352" s="1" t="str">
        <v>LOGAN TOWNSHIP, NJ</v>
      </c>
      <c r="I1352" s="1" t="str">
        <v>08085</v>
      </c>
      <c r="J1352" s="1" t="str">
        <v>USA</v>
      </c>
      <c r="K1352" s="1" t="str">
        <v>MEDLEY, FL</v>
      </c>
      <c r="L1352" s="1" t="str">
        <v>33166</v>
      </c>
      <c r="M1352" s="1" t="str">
        <v>USA</v>
      </c>
      <c r="N1352" s="1" t="str">
        <v>TL</v>
      </c>
      <c r="O1352" s="1" t="str">
        <v>53' Dry Van</v>
      </c>
      <c r="P1352" s="1" t="str">
        <v>One Way</v>
      </c>
      <c r="Q1352" s="1"/>
      <c r="R1352" s="1"/>
      <c r="S1352" s="1"/>
      <c r="T1352" s="3">
        <v>1188</v>
      </c>
      <c r="U1352" s="1" t="str">
        <v>No</v>
      </c>
      <c r="V1352" s="2">
        <v>0</v>
      </c>
      <c r="W1352" s="3">
        <v>0</v>
      </c>
      <c r="X1352" s="1" t="str">
        <v>0</v>
      </c>
      <c r="Y1352" s="1" t="str">
        <v>No</v>
      </c>
      <c r="Z1352" s="2">
        <v>12</v>
      </c>
      <c r="AA1352" s="1"/>
      <c r="AB1352" s="2"/>
      <c r="AC1352" s="1" t="str">
        <v>Net 45</v>
      </c>
      <c r="AD1352" s="1" t="str">
        <v>$1M</v>
      </c>
      <c r="AE1352" s="1" t="str">
        <v>$1M per occurrence / $2M aggregate</v>
      </c>
      <c r="AF1352" s="1" t="str">
        <v>$100K</v>
      </c>
      <c r="AG1352" s="1" t="str">
        <v>N/A</v>
      </c>
      <c r="AH1352" s="1" t="str">
        <v>NA</v>
      </c>
      <c r="AI1352" s="1" t="str">
        <v>NA</v>
      </c>
      <c r="AJ1352" s="1" t="str">
        <v>NA</v>
      </c>
      <c r="AK1352" s="1"/>
      <c r="AL1352" s="1"/>
      <c r="AM1352" s="1"/>
      <c r="AN1352" s="1" t="str">
        <v>USD</v>
      </c>
      <c r="AO1352" s="1" t="str">
        <v>12 Months</v>
      </c>
      <c r="AP1352" s="4"/>
      <c r="AQ1352" s="1" t="str">
        <v>CPM - DOE Diesel National Average</v>
      </c>
      <c r="AR1352" s="4">
        <v>0.53</v>
      </c>
      <c r="AS1352" s="4" t="str">
        <f>IFERROR(IF(OR(ISBLANK(T1352),ISBLANK(AP1352),ISBLANK(AQ1352),ISBLANK(AR1352)),"",IF( TRIM(AQ1352) = "Percent Based", ROUND(AP1352, 2) * ROUND(AR1352, 2), ROUND(AR1352, 2) * ROUND(T1352, 1))), "")</f>
        <v/>
      </c>
      <c r="AT1352" s="4" t="str">
        <f>IFERROR(IF(OR(ISBLANK(AP1352),ISBLANK(AS1352)),"",ROUND(AP1352, 2) + AS1352), "")</f>
        <v/>
      </c>
      <c r="AU1352"/>
      <c r="AV1352" s="2"/>
      <c r="AW1352"/>
    </row>
    <row r="1353">
      <c r="A1353" s="1" t="str">
        <f>IF(AND(COUNTBLANK('Bid Sheet'!$AP$1353:$AP$1353)=1,COUNTBLANK('Bid Sheet'!$AU$1353:$AW$1353)=3),"",IF(OR(COUNTBLANK('Bid Sheet'!$AP$1353:$AP$1353)&gt;0,COUNTBLANK('Bid Sheet'!$AU$1353:$AV$1353)&gt;0), "No", "Yes"))</f>
        <v/>
      </c>
      <c r="B1353" s="1" t="str">
        <v>1344</v>
      </c>
      <c r="C1353" s="1" t="str">
        <v>Novolex</v>
      </c>
      <c r="D1353" s="1" t="str">
        <v>CHATTANOOGA, TN - PERTH AMBOY, NJ</v>
      </c>
      <c r="E1353" s="1" t="str">
        <v>37416 - 08861</v>
      </c>
      <c r="F1353" s="1" t="str">
        <v>USA - USA</v>
      </c>
      <c r="G1353" s="1" t="str">
        <v>374 - 088</v>
      </c>
      <c r="H1353" s="1" t="str">
        <v>CHATTANOOGA, TN</v>
      </c>
      <c r="I1353" s="1" t="str">
        <v>37416</v>
      </c>
      <c r="J1353" s="1" t="str">
        <v>USA</v>
      </c>
      <c r="K1353" s="1" t="str">
        <v>PERTH AMBOY, NJ</v>
      </c>
      <c r="L1353" s="1" t="str">
        <v>08861</v>
      </c>
      <c r="M1353" s="1" t="str">
        <v>USA</v>
      </c>
      <c r="N1353" s="1" t="str">
        <v>TL</v>
      </c>
      <c r="O1353" s="1" t="str">
        <v>53' Dry Van</v>
      </c>
      <c r="P1353" s="1" t="str">
        <v>One Way</v>
      </c>
      <c r="Q1353" s="1"/>
      <c r="R1353" s="1"/>
      <c r="S1353" s="1"/>
      <c r="T1353" s="3">
        <v>796</v>
      </c>
      <c r="U1353" s="1" t="str">
        <v>No</v>
      </c>
      <c r="V1353" s="2">
        <v>0</v>
      </c>
      <c r="W1353" s="3">
        <v>0</v>
      </c>
      <c r="X1353" s="1" t="str">
        <v>0</v>
      </c>
      <c r="Y1353" s="1" t="str">
        <v>No</v>
      </c>
      <c r="Z1353" s="2">
        <v>12</v>
      </c>
      <c r="AA1353" s="1"/>
      <c r="AB1353" s="2"/>
      <c r="AC1353" s="1" t="str">
        <v>Net 45</v>
      </c>
      <c r="AD1353" s="1" t="str">
        <v>$1M</v>
      </c>
      <c r="AE1353" s="1" t="str">
        <v>$1M per occurrence / $2M aggregate</v>
      </c>
      <c r="AF1353" s="1" t="str">
        <v>$100K</v>
      </c>
      <c r="AG1353" s="1" t="str">
        <v>N/A</v>
      </c>
      <c r="AH1353" s="1" t="str">
        <v>NA</v>
      </c>
      <c r="AI1353" s="1" t="str">
        <v>No</v>
      </c>
      <c r="AJ1353" s="1" t="str">
        <v>Yes</v>
      </c>
      <c r="AK1353" s="1"/>
      <c r="AL1353" s="1"/>
      <c r="AM1353" s="1"/>
      <c r="AN1353" s="1" t="str">
        <v>USD</v>
      </c>
      <c r="AO1353" s="1" t="str">
        <v>12 Months</v>
      </c>
      <c r="AP1353" s="4"/>
      <c r="AQ1353" s="1" t="str">
        <v>CPM - DOE Diesel National Average</v>
      </c>
      <c r="AR1353" s="4">
        <v>0.53</v>
      </c>
      <c r="AS1353" s="4" t="str">
        <f>IFERROR(IF(OR(ISBLANK(T1353),ISBLANK(AP1353),ISBLANK(AQ1353),ISBLANK(AR1353)),"",IF( TRIM(AQ1353) = "Percent Based", ROUND(AP1353, 2) * ROUND(AR1353, 2), ROUND(AR1353, 2) * ROUND(T1353, 1))), "")</f>
        <v/>
      </c>
      <c r="AT1353" s="4" t="str">
        <f>IFERROR(IF(OR(ISBLANK(AP1353),ISBLANK(AS1353)),"",ROUND(AP1353, 2) + AS1353), "")</f>
        <v/>
      </c>
      <c r="AU1353"/>
      <c r="AV1353" s="2"/>
      <c r="AW1353"/>
    </row>
    <row r="1354">
      <c r="A1354" s="1" t="str">
        <f>IF(AND(COUNTBLANK('Bid Sheet'!$AP$1354:$AP$1354)=1,COUNTBLANK('Bid Sheet'!$AU$1354:$AW$1354)=3),"",IF(OR(COUNTBLANK('Bid Sheet'!$AP$1354:$AP$1354)&gt;0,COUNTBLANK('Bid Sheet'!$AU$1354:$AV$1354)&gt;0), "No", "Yes"))</f>
        <v/>
      </c>
      <c r="B1354" s="1" t="str">
        <v>1345</v>
      </c>
      <c r="C1354" s="1" t="str">
        <v>Novolex</v>
      </c>
      <c r="D1354" s="1" t="str">
        <v>CHATTANOOGA, TN - MIRAMAR, FL</v>
      </c>
      <c r="E1354" s="1" t="str">
        <v>37416 - 33025</v>
      </c>
      <c r="F1354" s="1" t="str">
        <v>USA - USA</v>
      </c>
      <c r="G1354" s="1" t="str">
        <v>374 - 330</v>
      </c>
      <c r="H1354" s="1" t="str">
        <v>CHATTANOOGA, TN</v>
      </c>
      <c r="I1354" s="1" t="str">
        <v>37416</v>
      </c>
      <c r="J1354" s="1" t="str">
        <v>USA</v>
      </c>
      <c r="K1354" s="1" t="str">
        <v>MIRAMAR, FL</v>
      </c>
      <c r="L1354" s="1" t="str">
        <v>33025</v>
      </c>
      <c r="M1354" s="1" t="str">
        <v>USA</v>
      </c>
      <c r="N1354" s="1" t="str">
        <v>TL</v>
      </c>
      <c r="O1354" s="1" t="str">
        <v>53' Dry Van</v>
      </c>
      <c r="P1354" s="1" t="str">
        <v>One Way</v>
      </c>
      <c r="Q1354" s="1"/>
      <c r="R1354" s="1"/>
      <c r="S1354" s="1"/>
      <c r="T1354" s="3">
        <v>774</v>
      </c>
      <c r="U1354" s="1" t="str">
        <v>No</v>
      </c>
      <c r="V1354" s="2">
        <v>0</v>
      </c>
      <c r="W1354" s="3">
        <v>0</v>
      </c>
      <c r="X1354" s="1" t="str">
        <v>0</v>
      </c>
      <c r="Y1354" s="1" t="str">
        <v>No</v>
      </c>
      <c r="Z1354" s="2">
        <v>12</v>
      </c>
      <c r="AA1354" s="1"/>
      <c r="AB1354" s="2"/>
      <c r="AC1354" s="1" t="str">
        <v>Net 45</v>
      </c>
      <c r="AD1354" s="1" t="str">
        <v>$1M</v>
      </c>
      <c r="AE1354" s="1" t="str">
        <v>$1M per occurrence / $2M aggregate</v>
      </c>
      <c r="AF1354" s="1" t="str">
        <v>$100K</v>
      </c>
      <c r="AG1354" s="1" t="str">
        <v>N/A</v>
      </c>
      <c r="AH1354" s="1" t="str">
        <v>NA</v>
      </c>
      <c r="AI1354" s="1" t="str">
        <v>No</v>
      </c>
      <c r="AJ1354" s="1" t="str">
        <v>Yes</v>
      </c>
      <c r="AK1354" s="1"/>
      <c r="AL1354" s="1"/>
      <c r="AM1354" s="1"/>
      <c r="AN1354" s="1" t="str">
        <v>USD</v>
      </c>
      <c r="AO1354" s="1" t="str">
        <v>12 Months</v>
      </c>
      <c r="AP1354" s="5">
        <v>2183</v>
      </c>
      <c r="AQ1354" s="1" t="str">
        <v>CPM - DOE Diesel National Average</v>
      </c>
      <c r="AR1354" s="4">
        <v>0.53</v>
      </c>
      <c r="AS1354" s="4" t="str">
        <f>IFERROR(IF(OR(ISBLANK(T1354),ISBLANK(AP1354),ISBLANK(AQ1354),ISBLANK(AR1354)),"",IF( TRIM(AQ1354) = "Percent Based", ROUND(AP1354, 2) * ROUND(AR1354, 2), ROUND(AR1354, 2) * ROUND(T1354, 1))), "")</f>
        <v/>
      </c>
      <c r="AT1354" s="4" t="str">
        <f>IFERROR(IF(OR(ISBLANK(AP1354),ISBLANK(AS1354)),"",ROUND(AP1354, 2) + AS1354), "")</f>
        <v/>
      </c>
      <c r="AU1354"/>
      <c r="AV1354" s="2"/>
      <c r="AW1354"/>
    </row>
    <row r="1355">
      <c r="A1355" s="1" t="str">
        <f>IF(AND(COUNTBLANK('Bid Sheet'!$AP$1355:$AP$1355)=1,COUNTBLANK('Bid Sheet'!$AU$1355:$AW$1355)=3),"",IF(OR(COUNTBLANK('Bid Sheet'!$AP$1355:$AP$1355)&gt;0,COUNTBLANK('Bid Sheet'!$AU$1355:$AV$1355)&gt;0), "No", "Yes"))</f>
        <v/>
      </c>
      <c r="B1355" s="1" t="str">
        <v>1346</v>
      </c>
      <c r="C1355" s="1" t="str">
        <v>Novolex</v>
      </c>
      <c r="D1355" s="1" t="str">
        <v>TEMPLE, TX - KENNESAW, GA</v>
      </c>
      <c r="E1355" s="1" t="str">
        <v>76501 - 30144</v>
      </c>
      <c r="F1355" s="1" t="str">
        <v>USA - USA</v>
      </c>
      <c r="G1355" s="1" t="str">
        <v>765 - 301</v>
      </c>
      <c r="H1355" s="1" t="str">
        <v>TEMPLE, TX</v>
      </c>
      <c r="I1355" s="1" t="str">
        <v>76501</v>
      </c>
      <c r="J1355" s="1" t="str">
        <v>USA</v>
      </c>
      <c r="K1355" s="1" t="str">
        <v>KENNESAW, GA</v>
      </c>
      <c r="L1355" s="1" t="str">
        <v>30144</v>
      </c>
      <c r="M1355" s="1" t="str">
        <v>USA</v>
      </c>
      <c r="N1355" s="1" t="str">
        <v>TL</v>
      </c>
      <c r="O1355" s="1" t="str">
        <v>53' Dry Van</v>
      </c>
      <c r="P1355" s="1" t="str">
        <v>One Way</v>
      </c>
      <c r="Q1355" s="1"/>
      <c r="R1355" s="1"/>
      <c r="S1355" s="1"/>
      <c r="T1355" s="3">
        <v>866</v>
      </c>
      <c r="U1355" s="1" t="str">
        <v>No</v>
      </c>
      <c r="V1355" s="2">
        <v>0</v>
      </c>
      <c r="W1355" s="3">
        <v>0</v>
      </c>
      <c r="X1355" s="1" t="str">
        <v>0</v>
      </c>
      <c r="Y1355" s="1" t="str">
        <v>No</v>
      </c>
      <c r="Z1355" s="2">
        <v>12</v>
      </c>
      <c r="AA1355" s="1"/>
      <c r="AB1355" s="2"/>
      <c r="AC1355" s="1" t="str">
        <v>Net 45</v>
      </c>
      <c r="AD1355" s="1" t="str">
        <v>$1M</v>
      </c>
      <c r="AE1355" s="1" t="str">
        <v>$1M per occurrence / $2M aggregate</v>
      </c>
      <c r="AF1355" s="1" t="str">
        <v>$100K</v>
      </c>
      <c r="AG1355" s="1" t="str">
        <v>N/A</v>
      </c>
      <c r="AH1355" s="1" t="str">
        <v>NA</v>
      </c>
      <c r="AI1355" s="1" t="str">
        <v>Yes</v>
      </c>
      <c r="AJ1355" s="1" t="str">
        <v>NA</v>
      </c>
      <c r="AK1355" s="1"/>
      <c r="AL1355" s="1"/>
      <c r="AM1355" s="1"/>
      <c r="AN1355" s="1" t="str">
        <v>USD</v>
      </c>
      <c r="AO1355" s="1" t="str">
        <v>12 Months</v>
      </c>
      <c r="AP1355" s="4"/>
      <c r="AQ1355" s="1" t="str">
        <v>CPM - DOE Diesel National Average</v>
      </c>
      <c r="AR1355" s="4">
        <v>0.53</v>
      </c>
      <c r="AS1355" s="4" t="str">
        <f>IFERROR(IF(OR(ISBLANK(T1355),ISBLANK(AP1355),ISBLANK(AQ1355),ISBLANK(AR1355)),"",IF( TRIM(AQ1355) = "Percent Based", ROUND(AP1355, 2) * ROUND(AR1355, 2), ROUND(AR1355, 2) * ROUND(T1355, 1))), "")</f>
        <v/>
      </c>
      <c r="AT1355" s="4" t="str">
        <f>IFERROR(IF(OR(ISBLANK(AP1355),ISBLANK(AS1355)),"",ROUND(AP1355, 2) + AS1355), "")</f>
        <v/>
      </c>
      <c r="AU1355"/>
      <c r="AV1355" s="2"/>
      <c r="AW1355"/>
    </row>
    <row r="1356">
      <c r="A1356" s="1" t="str">
        <f>IF(AND(COUNTBLANK('Bid Sheet'!$AP$1356:$AP$1356)=1,COUNTBLANK('Bid Sheet'!$AU$1356:$AW$1356)=3),"",IF(OR(COUNTBLANK('Bid Sheet'!$AP$1356:$AP$1356)&gt;0,COUNTBLANK('Bid Sheet'!$AU$1356:$AV$1356)&gt;0), "No", "Yes"))</f>
        <v/>
      </c>
      <c r="B1356" s="1" t="str">
        <v>1347</v>
      </c>
      <c r="C1356" s="1" t="str">
        <v>Novolex</v>
      </c>
      <c r="D1356" s="1" t="str">
        <v>ROMEOVILLE, IL - AMARILLO, TX</v>
      </c>
      <c r="E1356" s="1" t="str">
        <v>60446 - 79108</v>
      </c>
      <c r="F1356" s="1" t="str">
        <v>USA - USA</v>
      </c>
      <c r="G1356" s="1" t="str">
        <v>604 - 791</v>
      </c>
      <c r="H1356" s="1" t="str">
        <v>ROMEOVILLE, IL</v>
      </c>
      <c r="I1356" s="1" t="str">
        <v>60446</v>
      </c>
      <c r="J1356" s="1" t="str">
        <v>USA</v>
      </c>
      <c r="K1356" s="1" t="str">
        <v>AMARILLO, TX</v>
      </c>
      <c r="L1356" s="1" t="str">
        <v>79108</v>
      </c>
      <c r="M1356" s="1" t="str">
        <v>USA</v>
      </c>
      <c r="N1356" s="1" t="str">
        <v>TL</v>
      </c>
      <c r="O1356" s="1" t="str">
        <v>53' Dry Van</v>
      </c>
      <c r="P1356" s="1" t="str">
        <v>One Way</v>
      </c>
      <c r="Q1356" s="1"/>
      <c r="R1356" s="1"/>
      <c r="S1356" s="1"/>
      <c r="T1356" s="3">
        <v>1025</v>
      </c>
      <c r="U1356" s="1" t="str">
        <v>No</v>
      </c>
      <c r="V1356" s="2">
        <v>0</v>
      </c>
      <c r="W1356" s="3">
        <v>0</v>
      </c>
      <c r="X1356" s="1" t="str">
        <v>0</v>
      </c>
      <c r="Y1356" s="1" t="str">
        <v>No</v>
      </c>
      <c r="Z1356" s="2">
        <v>12</v>
      </c>
      <c r="AA1356" s="1"/>
      <c r="AB1356" s="2"/>
      <c r="AC1356" s="1" t="str">
        <v>Net 45</v>
      </c>
      <c r="AD1356" s="1" t="str">
        <v>$1M</v>
      </c>
      <c r="AE1356" s="1" t="str">
        <v>$1M per occurrence / $2M aggregate</v>
      </c>
      <c r="AF1356" s="1" t="str">
        <v>$100K</v>
      </c>
      <c r="AG1356" s="1" t="str">
        <v>N/A</v>
      </c>
      <c r="AH1356" s="1" t="str">
        <v>NA</v>
      </c>
      <c r="AI1356" s="1" t="str">
        <v>Yes</v>
      </c>
      <c r="AJ1356" s="1" t="str">
        <v>Yes</v>
      </c>
      <c r="AK1356" s="1"/>
      <c r="AL1356" s="1"/>
      <c r="AM1356" s="1"/>
      <c r="AN1356" s="1" t="str">
        <v>USD</v>
      </c>
      <c r="AO1356" s="1" t="str">
        <v>12 Months</v>
      </c>
      <c r="AP1356" s="4"/>
      <c r="AQ1356" s="1" t="str">
        <v>CPM - DOE Diesel National Average</v>
      </c>
      <c r="AR1356" s="4">
        <v>0.53</v>
      </c>
      <c r="AS1356" s="4" t="str">
        <f>IFERROR(IF(OR(ISBLANK(T1356),ISBLANK(AP1356),ISBLANK(AQ1356),ISBLANK(AR1356)),"",IF( TRIM(AQ1356) = "Percent Based", ROUND(AP1356, 2) * ROUND(AR1356, 2), ROUND(AR1356, 2) * ROUND(T1356, 1))), "")</f>
        <v/>
      </c>
      <c r="AT1356" s="4" t="str">
        <f>IFERROR(IF(OR(ISBLANK(AP1356),ISBLANK(AS1356)),"",ROUND(AP1356, 2) + AS1356), "")</f>
        <v/>
      </c>
      <c r="AU1356"/>
      <c r="AV1356" s="2"/>
      <c r="AW1356"/>
    </row>
    <row r="1357">
      <c r="A1357" s="1" t="str">
        <f>IF(AND(COUNTBLANK('Bid Sheet'!$AP$1357:$AP$1357)=1,COUNTBLANK('Bid Sheet'!$AU$1357:$AW$1357)=3),"",IF(OR(COUNTBLANK('Bid Sheet'!$AP$1357:$AP$1357)&gt;0,COUNTBLANK('Bid Sheet'!$AU$1357:$AV$1357)&gt;0), "No", "Yes"))</f>
        <v/>
      </c>
      <c r="B1357" s="1" t="str">
        <v>1348</v>
      </c>
      <c r="C1357" s="1" t="str">
        <v>Novolex</v>
      </c>
      <c r="D1357" s="1" t="str">
        <v>NORTH VERNON, IN - CARROLLTON, TX</v>
      </c>
      <c r="E1357" s="1" t="str">
        <v>47265 - 75007</v>
      </c>
      <c r="F1357" s="1" t="str">
        <v>USA - USA</v>
      </c>
      <c r="G1357" s="1" t="str">
        <v>472 - 750</v>
      </c>
      <c r="H1357" s="1" t="str">
        <v>NORTH VERNON, IN</v>
      </c>
      <c r="I1357" s="1" t="str">
        <v>47265</v>
      </c>
      <c r="J1357" s="1" t="str">
        <v>USA</v>
      </c>
      <c r="K1357" s="1" t="str">
        <v>CARROLLTON, TX</v>
      </c>
      <c r="L1357" s="1" t="str">
        <v>75007</v>
      </c>
      <c r="M1357" s="1" t="str">
        <v>USA</v>
      </c>
      <c r="N1357" s="1" t="str">
        <v>TL</v>
      </c>
      <c r="O1357" s="1" t="str">
        <v>53' Dry Van</v>
      </c>
      <c r="P1357" s="1" t="str">
        <v>One Way</v>
      </c>
      <c r="Q1357" s="1"/>
      <c r="R1357" s="1"/>
      <c r="S1357" s="1"/>
      <c r="T1357" s="3">
        <v>913</v>
      </c>
      <c r="U1357" s="1" t="str">
        <v>No</v>
      </c>
      <c r="V1357" s="2">
        <v>0</v>
      </c>
      <c r="W1357" s="3">
        <v>0</v>
      </c>
      <c r="X1357" s="1" t="str">
        <v>0</v>
      </c>
      <c r="Y1357" s="1" t="str">
        <v>No</v>
      </c>
      <c r="Z1357" s="2">
        <v>12</v>
      </c>
      <c r="AA1357" s="1" t="str">
        <v>ROANOKE, TX - NORTH VERNON, IN</v>
      </c>
      <c r="AB1357" s="2">
        <v>32</v>
      </c>
      <c r="AC1357" s="1" t="str">
        <v>Net 45</v>
      </c>
      <c r="AD1357" s="1" t="str">
        <v>$1M</v>
      </c>
      <c r="AE1357" s="1" t="str">
        <v>$1M per occurrence / $2M aggregate</v>
      </c>
      <c r="AF1357" s="1" t="str">
        <v>$100K</v>
      </c>
      <c r="AG1357" s="1" t="str">
        <v>N/A</v>
      </c>
      <c r="AH1357" s="1" t="str">
        <v>NA</v>
      </c>
      <c r="AI1357" s="1" t="str">
        <v>No</v>
      </c>
      <c r="AJ1357" s="1" t="str">
        <v>No</v>
      </c>
      <c r="AK1357" s="1"/>
      <c r="AL1357" s="1"/>
      <c r="AM1357" s="1"/>
      <c r="AN1357" s="1" t="str">
        <v>USD</v>
      </c>
      <c r="AO1357" s="1" t="str">
        <v>12 Months</v>
      </c>
      <c r="AP1357" s="5">
        <v>1433</v>
      </c>
      <c r="AQ1357" s="1" t="str">
        <v>CPM - DOE Diesel National Average</v>
      </c>
      <c r="AR1357" s="4">
        <v>0.53</v>
      </c>
      <c r="AS1357" s="4" t="str">
        <f>IFERROR(IF(OR(ISBLANK(T1357),ISBLANK(AP1357),ISBLANK(AQ1357),ISBLANK(AR1357)),"",IF( TRIM(AQ1357) = "Percent Based", ROUND(AP1357, 2) * ROUND(AR1357, 2), ROUND(AR1357, 2) * ROUND(T1357, 1))), "")</f>
        <v/>
      </c>
      <c r="AT1357" s="4" t="str">
        <f>IFERROR(IF(OR(ISBLANK(AP1357),ISBLANK(AS1357)),"",ROUND(AP1357, 2) + AS1357), "")</f>
        <v/>
      </c>
      <c r="AU1357"/>
      <c r="AV1357" s="2"/>
      <c r="AW1357"/>
    </row>
    <row r="1358">
      <c r="A1358" s="1" t="str">
        <f>IF(AND(COUNTBLANK('Bid Sheet'!$AP$1358:$AP$1358)=1,COUNTBLANK('Bid Sheet'!$AU$1358:$AW$1358)=3),"",IF(OR(COUNTBLANK('Bid Sheet'!$AP$1358:$AP$1358)&gt;0,COUNTBLANK('Bid Sheet'!$AU$1358:$AV$1358)&gt;0), "No", "Yes"))</f>
        <v/>
      </c>
      <c r="B1358" s="1" t="str">
        <v>1349</v>
      </c>
      <c r="C1358" s="1" t="str">
        <v>Novolex</v>
      </c>
      <c r="D1358" s="1" t="str">
        <v>CHATTANOOGA, TN - MAPLE GROVE, MN</v>
      </c>
      <c r="E1358" s="1" t="str">
        <v>37416 - 55369</v>
      </c>
      <c r="F1358" s="1" t="str">
        <v>USA - USA</v>
      </c>
      <c r="G1358" s="1" t="str">
        <v>374 - 553</v>
      </c>
      <c r="H1358" s="1" t="str">
        <v>CHATTANOOGA, TN</v>
      </c>
      <c r="I1358" s="1" t="str">
        <v>37416</v>
      </c>
      <c r="J1358" s="1" t="str">
        <v>USA</v>
      </c>
      <c r="K1358" s="1" t="str">
        <v>MAPLE GROVE, MN</v>
      </c>
      <c r="L1358" s="1" t="str">
        <v>55369</v>
      </c>
      <c r="M1358" s="1" t="str">
        <v>USA</v>
      </c>
      <c r="N1358" s="1" t="str">
        <v>TL</v>
      </c>
      <c r="O1358" s="1" t="str">
        <v>53' Dry Van</v>
      </c>
      <c r="P1358" s="1" t="str">
        <v>One Way</v>
      </c>
      <c r="Q1358" s="1"/>
      <c r="R1358" s="1"/>
      <c r="S1358" s="1"/>
      <c r="T1358" s="3">
        <v>1042</v>
      </c>
      <c r="U1358" s="1" t="str">
        <v>No</v>
      </c>
      <c r="V1358" s="2">
        <v>0</v>
      </c>
      <c r="W1358" s="3">
        <v>0</v>
      </c>
      <c r="X1358" s="1" t="str">
        <v>0</v>
      </c>
      <c r="Y1358" s="1" t="str">
        <v>No</v>
      </c>
      <c r="Z1358" s="2">
        <v>12</v>
      </c>
      <c r="AA1358" s="1"/>
      <c r="AB1358" s="2"/>
      <c r="AC1358" s="1" t="str">
        <v>Net 45</v>
      </c>
      <c r="AD1358" s="1" t="str">
        <v>$1M</v>
      </c>
      <c r="AE1358" s="1" t="str">
        <v>$1M per occurrence / $2M aggregate</v>
      </c>
      <c r="AF1358" s="1" t="str">
        <v>$100K</v>
      </c>
      <c r="AG1358" s="1" t="str">
        <v>N/A</v>
      </c>
      <c r="AH1358" s="1" t="str">
        <v>NA</v>
      </c>
      <c r="AI1358" s="1" t="str">
        <v>No</v>
      </c>
      <c r="AJ1358" s="1" t="str">
        <v>Yes</v>
      </c>
      <c r="AK1358" s="1"/>
      <c r="AL1358" s="1"/>
      <c r="AM1358" s="1"/>
      <c r="AN1358" s="1" t="str">
        <v>USD</v>
      </c>
      <c r="AO1358" s="1" t="str">
        <v>12 Months</v>
      </c>
      <c r="AP1358" s="5">
        <v>1594</v>
      </c>
      <c r="AQ1358" s="1" t="str">
        <v>CPM - DOE Diesel National Average</v>
      </c>
      <c r="AR1358" s="4">
        <v>0.53</v>
      </c>
      <c r="AS1358" s="4" t="str">
        <f>IFERROR(IF(OR(ISBLANK(T1358),ISBLANK(AP1358),ISBLANK(AQ1358),ISBLANK(AR1358)),"",IF( TRIM(AQ1358) = "Percent Based", ROUND(AP1358, 2) * ROUND(AR1358, 2), ROUND(AR1358, 2) * ROUND(T1358, 1))), "")</f>
        <v/>
      </c>
      <c r="AT1358" s="4" t="str">
        <f>IFERROR(IF(OR(ISBLANK(AP1358),ISBLANK(AS1358)),"",ROUND(AP1358, 2) + AS1358), "")</f>
        <v/>
      </c>
      <c r="AU1358"/>
      <c r="AV1358" s="2"/>
      <c r="AW1358"/>
    </row>
    <row r="1359">
      <c r="A1359" s="1" t="str">
        <f>IF(AND(COUNTBLANK('Bid Sheet'!$AP$1359:$AP$1359)=1,COUNTBLANK('Bid Sheet'!$AU$1359:$AW$1359)=3),"",IF(OR(COUNTBLANK('Bid Sheet'!$AP$1359:$AP$1359)&gt;0,COUNTBLANK('Bid Sheet'!$AU$1359:$AV$1359)&gt;0), "No", "Yes"))</f>
        <v/>
      </c>
      <c r="B1359" s="1" t="str">
        <v>1350</v>
      </c>
      <c r="C1359" s="1" t="str">
        <v>Novolex</v>
      </c>
      <c r="D1359" s="1" t="str">
        <v>MACON, GA - HAMPSTEAD, MD</v>
      </c>
      <c r="E1359" s="1" t="str">
        <v>31216 - 21074</v>
      </c>
      <c r="F1359" s="1" t="str">
        <v>USA - USA</v>
      </c>
      <c r="G1359" s="1" t="str">
        <v>312 - 210</v>
      </c>
      <c r="H1359" s="1" t="str">
        <v>MACON, GA</v>
      </c>
      <c r="I1359" s="1" t="str">
        <v>31216</v>
      </c>
      <c r="J1359" s="1" t="str">
        <v>USA</v>
      </c>
      <c r="K1359" s="1" t="str">
        <v>HAMPSTEAD, MD</v>
      </c>
      <c r="L1359" s="1" t="str">
        <v>21074</v>
      </c>
      <c r="M1359" s="1" t="str">
        <v>USA</v>
      </c>
      <c r="N1359" s="1" t="str">
        <v>TL</v>
      </c>
      <c r="O1359" s="1" t="str">
        <v>53' Dry Van</v>
      </c>
      <c r="P1359" s="1" t="str">
        <v>One Way</v>
      </c>
      <c r="Q1359" s="1"/>
      <c r="R1359" s="1"/>
      <c r="S1359" s="1"/>
      <c r="T1359" s="3">
        <v>743</v>
      </c>
      <c r="U1359" s="1" t="str">
        <v>No</v>
      </c>
      <c r="V1359" s="2">
        <v>0</v>
      </c>
      <c r="W1359" s="3">
        <v>0</v>
      </c>
      <c r="X1359" s="1" t="str">
        <v>0</v>
      </c>
      <c r="Y1359" s="1" t="str">
        <v>No</v>
      </c>
      <c r="Z1359" s="2">
        <v>12</v>
      </c>
      <c r="AA1359" s="1"/>
      <c r="AB1359" s="2"/>
      <c r="AC1359" s="1" t="str">
        <v>Net 45</v>
      </c>
      <c r="AD1359" s="1" t="str">
        <v>$1M</v>
      </c>
      <c r="AE1359" s="1" t="str">
        <v>$1M per occurrence / $2M aggregate</v>
      </c>
      <c r="AF1359" s="1" t="str">
        <v>$100K</v>
      </c>
      <c r="AG1359" s="1" t="str">
        <v>N/A</v>
      </c>
      <c r="AH1359" s="1" t="str">
        <v>NA</v>
      </c>
      <c r="AI1359" s="1" t="str">
        <v>Yes</v>
      </c>
      <c r="AJ1359" s="1" t="str">
        <v>Yes</v>
      </c>
      <c r="AK1359" s="1"/>
      <c r="AL1359" s="1"/>
      <c r="AM1359" s="1"/>
      <c r="AN1359" s="1" t="str">
        <v>USD</v>
      </c>
      <c r="AO1359" s="1" t="str">
        <v>12 Months</v>
      </c>
      <c r="AP1359" s="4"/>
      <c r="AQ1359" s="1" t="str">
        <v>CPM - DOE Diesel National Average</v>
      </c>
      <c r="AR1359" s="4">
        <v>0.53</v>
      </c>
      <c r="AS1359" s="4" t="str">
        <f>IFERROR(IF(OR(ISBLANK(T1359),ISBLANK(AP1359),ISBLANK(AQ1359),ISBLANK(AR1359)),"",IF( TRIM(AQ1359) = "Percent Based", ROUND(AP1359, 2) * ROUND(AR1359, 2), ROUND(AR1359, 2) * ROUND(T1359, 1))), "")</f>
        <v/>
      </c>
      <c r="AT1359" s="4" t="str">
        <f>IFERROR(IF(OR(ISBLANK(AP1359),ISBLANK(AS1359)),"",ROUND(AP1359, 2) + AS1359), "")</f>
        <v/>
      </c>
      <c r="AU1359"/>
      <c r="AV1359" s="2"/>
      <c r="AW1359"/>
    </row>
    <row r="1360">
      <c r="A1360" s="1" t="str">
        <f>IF(AND(COUNTBLANK('Bid Sheet'!$AP$1360:$AP$1360)=1,COUNTBLANK('Bid Sheet'!$AU$1360:$AW$1360)=3),"",IF(OR(COUNTBLANK('Bid Sheet'!$AP$1360:$AP$1360)&gt;0,COUNTBLANK('Bid Sheet'!$AU$1360:$AV$1360)&gt;0), "No", "Yes"))</f>
        <v/>
      </c>
      <c r="B1360" s="1" t="str">
        <v>1351</v>
      </c>
      <c r="C1360" s="1" t="str">
        <v>Novolex</v>
      </c>
      <c r="D1360" s="1" t="str">
        <v>MOORHEAD, MN - BERNE, IN</v>
      </c>
      <c r="E1360" s="1" t="str">
        <v>56560 - 46711</v>
      </c>
      <c r="F1360" s="1" t="str">
        <v>USA - USA</v>
      </c>
      <c r="G1360" s="1" t="str">
        <v>565 - 467</v>
      </c>
      <c r="H1360" s="1" t="str">
        <v>MOORHEAD, MN</v>
      </c>
      <c r="I1360" s="1" t="str">
        <v>56560</v>
      </c>
      <c r="J1360" s="1" t="str">
        <v>USA</v>
      </c>
      <c r="K1360" s="1" t="str">
        <v>BERNE, IN</v>
      </c>
      <c r="L1360" s="1" t="str">
        <v>46711</v>
      </c>
      <c r="M1360" s="1" t="str">
        <v>USA</v>
      </c>
      <c r="N1360" s="1" t="str">
        <v>TL</v>
      </c>
      <c r="O1360" s="1" t="str">
        <v>53' Dry Van</v>
      </c>
      <c r="P1360" s="1" t="str">
        <v>One Way</v>
      </c>
      <c r="Q1360" s="1"/>
      <c r="R1360" s="1"/>
      <c r="S1360" s="1"/>
      <c r="T1360" s="3">
        <v>839</v>
      </c>
      <c r="U1360" s="1" t="str">
        <v>No</v>
      </c>
      <c r="V1360" s="2">
        <v>0</v>
      </c>
      <c r="W1360" s="3">
        <v>0</v>
      </c>
      <c r="X1360" s="1" t="str">
        <v>0</v>
      </c>
      <c r="Y1360" s="1" t="str">
        <v>No</v>
      </c>
      <c r="Z1360" s="2">
        <v>12</v>
      </c>
      <c r="AA1360" s="1"/>
      <c r="AB1360" s="2"/>
      <c r="AC1360" s="1" t="str">
        <v>Net 45</v>
      </c>
      <c r="AD1360" s="1" t="str">
        <v>$1M</v>
      </c>
      <c r="AE1360" s="1" t="str">
        <v>$1M per occurrence / $2M aggregate</v>
      </c>
      <c r="AF1360" s="1" t="str">
        <v>$100K</v>
      </c>
      <c r="AG1360" s="1" t="str">
        <v>N/A</v>
      </c>
      <c r="AH1360" s="1" t="str">
        <v>NA</v>
      </c>
      <c r="AI1360" s="1" t="str">
        <v>Yes</v>
      </c>
      <c r="AJ1360" s="1" t="str">
        <v>Yes</v>
      </c>
      <c r="AK1360" s="1"/>
      <c r="AL1360" s="1"/>
      <c r="AM1360" s="1"/>
      <c r="AN1360" s="1" t="str">
        <v>USD</v>
      </c>
      <c r="AO1360" s="1" t="str">
        <v>12 Months</v>
      </c>
      <c r="AP1360" s="5">
        <v>1896</v>
      </c>
      <c r="AQ1360" s="1" t="str">
        <v>CPM - DOE Diesel National Average</v>
      </c>
      <c r="AR1360" s="4">
        <v>0.53</v>
      </c>
      <c r="AS1360" s="4" t="str">
        <f>IFERROR(IF(OR(ISBLANK(T1360),ISBLANK(AP1360),ISBLANK(AQ1360),ISBLANK(AR1360)),"",IF( TRIM(AQ1360) = "Percent Based", ROUND(AP1360, 2) * ROUND(AR1360, 2), ROUND(AR1360, 2) * ROUND(T1360, 1))), "")</f>
        <v/>
      </c>
      <c r="AT1360" s="4" t="str">
        <f>IFERROR(IF(OR(ISBLANK(AP1360),ISBLANK(AS1360)),"",ROUND(AP1360, 2) + AS1360), "")</f>
        <v/>
      </c>
      <c r="AU1360"/>
      <c r="AV1360" s="2"/>
      <c r="AW1360"/>
    </row>
    <row r="1361">
      <c r="A1361" s="1" t="str">
        <f>IF(AND(COUNTBLANK('Bid Sheet'!$AP$1361:$AP$1361)=1,COUNTBLANK('Bid Sheet'!$AU$1361:$AW$1361)=3),"",IF(OR(COUNTBLANK('Bid Sheet'!$AP$1361:$AP$1361)&gt;0,COUNTBLANK('Bid Sheet'!$AU$1361:$AV$1361)&gt;0), "No", "Yes"))</f>
        <v/>
      </c>
      <c r="B1361" s="1" t="str">
        <v>1352</v>
      </c>
      <c r="C1361" s="1" t="str">
        <v>Novolex</v>
      </c>
      <c r="D1361" s="1" t="str">
        <v>JACKSON, TN - SAN ANTONIO, TX</v>
      </c>
      <c r="E1361" s="1" t="str">
        <v>38301 - 78219</v>
      </c>
      <c r="F1361" s="1" t="str">
        <v>USA - USA</v>
      </c>
      <c r="G1361" s="1" t="str">
        <v>383 - 782</v>
      </c>
      <c r="H1361" s="1" t="str">
        <v>JACKSON, TN</v>
      </c>
      <c r="I1361" s="1" t="str">
        <v>38301</v>
      </c>
      <c r="J1361" s="1" t="str">
        <v>USA</v>
      </c>
      <c r="K1361" s="1" t="str">
        <v>SAN ANTONIO, TX</v>
      </c>
      <c r="L1361" s="1" t="str">
        <v>78219</v>
      </c>
      <c r="M1361" s="1" t="str">
        <v>USA</v>
      </c>
      <c r="N1361" s="1" t="str">
        <v>TL</v>
      </c>
      <c r="O1361" s="1" t="str">
        <v>53' Dry Van</v>
      </c>
      <c r="P1361" s="1" t="str">
        <v>One Way</v>
      </c>
      <c r="Q1361" s="1"/>
      <c r="R1361" s="1"/>
      <c r="S1361" s="1"/>
      <c r="T1361" s="3">
        <v>814</v>
      </c>
      <c r="U1361" s="1" t="str">
        <v>No</v>
      </c>
      <c r="V1361" s="2">
        <v>0</v>
      </c>
      <c r="W1361" s="3">
        <v>0</v>
      </c>
      <c r="X1361" s="1" t="str">
        <v>0</v>
      </c>
      <c r="Y1361" s="1" t="str">
        <v>No</v>
      </c>
      <c r="Z1361" s="2">
        <v>12</v>
      </c>
      <c r="AA1361" s="1"/>
      <c r="AB1361" s="2"/>
      <c r="AC1361" s="1" t="str">
        <v>Net 45</v>
      </c>
      <c r="AD1361" s="1" t="str">
        <v>$1M</v>
      </c>
      <c r="AE1361" s="1" t="str">
        <v>$1M per occurrence / $2M aggregate</v>
      </c>
      <c r="AF1361" s="1" t="str">
        <v>$100K</v>
      </c>
      <c r="AG1361" s="1" t="str">
        <v>N/A</v>
      </c>
      <c r="AH1361" s="1" t="str">
        <v>NA</v>
      </c>
      <c r="AI1361" s="1" t="str">
        <v>No</v>
      </c>
      <c r="AJ1361" s="1" t="str">
        <v>No</v>
      </c>
      <c r="AK1361" s="1"/>
      <c r="AL1361" s="1"/>
      <c r="AM1361" s="1"/>
      <c r="AN1361" s="1" t="str">
        <v>USD</v>
      </c>
      <c r="AO1361" s="1" t="str">
        <v>12 Months</v>
      </c>
      <c r="AP1361" s="4"/>
      <c r="AQ1361" s="1" t="str">
        <v>CPM - DOE Diesel National Average</v>
      </c>
      <c r="AR1361" s="4">
        <v>0.53</v>
      </c>
      <c r="AS1361" s="4" t="str">
        <f>IFERROR(IF(OR(ISBLANK(T1361),ISBLANK(AP1361),ISBLANK(AQ1361),ISBLANK(AR1361)),"",IF( TRIM(AQ1361) = "Percent Based", ROUND(AP1361, 2) * ROUND(AR1361, 2), ROUND(AR1361, 2) * ROUND(T1361, 1))), "")</f>
        <v/>
      </c>
      <c r="AT1361" s="4" t="str">
        <f>IFERROR(IF(OR(ISBLANK(AP1361),ISBLANK(AS1361)),"",ROUND(AP1361, 2) + AS1361), "")</f>
        <v/>
      </c>
      <c r="AU1361"/>
      <c r="AV1361" s="2"/>
      <c r="AW1361"/>
    </row>
    <row r="1362" ht="28.8" customHeight="1">
      <c r="A1362" s="1" t="str">
        <f>IF(AND(COUNTBLANK('Bid Sheet'!$AP$1362:$AP$1362)=1,COUNTBLANK('Bid Sheet'!$AU$1362:$AW$1362)=3),"",IF(OR(COUNTBLANK('Bid Sheet'!$AP$1362:$AP$1362)&gt;0,COUNTBLANK('Bid Sheet'!$AU$1362:$AV$1362)&gt;0), "No", "Yes"))</f>
        <v/>
      </c>
      <c r="B1362" s="1" t="str">
        <v>1353</v>
      </c>
      <c r="C1362" s="1" t="str">
        <v>Novolex</v>
      </c>
      <c r="D1362" s="1" t="str">
        <v>WALTON, KY - BORDENTOWN, NJ</v>
      </c>
      <c r="E1362" s="1" t="str">
        <v>41094 - 08505</v>
      </c>
      <c r="F1362" s="1" t="str">
        <v>USA - USA</v>
      </c>
      <c r="G1362" s="1" t="str">
        <v>410 - 085</v>
      </c>
      <c r="H1362" s="1" t="str">
        <v>WALTON, KY</v>
      </c>
      <c r="I1362" s="1" t="str">
        <v>41094</v>
      </c>
      <c r="J1362" s="1" t="str">
        <v>USA</v>
      </c>
      <c r="K1362" s="1" t="str">
        <v>BORDENTOWN, NJ</v>
      </c>
      <c r="L1362" s="1" t="str">
        <v>08505</v>
      </c>
      <c r="M1362" s="1" t="str">
        <v>USA</v>
      </c>
      <c r="N1362" s="1" t="str">
        <v>TL</v>
      </c>
      <c r="O1362" s="1" t="str">
        <v>53' Dry Van</v>
      </c>
      <c r="P1362" s="1" t="str">
        <v>One Way</v>
      </c>
      <c r="Q1362" s="1"/>
      <c r="R1362" s="1"/>
      <c r="S1362" s="1"/>
      <c r="T1362" s="3">
        <v>614</v>
      </c>
      <c r="U1362" s="1" t="str">
        <v>No</v>
      </c>
      <c r="V1362" s="2">
        <v>0</v>
      </c>
      <c r="W1362" s="3">
        <v>0</v>
      </c>
      <c r="X1362" s="1" t="str">
        <v>0</v>
      </c>
      <c r="Y1362" s="1" t="str">
        <v>No</v>
      </c>
      <c r="Z1362" s="2">
        <v>12</v>
      </c>
      <c r="AA1362" s="1"/>
      <c r="AB1362" s="2"/>
      <c r="AC1362" s="1" t="str">
        <v>Net 45</v>
      </c>
      <c r="AD1362" s="1" t="str">
        <v>$1M</v>
      </c>
      <c r="AE1362" s="1" t="str">
        <v>$1M per occurrence / $2M aggregate</v>
      </c>
      <c r="AF1362" s="1" t="str">
        <v>$100K</v>
      </c>
      <c r="AG1362" s="1" t="str">
        <v>N/A</v>
      </c>
      <c r="AH1362" s="1" t="str">
        <v>Yes</v>
      </c>
      <c r="AI1362" s="1" t="str">
        <v>No</v>
      </c>
      <c r="AJ1362" s="1" t="str">
        <v>No</v>
      </c>
      <c r="AK1362" s="1" t="str">
        <v>High visibility customer; strong service is required and performance is frequently monitored</v>
      </c>
      <c r="AL1362" s="1"/>
      <c r="AM1362" s="1"/>
      <c r="AN1362" s="1" t="str">
        <v>USD</v>
      </c>
      <c r="AO1362" s="1" t="str">
        <v>12 Months</v>
      </c>
      <c r="AP1362" s="4"/>
      <c r="AQ1362" s="1" t="str">
        <v>CPM - DOE Diesel National Average</v>
      </c>
      <c r="AR1362" s="4">
        <v>0.53</v>
      </c>
      <c r="AS1362" s="4" t="str">
        <f>IFERROR(IF(OR(ISBLANK(T1362),ISBLANK(AP1362),ISBLANK(AQ1362),ISBLANK(AR1362)),"",IF( TRIM(AQ1362) = "Percent Based", ROUND(AP1362, 2) * ROUND(AR1362, 2), ROUND(AR1362, 2) * ROUND(T1362, 1))), "")</f>
        <v/>
      </c>
      <c r="AT1362" s="4" t="str">
        <f>IFERROR(IF(OR(ISBLANK(AP1362),ISBLANK(AS1362)),"",ROUND(AP1362, 2) + AS1362), "")</f>
        <v/>
      </c>
      <c r="AU1362"/>
      <c r="AV1362" s="2"/>
      <c r="AW1362"/>
    </row>
    <row r="1363" ht="28.8" customHeight="1">
      <c r="A1363" s="1" t="str">
        <f>IF(AND(COUNTBLANK('Bid Sheet'!$AP$1363:$AP$1363)=1,COUNTBLANK('Bid Sheet'!$AU$1363:$AW$1363)=3),"",IF(OR(COUNTBLANK('Bid Sheet'!$AP$1363:$AP$1363)&gt;0,COUNTBLANK('Bid Sheet'!$AU$1363:$AV$1363)&gt;0), "No", "Yes"))</f>
        <v/>
      </c>
      <c r="B1363" s="1" t="str">
        <v>1354</v>
      </c>
      <c r="C1363" s="1" t="str">
        <v>Novolex</v>
      </c>
      <c r="D1363" s="1" t="str">
        <v>BROWNSVILLE, TX - NORMAN, OK</v>
      </c>
      <c r="E1363" s="1" t="str">
        <v>78521 - 73069</v>
      </c>
      <c r="F1363" s="1" t="str">
        <v>USA - USA</v>
      </c>
      <c r="G1363" s="1" t="str">
        <v>785 - 730</v>
      </c>
      <c r="H1363" s="1" t="str">
        <v>BROWNSVILLE, TX</v>
      </c>
      <c r="I1363" s="1" t="str">
        <v>78521</v>
      </c>
      <c r="J1363" s="1" t="str">
        <v>USA</v>
      </c>
      <c r="K1363" s="1" t="str">
        <v>NORMAN, OK</v>
      </c>
      <c r="L1363" s="1" t="str">
        <v>73069</v>
      </c>
      <c r="M1363" s="1" t="str">
        <v>USA</v>
      </c>
      <c r="N1363" s="1" t="str">
        <v>TL</v>
      </c>
      <c r="O1363" s="1" t="str">
        <v>53' Dry Van</v>
      </c>
      <c r="P1363" s="1" t="str">
        <v>One Way</v>
      </c>
      <c r="Q1363" s="1"/>
      <c r="R1363" s="1"/>
      <c r="S1363" s="1"/>
      <c r="T1363" s="3">
        <v>720</v>
      </c>
      <c r="U1363" s="1" t="str">
        <v>Yes</v>
      </c>
      <c r="V1363" s="2">
        <v>25</v>
      </c>
      <c r="W1363" s="3">
        <v>1</v>
      </c>
      <c r="X1363" s="1" t="str">
        <v>NA</v>
      </c>
      <c r="Y1363" s="1" t="str">
        <v>No</v>
      </c>
      <c r="Z1363" s="2">
        <v>12</v>
      </c>
      <c r="AA1363" s="1"/>
      <c r="AB1363" s="2"/>
      <c r="AC1363" s="1" t="str">
        <v>Net 45</v>
      </c>
      <c r="AD1363" s="1" t="str">
        <v>$1M</v>
      </c>
      <c r="AE1363" s="1" t="str">
        <v>$1M per occurrence / $2M aggregate</v>
      </c>
      <c r="AF1363" s="1" t="str">
        <v>$100K</v>
      </c>
      <c r="AG1363" s="1" t="str">
        <v>N/A</v>
      </c>
      <c r="AH1363" s="1" t="str">
        <v>Yes</v>
      </c>
      <c r="AI1363" s="1" t="str">
        <v>No</v>
      </c>
      <c r="AJ1363" s="1" t="str">
        <v>No</v>
      </c>
      <c r="AK1363" s="1" t="str">
        <v>High visibility customer; strong service is required and performance is frequently monitored</v>
      </c>
      <c r="AL1363" s="1"/>
      <c r="AM1363" s="1"/>
      <c r="AN1363" s="1" t="str">
        <v>USD</v>
      </c>
      <c r="AO1363" s="1" t="str">
        <v>12 Months</v>
      </c>
      <c r="AP1363" s="4"/>
      <c r="AQ1363" s="1" t="str">
        <v>CPM - DOE Diesel National Average</v>
      </c>
      <c r="AR1363" s="4">
        <v>0.53</v>
      </c>
      <c r="AS1363" s="4" t="str">
        <f>IFERROR(IF(OR(ISBLANK(T1363),ISBLANK(AP1363),ISBLANK(AQ1363),ISBLANK(AR1363)),"",IF( TRIM(AQ1363) = "Percent Based", ROUND(AP1363, 2) * ROUND(AR1363, 2), ROUND(AR1363, 2) * ROUND(T1363, 1))), "")</f>
        <v/>
      </c>
      <c r="AT1363" s="4" t="str">
        <f>IFERROR(IF(OR(ISBLANK(AP1363),ISBLANK(AS1363)),"",ROUND(AP1363, 2) + AS1363), "")</f>
        <v/>
      </c>
      <c r="AU1363"/>
      <c r="AV1363" s="2"/>
      <c r="AW1363"/>
    </row>
    <row r="1364">
      <c r="A1364" s="1" t="str">
        <f>IF(AND(COUNTBLANK('Bid Sheet'!$AP$1364:$AP$1364)=1,COUNTBLANK('Bid Sheet'!$AU$1364:$AW$1364)=3),"",IF(OR(COUNTBLANK('Bid Sheet'!$AP$1364:$AP$1364)&gt;0,COUNTBLANK('Bid Sheet'!$AU$1364:$AV$1364)&gt;0), "No", "Yes"))</f>
        <v/>
      </c>
      <c r="B1364" s="1" t="str">
        <v>1355</v>
      </c>
      <c r="C1364" s="1" t="str">
        <v>Novolex</v>
      </c>
      <c r="D1364" s="1" t="str">
        <v>MCALLEN, TX - COVINGTON, GA</v>
      </c>
      <c r="E1364" s="1" t="str">
        <v>78503 - 30014</v>
      </c>
      <c r="F1364" s="1" t="str">
        <v>USA - USA</v>
      </c>
      <c r="G1364" s="1" t="str">
        <v>785 - 300</v>
      </c>
      <c r="H1364" s="1" t="str">
        <v>MCALLEN, TX</v>
      </c>
      <c r="I1364" s="1" t="str">
        <v>78503</v>
      </c>
      <c r="J1364" s="1" t="str">
        <v>USA</v>
      </c>
      <c r="K1364" s="1" t="str">
        <v>COVINGTON, GA</v>
      </c>
      <c r="L1364" s="1" t="str">
        <v>30014</v>
      </c>
      <c r="M1364" s="1" t="str">
        <v>USA</v>
      </c>
      <c r="N1364" s="1" t="str">
        <v>TL</v>
      </c>
      <c r="O1364" s="1" t="str">
        <v>53' Dry Van</v>
      </c>
      <c r="P1364" s="1" t="str">
        <v>One Way</v>
      </c>
      <c r="Q1364" s="1"/>
      <c r="R1364" s="1"/>
      <c r="S1364" s="1"/>
      <c r="T1364" s="3">
        <v>1170</v>
      </c>
      <c r="U1364" s="1" t="str">
        <v>No</v>
      </c>
      <c r="V1364" s="2">
        <v>0</v>
      </c>
      <c r="W1364" s="3">
        <v>0</v>
      </c>
      <c r="X1364" s="1" t="str">
        <v>0</v>
      </c>
      <c r="Y1364" s="1" t="str">
        <v>No</v>
      </c>
      <c r="Z1364" s="2">
        <v>12</v>
      </c>
      <c r="AA1364" s="1"/>
      <c r="AB1364" s="2"/>
      <c r="AC1364" s="1" t="str">
        <v>Net 45</v>
      </c>
      <c r="AD1364" s="1" t="str">
        <v>$1M</v>
      </c>
      <c r="AE1364" s="1" t="str">
        <v>$1M per occurrence / $2M aggregate</v>
      </c>
      <c r="AF1364" s="1" t="str">
        <v>$100K</v>
      </c>
      <c r="AG1364" s="1" t="str">
        <v>N/A</v>
      </c>
      <c r="AH1364" s="1" t="str">
        <v>NA</v>
      </c>
      <c r="AI1364" s="1" t="str">
        <v>No</v>
      </c>
      <c r="AJ1364" s="1" t="str">
        <v>No</v>
      </c>
      <c r="AK1364" s="1"/>
      <c r="AL1364" s="1"/>
      <c r="AM1364" s="1"/>
      <c r="AN1364" s="1" t="str">
        <v>USD</v>
      </c>
      <c r="AO1364" s="1" t="str">
        <v>12 Months</v>
      </c>
      <c r="AP1364" s="5">
        <v>1743</v>
      </c>
      <c r="AQ1364" s="1" t="str">
        <v>CPM - DOE Diesel National Average</v>
      </c>
      <c r="AR1364" s="4">
        <v>0.53</v>
      </c>
      <c r="AS1364" s="4" t="str">
        <f>IFERROR(IF(OR(ISBLANK(T1364),ISBLANK(AP1364),ISBLANK(AQ1364),ISBLANK(AR1364)),"",IF( TRIM(AQ1364) = "Percent Based", ROUND(AP1364, 2) * ROUND(AR1364, 2), ROUND(AR1364, 2) * ROUND(T1364, 1))), "")</f>
        <v/>
      </c>
      <c r="AT1364" s="4" t="str">
        <f>IFERROR(IF(OR(ISBLANK(AP1364),ISBLANK(AS1364)),"",ROUND(AP1364, 2) + AS1364), "")</f>
        <v/>
      </c>
      <c r="AU1364"/>
      <c r="AV1364" s="2"/>
      <c r="AW1364"/>
    </row>
    <row r="1365">
      <c r="A1365" s="1" t="str">
        <f>IF(AND(COUNTBLANK('Bid Sheet'!$AP$1365:$AP$1365)=1,COUNTBLANK('Bid Sheet'!$AU$1365:$AW$1365)=3),"",IF(OR(COUNTBLANK('Bid Sheet'!$AP$1365:$AP$1365)&gt;0,COUNTBLANK('Bid Sheet'!$AU$1365:$AV$1365)&gt;0), "No", "Yes"))</f>
        <v/>
      </c>
      <c r="B1365" s="1" t="str">
        <v>1356</v>
      </c>
      <c r="C1365" s="1" t="str">
        <v>Novolex</v>
      </c>
      <c r="D1365" s="1" t="str">
        <v>BROWNSVILLE, TX - OKLAHOMA CITY, OK</v>
      </c>
      <c r="E1365" s="1" t="str">
        <v>78521 - 73135</v>
      </c>
      <c r="F1365" s="1" t="str">
        <v>USA - USA</v>
      </c>
      <c r="G1365" s="1" t="str">
        <v>785 - 731</v>
      </c>
      <c r="H1365" s="1" t="str">
        <v>BROWNSVILLE, TX</v>
      </c>
      <c r="I1365" s="1" t="str">
        <v>78521</v>
      </c>
      <c r="J1365" s="1" t="str">
        <v>USA</v>
      </c>
      <c r="K1365" s="1" t="str">
        <v>OKLAHOMA CITY, OK</v>
      </c>
      <c r="L1365" s="1" t="str">
        <v>73135</v>
      </c>
      <c r="M1365" s="1" t="str">
        <v>USA</v>
      </c>
      <c r="N1365" s="1" t="str">
        <v>TL</v>
      </c>
      <c r="O1365" s="1" t="str">
        <v>53' Dry Van</v>
      </c>
      <c r="P1365" s="1" t="str">
        <v>One Way</v>
      </c>
      <c r="Q1365" s="1"/>
      <c r="R1365" s="1"/>
      <c r="S1365" s="1"/>
      <c r="T1365" s="3">
        <v>733</v>
      </c>
      <c r="U1365" s="1" t="str">
        <v>No</v>
      </c>
      <c r="V1365" s="2">
        <v>0</v>
      </c>
      <c r="W1365" s="3">
        <v>0</v>
      </c>
      <c r="X1365" s="1" t="str">
        <v>0</v>
      </c>
      <c r="Y1365" s="1" t="str">
        <v>No</v>
      </c>
      <c r="Z1365" s="2">
        <v>12</v>
      </c>
      <c r="AA1365" s="1"/>
      <c r="AB1365" s="2"/>
      <c r="AC1365" s="1" t="str">
        <v>Net 45</v>
      </c>
      <c r="AD1365" s="1" t="str">
        <v>$1M</v>
      </c>
      <c r="AE1365" s="1" t="str">
        <v>$1M per occurrence / $2M aggregate</v>
      </c>
      <c r="AF1365" s="1" t="str">
        <v>$100K</v>
      </c>
      <c r="AG1365" s="1" t="str">
        <v>N/A</v>
      </c>
      <c r="AH1365" s="1" t="str">
        <v>NA</v>
      </c>
      <c r="AI1365" s="1" t="str">
        <v>No</v>
      </c>
      <c r="AJ1365" s="1" t="str">
        <v>No</v>
      </c>
      <c r="AK1365" s="1"/>
      <c r="AL1365" s="1"/>
      <c r="AM1365" s="1"/>
      <c r="AN1365" s="1" t="str">
        <v>USD</v>
      </c>
      <c r="AO1365" s="1" t="str">
        <v>12 Months</v>
      </c>
      <c r="AP1365" s="4"/>
      <c r="AQ1365" s="1" t="str">
        <v>CPM - DOE Diesel National Average</v>
      </c>
      <c r="AR1365" s="4">
        <v>0.53</v>
      </c>
      <c r="AS1365" s="4" t="str">
        <f>IFERROR(IF(OR(ISBLANK(T1365),ISBLANK(AP1365),ISBLANK(AQ1365),ISBLANK(AR1365)),"",IF( TRIM(AQ1365) = "Percent Based", ROUND(AP1365, 2) * ROUND(AR1365, 2), ROUND(AR1365, 2) * ROUND(T1365, 1))), "")</f>
        <v/>
      </c>
      <c r="AT1365" s="4" t="str">
        <f>IFERROR(IF(OR(ISBLANK(AP1365),ISBLANK(AS1365)),"",ROUND(AP1365, 2) + AS1365), "")</f>
        <v/>
      </c>
      <c r="AU1365"/>
      <c r="AV1365" s="2"/>
      <c r="AW1365"/>
    </row>
    <row r="1366">
      <c r="A1366" s="1" t="str">
        <f>IF(AND(COUNTBLANK('Bid Sheet'!$AP$1366:$AP$1366)=1,COUNTBLANK('Bid Sheet'!$AU$1366:$AW$1366)=3),"",IF(OR(COUNTBLANK('Bid Sheet'!$AP$1366:$AP$1366)&gt;0,COUNTBLANK('Bid Sheet'!$AU$1366:$AV$1366)&gt;0), "No", "Yes"))</f>
        <v>Yes</v>
      </c>
      <c r="B1366" s="1" t="str">
        <v>1357</v>
      </c>
      <c r="C1366" s="1" t="str">
        <v>Novolex</v>
      </c>
      <c r="D1366" s="1" t="str">
        <v>SAINT CHARLES, IL - HOUSTON, TX</v>
      </c>
      <c r="E1366" s="1" t="str">
        <v>60174 - 77066</v>
      </c>
      <c r="F1366" s="1" t="str">
        <v>USA - USA</v>
      </c>
      <c r="G1366" s="1" t="str">
        <v>601 - 770</v>
      </c>
      <c r="H1366" s="1" t="str">
        <v>SAINT CHARLES, IL</v>
      </c>
      <c r="I1366" s="1" t="str">
        <v>60174</v>
      </c>
      <c r="J1366" s="1" t="str">
        <v>USA</v>
      </c>
      <c r="K1366" s="1" t="str">
        <v>HOUSTON, TX</v>
      </c>
      <c r="L1366" s="1" t="str">
        <v>77066</v>
      </c>
      <c r="M1366" s="1" t="str">
        <v>USA</v>
      </c>
      <c r="N1366" s="1" t="str">
        <v>TL</v>
      </c>
      <c r="O1366" s="1" t="str">
        <v>53' Dry Van</v>
      </c>
      <c r="P1366" s="1" t="str">
        <v>One Way</v>
      </c>
      <c r="Q1366" s="1"/>
      <c r="R1366" s="1"/>
      <c r="S1366" s="1"/>
      <c r="T1366" s="3">
        <v>1066</v>
      </c>
      <c r="U1366" s="1" t="str">
        <v>No</v>
      </c>
      <c r="V1366" s="2">
        <v>0</v>
      </c>
      <c r="W1366" s="3">
        <v>0</v>
      </c>
      <c r="X1366" s="1" t="str">
        <v>0</v>
      </c>
      <c r="Y1366" s="1" t="str">
        <v>No</v>
      </c>
      <c r="Z1366" s="2">
        <v>12</v>
      </c>
      <c r="AA1366" s="1" t="str">
        <v>BROOKSHIRE, TX - ELK GROVE VILLAGE, IL</v>
      </c>
      <c r="AB1366" s="2">
        <v>34</v>
      </c>
      <c r="AC1366" s="1" t="str">
        <v>Net 45</v>
      </c>
      <c r="AD1366" s="1" t="str">
        <v>$1M</v>
      </c>
      <c r="AE1366" s="1" t="str">
        <v>$1M per occurrence / $2M aggregate</v>
      </c>
      <c r="AF1366" s="1" t="str">
        <v>$100K</v>
      </c>
      <c r="AG1366" s="1" t="str">
        <v>N/A</v>
      </c>
      <c r="AH1366" s="1" t="str">
        <v>NA</v>
      </c>
      <c r="AI1366" s="1" t="str">
        <v>No</v>
      </c>
      <c r="AJ1366" s="1" t="str">
        <v>No</v>
      </c>
      <c r="AK1366" s="1"/>
      <c r="AL1366" s="1"/>
      <c r="AM1366" s="1"/>
      <c r="AN1366" s="1" t="str">
        <v>USD</v>
      </c>
      <c r="AO1366" s="1" t="str">
        <v>12 Months</v>
      </c>
      <c r="AP1366" s="5">
        <v>2697</v>
      </c>
      <c r="AQ1366" s="1" t="str">
        <v>CPM - DOE Diesel National Average</v>
      </c>
      <c r="AR1366" s="4">
        <v>0.53</v>
      </c>
      <c r="AS1366" s="4">
        <f>IFERROR(IF(OR(ISBLANK(T1366),ISBLANK(AP1366),ISBLANK(AQ1366),ISBLANK(AR1366)),"",IF( TRIM(AQ1366) = "Percent Based", ROUND(AP1366, 2) * ROUND(AR1366, 2), ROUND(AR1366, 2) * ROUND(T1366, 1))), "")</f>
        <v>564.98</v>
      </c>
      <c r="AT1366" s="4">
        <f>IFERROR(IF(OR(ISBLANK(AP1366),ISBLANK(AS1366)),"",ROUND(AP1366, 2) + AS1366), "")</f>
        <v>3264.98</v>
      </c>
      <c r="AU1366" t="str">
        <v>Asset</v>
      </c>
      <c r="AV1366" s="2">
        <v>12</v>
      </c>
      <c r="AW1366"/>
    </row>
    <row r="1367">
      <c r="A1367" s="1" t="str">
        <f>IF(AND(COUNTBLANK('Bid Sheet'!$AP$1367:$AP$1367)=1,COUNTBLANK('Bid Sheet'!$AU$1367:$AW$1367)=3),"",IF(OR(COUNTBLANK('Bid Sheet'!$AP$1367:$AP$1367)&gt;0,COUNTBLANK('Bid Sheet'!$AU$1367:$AV$1367)&gt;0), "No", "Yes"))</f>
        <v/>
      </c>
      <c r="B1367" s="1" t="str">
        <v>1358</v>
      </c>
      <c r="C1367" s="1" t="str">
        <v>Novolex</v>
      </c>
      <c r="D1367" s="1" t="str">
        <v>KENDALL, NY - CHATTANOOGA, TN</v>
      </c>
      <c r="E1367" s="1" t="str">
        <v>14476 - 37421</v>
      </c>
      <c r="F1367" s="1" t="str">
        <v>USA - USA</v>
      </c>
      <c r="G1367" s="1" t="str">
        <v>144 - 374</v>
      </c>
      <c r="H1367" s="1" t="str">
        <v>KENDALL, NY</v>
      </c>
      <c r="I1367" s="1" t="str">
        <v>14476</v>
      </c>
      <c r="J1367" s="1" t="str">
        <v>USA</v>
      </c>
      <c r="K1367" s="1" t="str">
        <v>CHATTANOOGA, TN</v>
      </c>
      <c r="L1367" s="1" t="str">
        <v>37421</v>
      </c>
      <c r="M1367" s="1" t="str">
        <v>USA</v>
      </c>
      <c r="N1367" s="1" t="str">
        <v>TL</v>
      </c>
      <c r="O1367" s="1" t="str">
        <v>53' Dry Van</v>
      </c>
      <c r="P1367" s="1" t="str">
        <v>One Way</v>
      </c>
      <c r="Q1367" s="1"/>
      <c r="R1367" s="1"/>
      <c r="S1367" s="1"/>
      <c r="T1367" s="3">
        <v>854</v>
      </c>
      <c r="U1367" s="1" t="str">
        <v>No</v>
      </c>
      <c r="V1367" s="2">
        <v>0</v>
      </c>
      <c r="W1367" s="3">
        <v>0</v>
      </c>
      <c r="X1367" s="1" t="str">
        <v>0</v>
      </c>
      <c r="Y1367" s="1" t="str">
        <v>No</v>
      </c>
      <c r="Z1367" s="2">
        <v>12</v>
      </c>
      <c r="AA1367" s="1"/>
      <c r="AB1367" s="2"/>
      <c r="AC1367" s="1" t="str">
        <v>Net 45</v>
      </c>
      <c r="AD1367" s="1" t="str">
        <v>$1M</v>
      </c>
      <c r="AE1367" s="1" t="str">
        <v>$1M per occurrence / $2M aggregate</v>
      </c>
      <c r="AF1367" s="1" t="str">
        <v>$100K</v>
      </c>
      <c r="AG1367" s="1" t="str">
        <v>N/A</v>
      </c>
      <c r="AH1367" s="1" t="str">
        <v>NA</v>
      </c>
      <c r="AI1367" s="1" t="str">
        <v>NA</v>
      </c>
      <c r="AJ1367" s="1" t="str">
        <v>NA</v>
      </c>
      <c r="AK1367" s="1"/>
      <c r="AL1367" s="1"/>
      <c r="AM1367" s="1"/>
      <c r="AN1367" s="1" t="str">
        <v>USD</v>
      </c>
      <c r="AO1367" s="1" t="str">
        <v>12 Months</v>
      </c>
      <c r="AP1367" s="4"/>
      <c r="AQ1367" s="1" t="str">
        <v>CPM - DOE Diesel National Average</v>
      </c>
      <c r="AR1367" s="4">
        <v>0.53</v>
      </c>
      <c r="AS1367" s="4" t="str">
        <f>IFERROR(IF(OR(ISBLANK(T1367),ISBLANK(AP1367),ISBLANK(AQ1367),ISBLANK(AR1367)),"",IF( TRIM(AQ1367) = "Percent Based", ROUND(AP1367, 2) * ROUND(AR1367, 2), ROUND(AR1367, 2) * ROUND(T1367, 1))), "")</f>
        <v/>
      </c>
      <c r="AT1367" s="4" t="str">
        <f>IFERROR(IF(OR(ISBLANK(AP1367),ISBLANK(AS1367)),"",ROUND(AP1367, 2) + AS1367), "")</f>
        <v/>
      </c>
      <c r="AU1367"/>
      <c r="AV1367" s="2"/>
      <c r="AW1367"/>
    </row>
    <row r="1368" ht="28.8" customHeight="1">
      <c r="A1368" s="1" t="str">
        <f>IF(AND(COUNTBLANK('Bid Sheet'!$AP$1368:$AP$1368)=1,COUNTBLANK('Bid Sheet'!$AU$1368:$AW$1368)=3),"",IF(OR(COUNTBLANK('Bid Sheet'!$AP$1368:$AP$1368)&gt;0,COUNTBLANK('Bid Sheet'!$AU$1368:$AV$1368)&gt;0), "No", "Yes"))</f>
        <v/>
      </c>
      <c r="B1368" s="1" t="str">
        <v>1359</v>
      </c>
      <c r="C1368" s="1" t="str">
        <v>Novolex</v>
      </c>
      <c r="D1368" s="1" t="str">
        <v>ERLANGER, KY - NORTHAMPTON, PA</v>
      </c>
      <c r="E1368" s="1" t="str">
        <v>41018 - 18067</v>
      </c>
      <c r="F1368" s="1" t="str">
        <v>USA - USA</v>
      </c>
      <c r="G1368" s="1" t="str">
        <v>410 - 180</v>
      </c>
      <c r="H1368" s="1" t="str">
        <v>ERLANGER, KY</v>
      </c>
      <c r="I1368" s="1" t="str">
        <v>41018</v>
      </c>
      <c r="J1368" s="1" t="str">
        <v>USA</v>
      </c>
      <c r="K1368" s="1" t="str">
        <v>NORTHAMPTON, PA</v>
      </c>
      <c r="L1368" s="1" t="str">
        <v>18067</v>
      </c>
      <c r="M1368" s="1" t="str">
        <v>USA</v>
      </c>
      <c r="N1368" s="1" t="str">
        <v>TL</v>
      </c>
      <c r="O1368" s="1" t="str">
        <v>53' Dry Van</v>
      </c>
      <c r="P1368" s="1" t="str">
        <v>One Way</v>
      </c>
      <c r="Q1368" s="1"/>
      <c r="R1368" s="1"/>
      <c r="S1368" s="1"/>
      <c r="T1368" s="3">
        <v>571</v>
      </c>
      <c r="U1368" s="1" t="str">
        <v>Yes</v>
      </c>
      <c r="V1368" s="2">
        <v>50</v>
      </c>
      <c r="W1368" s="3">
        <v>1</v>
      </c>
      <c r="X1368" s="1" t="str">
        <v>NA</v>
      </c>
      <c r="Y1368" s="1" t="str">
        <v>No</v>
      </c>
      <c r="Z1368" s="2">
        <v>12</v>
      </c>
      <c r="AA1368" s="1"/>
      <c r="AB1368" s="2"/>
      <c r="AC1368" s="1" t="str">
        <v>Net 45</v>
      </c>
      <c r="AD1368" s="1" t="str">
        <v>$1M</v>
      </c>
      <c r="AE1368" s="1" t="str">
        <v>$1M per occurrence / $2M aggregate</v>
      </c>
      <c r="AF1368" s="1" t="str">
        <v>$100K</v>
      </c>
      <c r="AG1368" s="1" t="str">
        <v>N/A</v>
      </c>
      <c r="AH1368" s="1" t="str">
        <v>Yes</v>
      </c>
      <c r="AI1368" s="1" t="str">
        <v>Yes</v>
      </c>
      <c r="AJ1368" s="1" t="str">
        <v>Yes</v>
      </c>
      <c r="AK1368" s="1" t="str">
        <v>High visibility customer; strong service is required and performance is frequently monitored</v>
      </c>
      <c r="AL1368" s="1"/>
      <c r="AM1368" s="1"/>
      <c r="AN1368" s="1" t="str">
        <v>USD</v>
      </c>
      <c r="AO1368" s="1" t="str">
        <v>12 Months</v>
      </c>
      <c r="AP1368" s="5">
        <v>1536</v>
      </c>
      <c r="AQ1368" s="1" t="str">
        <v>CPM - DOE Diesel National Average</v>
      </c>
      <c r="AR1368" s="4">
        <v>0.53</v>
      </c>
      <c r="AS1368" s="4" t="str">
        <f>IFERROR(IF(OR(ISBLANK(T1368),ISBLANK(AP1368),ISBLANK(AQ1368),ISBLANK(AR1368)),"",IF( TRIM(AQ1368) = "Percent Based", ROUND(AP1368, 2) * ROUND(AR1368, 2), ROUND(AR1368, 2) * ROUND(T1368, 1))), "")</f>
        <v/>
      </c>
      <c r="AT1368" s="4" t="str">
        <f>IFERROR(IF(OR(ISBLANK(AP1368),ISBLANK(AS1368)),"",ROUND(AP1368, 2) + AS1368), "")</f>
        <v/>
      </c>
      <c r="AU1368"/>
      <c r="AV1368" s="2"/>
      <c r="AW1368"/>
    </row>
    <row r="1369">
      <c r="A1369" s="1" t="str">
        <f>IF(AND(COUNTBLANK('Bid Sheet'!$AP$1369:$AP$1369)=1,COUNTBLANK('Bid Sheet'!$AU$1369:$AW$1369)=3),"",IF(OR(COUNTBLANK('Bid Sheet'!$AP$1369:$AP$1369)&gt;0,COUNTBLANK('Bid Sheet'!$AU$1369:$AV$1369)&gt;0), "No", "Yes"))</f>
        <v/>
      </c>
      <c r="B1369" s="1" t="str">
        <v>1360</v>
      </c>
      <c r="C1369" s="1" t="str">
        <v>Novolex</v>
      </c>
      <c r="D1369" s="1" t="str">
        <v>ALSIP, IL - PHILADELPHIA, PA</v>
      </c>
      <c r="E1369" s="1" t="str">
        <v>60803 - 19116</v>
      </c>
      <c r="F1369" s="1" t="str">
        <v>USA - USA</v>
      </c>
      <c r="G1369" s="1" t="str">
        <v>608 - 191</v>
      </c>
      <c r="H1369" s="1" t="str">
        <v>ALSIP, IL</v>
      </c>
      <c r="I1369" s="1" t="str">
        <v>60803</v>
      </c>
      <c r="J1369" s="1" t="str">
        <v>USA</v>
      </c>
      <c r="K1369" s="1" t="str">
        <v>PHILADELPHIA, PA</v>
      </c>
      <c r="L1369" s="1" t="str">
        <v>19116</v>
      </c>
      <c r="M1369" s="1" t="str">
        <v>USA</v>
      </c>
      <c r="N1369" s="1" t="str">
        <v>TL</v>
      </c>
      <c r="O1369" s="1" t="str">
        <v>53' Dry Van</v>
      </c>
      <c r="P1369" s="1" t="str">
        <v>One Way</v>
      </c>
      <c r="Q1369" s="1"/>
      <c r="R1369" s="1"/>
      <c r="S1369" s="1"/>
      <c r="T1369" s="3">
        <v>767</v>
      </c>
      <c r="U1369" s="1" t="str">
        <v>No</v>
      </c>
      <c r="V1369" s="2">
        <v>0</v>
      </c>
      <c r="W1369" s="3">
        <v>0</v>
      </c>
      <c r="X1369" s="1" t="str">
        <v>0</v>
      </c>
      <c r="Y1369" s="1" t="str">
        <v>No</v>
      </c>
      <c r="Z1369" s="2">
        <v>12</v>
      </c>
      <c r="AA1369" s="1" t="str">
        <v>DOWNINGTOWN, PA - PLEASANT prairie, WI</v>
      </c>
      <c r="AB1369" s="2">
        <v>14</v>
      </c>
      <c r="AC1369" s="1" t="str">
        <v>Net 45</v>
      </c>
      <c r="AD1369" s="1" t="str">
        <v>$1M</v>
      </c>
      <c r="AE1369" s="1" t="str">
        <v>$1M per occurrence / $2M aggregate</v>
      </c>
      <c r="AF1369" s="1" t="str">
        <v>$100K</v>
      </c>
      <c r="AG1369" s="1" t="str">
        <v>N/A</v>
      </c>
      <c r="AH1369" s="1" t="str">
        <v>NA</v>
      </c>
      <c r="AI1369" s="1" t="str">
        <v>No</v>
      </c>
      <c r="AJ1369" s="1" t="str">
        <v>No</v>
      </c>
      <c r="AK1369" s="1"/>
      <c r="AL1369" s="1"/>
      <c r="AM1369" s="1"/>
      <c r="AN1369" s="1" t="str">
        <v>USD</v>
      </c>
      <c r="AO1369" s="1" t="str">
        <v>12 Months</v>
      </c>
      <c r="AP1369" s="5">
        <v>1864</v>
      </c>
      <c r="AQ1369" s="1" t="str">
        <v>CPM - DOE Diesel National Average</v>
      </c>
      <c r="AR1369" s="4">
        <v>0.53</v>
      </c>
      <c r="AS1369" s="4" t="str">
        <f>IFERROR(IF(OR(ISBLANK(T1369),ISBLANK(AP1369),ISBLANK(AQ1369),ISBLANK(AR1369)),"",IF( TRIM(AQ1369) = "Percent Based", ROUND(AP1369, 2) * ROUND(AR1369, 2), ROUND(AR1369, 2) * ROUND(T1369, 1))), "")</f>
        <v/>
      </c>
      <c r="AT1369" s="4" t="str">
        <f>IFERROR(IF(OR(ISBLANK(AP1369),ISBLANK(AS1369)),"",ROUND(AP1369, 2) + AS1369), "")</f>
        <v/>
      </c>
      <c r="AU1369"/>
      <c r="AV1369" s="2"/>
      <c r="AW1369"/>
    </row>
    <row r="1370">
      <c r="A1370" s="1" t="str">
        <f>IF(AND(COUNTBLANK('Bid Sheet'!$AP$1370:$AP$1370)=1,COUNTBLANK('Bid Sheet'!$AU$1370:$AW$1370)=3),"",IF(OR(COUNTBLANK('Bid Sheet'!$AP$1370:$AP$1370)&gt;0,COUNTBLANK('Bid Sheet'!$AU$1370:$AV$1370)&gt;0), "No", "Yes"))</f>
        <v/>
      </c>
      <c r="B1370" s="1" t="str">
        <v>1361</v>
      </c>
      <c r="C1370" s="1" t="str">
        <v>Novolex</v>
      </c>
      <c r="D1370" s="1" t="str">
        <v>ALSIP, IL - EDISON, NJ</v>
      </c>
      <c r="E1370" s="1" t="str">
        <v>60803 - 08817</v>
      </c>
      <c r="F1370" s="1" t="str">
        <v>USA - USA</v>
      </c>
      <c r="G1370" s="1" t="str">
        <v>608 - 088</v>
      </c>
      <c r="H1370" s="1" t="str">
        <v>ALSIP, IL</v>
      </c>
      <c r="I1370" s="1" t="str">
        <v>60803</v>
      </c>
      <c r="J1370" s="1" t="str">
        <v>USA</v>
      </c>
      <c r="K1370" s="1" t="str">
        <v>EDISON, NJ</v>
      </c>
      <c r="L1370" s="1" t="str">
        <v>08817</v>
      </c>
      <c r="M1370" s="1" t="str">
        <v>USA</v>
      </c>
      <c r="N1370" s="1" t="str">
        <v>TL</v>
      </c>
      <c r="O1370" s="1" t="str">
        <v>53' Dry Van</v>
      </c>
      <c r="P1370" s="1" t="str">
        <v>One Way</v>
      </c>
      <c r="Q1370" s="1"/>
      <c r="R1370" s="1"/>
      <c r="S1370" s="1"/>
      <c r="T1370" s="3">
        <v>779</v>
      </c>
      <c r="U1370" s="1" t="str">
        <v>No</v>
      </c>
      <c r="V1370" s="2">
        <v>0</v>
      </c>
      <c r="W1370" s="3">
        <v>0</v>
      </c>
      <c r="X1370" s="1" t="str">
        <v>0</v>
      </c>
      <c r="Y1370" s="1" t="str">
        <v>No</v>
      </c>
      <c r="Z1370" s="2">
        <v>12</v>
      </c>
      <c r="AA1370" s="1"/>
      <c r="AB1370" s="2"/>
      <c r="AC1370" s="1" t="str">
        <v>Net 45</v>
      </c>
      <c r="AD1370" s="1" t="str">
        <v>$1M</v>
      </c>
      <c r="AE1370" s="1" t="str">
        <v>$1M per occurrence / $2M aggregate</v>
      </c>
      <c r="AF1370" s="1" t="str">
        <v>$100K</v>
      </c>
      <c r="AG1370" s="1" t="str">
        <v>N/A</v>
      </c>
      <c r="AH1370" s="1" t="str">
        <v>NA</v>
      </c>
      <c r="AI1370" s="1" t="str">
        <v>No</v>
      </c>
      <c r="AJ1370" s="1" t="str">
        <v>No</v>
      </c>
      <c r="AK1370" s="1"/>
      <c r="AL1370" s="1"/>
      <c r="AM1370" s="1"/>
      <c r="AN1370" s="1" t="str">
        <v>USD</v>
      </c>
      <c r="AO1370" s="1" t="str">
        <v>12 Months</v>
      </c>
      <c r="AP1370" s="5">
        <v>2181</v>
      </c>
      <c r="AQ1370" s="1" t="str">
        <v>CPM - DOE Diesel National Average</v>
      </c>
      <c r="AR1370" s="4">
        <v>0.53</v>
      </c>
      <c r="AS1370" s="4" t="str">
        <f>IFERROR(IF(OR(ISBLANK(T1370),ISBLANK(AP1370),ISBLANK(AQ1370),ISBLANK(AR1370)),"",IF( TRIM(AQ1370) = "Percent Based", ROUND(AP1370, 2) * ROUND(AR1370, 2), ROUND(AR1370, 2) * ROUND(T1370, 1))), "")</f>
        <v/>
      </c>
      <c r="AT1370" s="4" t="str">
        <f>IFERROR(IF(OR(ISBLANK(AP1370),ISBLANK(AS1370)),"",ROUND(AP1370, 2) + AS1370), "")</f>
        <v/>
      </c>
      <c r="AU1370"/>
      <c r="AV1370" s="2"/>
      <c r="AW1370"/>
    </row>
    <row r="1371">
      <c r="A1371" s="1" t="str">
        <f>IF(AND(COUNTBLANK('Bid Sheet'!$AP$1371:$AP$1371)=1,COUNTBLANK('Bid Sheet'!$AU$1371:$AW$1371)=3),"",IF(OR(COUNTBLANK('Bid Sheet'!$AP$1371:$AP$1371)&gt;0,COUNTBLANK('Bid Sheet'!$AU$1371:$AV$1371)&gt;0), "No", "Yes"))</f>
        <v/>
      </c>
      <c r="B1371" s="1" t="str">
        <v>1362</v>
      </c>
      <c r="C1371" s="1" t="str">
        <v>Novolex</v>
      </c>
      <c r="D1371" s="1" t="str">
        <v>ERLANGER, KY - MANASSAS, VA</v>
      </c>
      <c r="E1371" s="1" t="str">
        <v>41018 - 20109</v>
      </c>
      <c r="F1371" s="1" t="str">
        <v>USA - USA</v>
      </c>
      <c r="G1371" s="1" t="str">
        <v>410 - 201</v>
      </c>
      <c r="H1371" s="1" t="str">
        <v>ERLANGER, KY</v>
      </c>
      <c r="I1371" s="1" t="str">
        <v>41018</v>
      </c>
      <c r="J1371" s="1" t="str">
        <v>USA</v>
      </c>
      <c r="K1371" s="1" t="str">
        <v>MANASSAS, VA</v>
      </c>
      <c r="L1371" s="1" t="str">
        <v>20109</v>
      </c>
      <c r="M1371" s="1" t="str">
        <v>USA</v>
      </c>
      <c r="N1371" s="1" t="str">
        <v>TL</v>
      </c>
      <c r="O1371" s="1" t="str">
        <v>53' Dry Van</v>
      </c>
      <c r="P1371" s="1" t="str">
        <v>One Way</v>
      </c>
      <c r="Q1371" s="1"/>
      <c r="R1371" s="1"/>
      <c r="S1371" s="1"/>
      <c r="T1371" s="3">
        <v>515</v>
      </c>
      <c r="U1371" s="1" t="str">
        <v>No</v>
      </c>
      <c r="V1371" s="2">
        <v>0</v>
      </c>
      <c r="W1371" s="3">
        <v>0</v>
      </c>
      <c r="X1371" s="1" t="str">
        <v>0</v>
      </c>
      <c r="Y1371" s="1" t="str">
        <v>No</v>
      </c>
      <c r="Z1371" s="2">
        <v>12</v>
      </c>
      <c r="AA1371" s="1"/>
      <c r="AB1371" s="2"/>
      <c r="AC1371" s="1" t="str">
        <v>Net 45</v>
      </c>
      <c r="AD1371" s="1" t="str">
        <v>$1M</v>
      </c>
      <c r="AE1371" s="1" t="str">
        <v>$1M per occurrence / $2M aggregate</v>
      </c>
      <c r="AF1371" s="1" t="str">
        <v>$100K</v>
      </c>
      <c r="AG1371" s="1" t="str">
        <v>N/A</v>
      </c>
      <c r="AH1371" s="1" t="str">
        <v>NA</v>
      </c>
      <c r="AI1371" s="1" t="str">
        <v>Yes</v>
      </c>
      <c r="AJ1371" s="1" t="str">
        <v>Yes</v>
      </c>
      <c r="AK1371" s="1"/>
      <c r="AL1371" s="1"/>
      <c r="AM1371" s="1"/>
      <c r="AN1371" s="1" t="str">
        <v>USD</v>
      </c>
      <c r="AO1371" s="1" t="str">
        <v>12 Months</v>
      </c>
      <c r="AP1371" s="5">
        <v>1679</v>
      </c>
      <c r="AQ1371" s="1" t="str">
        <v>CPM - DOE Diesel National Average</v>
      </c>
      <c r="AR1371" s="4">
        <v>0.53</v>
      </c>
      <c r="AS1371" s="4" t="str">
        <f>IFERROR(IF(OR(ISBLANK(T1371),ISBLANK(AP1371),ISBLANK(AQ1371),ISBLANK(AR1371)),"",IF( TRIM(AQ1371) = "Percent Based", ROUND(AP1371, 2) * ROUND(AR1371, 2), ROUND(AR1371, 2) * ROUND(T1371, 1))), "")</f>
        <v/>
      </c>
      <c r="AT1371" s="4" t="str">
        <f>IFERROR(IF(OR(ISBLANK(AP1371),ISBLANK(AS1371)),"",ROUND(AP1371, 2) + AS1371), "")</f>
        <v/>
      </c>
      <c r="AU1371"/>
      <c r="AV1371" s="2"/>
      <c r="AW1371"/>
    </row>
    <row r="1372">
      <c r="A1372" s="1" t="str">
        <f>IF(AND(COUNTBLANK('Bid Sheet'!$AP$1372:$AP$1372)=1,COUNTBLANK('Bid Sheet'!$AU$1372:$AW$1372)=3),"",IF(OR(COUNTBLANK('Bid Sheet'!$AP$1372:$AP$1372)&gt;0,COUNTBLANK('Bid Sheet'!$AU$1372:$AV$1372)&gt;0), "No", "Yes"))</f>
        <v>Yes</v>
      </c>
      <c r="B1372" s="1" t="str">
        <v>1363</v>
      </c>
      <c r="C1372" s="1" t="str">
        <v>Novolex</v>
      </c>
      <c r="D1372" s="1" t="str">
        <v>CARROLLTON, TX - ELK GROVE VILLAGE, IL</v>
      </c>
      <c r="E1372" s="1" t="str">
        <v>75007 - 60007</v>
      </c>
      <c r="F1372" s="1" t="str">
        <v>USA - USA</v>
      </c>
      <c r="G1372" s="1" t="str">
        <v>750 - 600</v>
      </c>
      <c r="H1372" s="1" t="str">
        <v>CARROLLTON, TX</v>
      </c>
      <c r="I1372" s="1" t="str">
        <v>75007</v>
      </c>
      <c r="J1372" s="1" t="str">
        <v>USA</v>
      </c>
      <c r="K1372" s="1" t="str">
        <v>ELK GROVE VILLAGE, IL</v>
      </c>
      <c r="L1372" s="1" t="str">
        <v>60007</v>
      </c>
      <c r="M1372" s="1" t="str">
        <v>USA</v>
      </c>
      <c r="N1372" s="1" t="str">
        <v>TL</v>
      </c>
      <c r="O1372" s="1" t="str">
        <v>53' Dry Van</v>
      </c>
      <c r="P1372" s="1" t="str">
        <v>One Way</v>
      </c>
      <c r="Q1372" s="1"/>
      <c r="R1372" s="1"/>
      <c r="S1372" s="1"/>
      <c r="T1372" s="3">
        <v>922</v>
      </c>
      <c r="U1372" s="1" t="str">
        <v>No</v>
      </c>
      <c r="V1372" s="2">
        <v>0</v>
      </c>
      <c r="W1372" s="3">
        <v>0</v>
      </c>
      <c r="X1372" s="1" t="str">
        <v>0</v>
      </c>
      <c r="Y1372" s="1" t="str">
        <v>No</v>
      </c>
      <c r="Z1372" s="2">
        <v>12</v>
      </c>
      <c r="AA1372" s="1" t="str">
        <v>CHICAGO, IL - FORT WORTH, TX</v>
      </c>
      <c r="AB1372" s="2">
        <v>18</v>
      </c>
      <c r="AC1372" s="1" t="str">
        <v>Net 45</v>
      </c>
      <c r="AD1372" s="1" t="str">
        <v>$1M</v>
      </c>
      <c r="AE1372" s="1" t="str">
        <v>$1M per occurrence / $2M aggregate</v>
      </c>
      <c r="AF1372" s="1" t="str">
        <v>$100K</v>
      </c>
      <c r="AG1372" s="1" t="str">
        <v>N/A</v>
      </c>
      <c r="AH1372" s="1" t="str">
        <v>NA</v>
      </c>
      <c r="AI1372" s="1" t="str">
        <v>No</v>
      </c>
      <c r="AJ1372" s="1" t="str">
        <v>No</v>
      </c>
      <c r="AK1372" s="1"/>
      <c r="AL1372" s="1"/>
      <c r="AM1372" s="1"/>
      <c r="AN1372" s="1" t="str">
        <v>USD</v>
      </c>
      <c r="AO1372" s="1" t="str">
        <v>12 Months</v>
      </c>
      <c r="AP1372" s="5">
        <v>2296</v>
      </c>
      <c r="AQ1372" s="1" t="str">
        <v>CPM - DOE Diesel National Average</v>
      </c>
      <c r="AR1372" s="4">
        <v>0.53</v>
      </c>
      <c r="AS1372" s="4">
        <f>IFERROR(IF(OR(ISBLANK(T1372),ISBLANK(AP1372),ISBLANK(AQ1372),ISBLANK(AR1372)),"",IF( TRIM(AQ1372) = "Percent Based", ROUND(AP1372, 2) * ROUND(AR1372, 2), ROUND(AR1372, 2) * ROUND(T1372, 1))), "")</f>
        <v>488.66</v>
      </c>
      <c r="AT1372" s="4">
        <f>IFERROR(IF(OR(ISBLANK(AP1372),ISBLANK(AS1372)),"",ROUND(AP1372, 2) + AS1372), "")</f>
        <v>2788.66</v>
      </c>
      <c r="AU1372" t="str">
        <v>Asset</v>
      </c>
      <c r="AV1372" s="2">
        <v>12</v>
      </c>
      <c r="AW1372"/>
    </row>
    <row r="1373">
      <c r="A1373" s="1" t="str">
        <f>IF(AND(COUNTBLANK('Bid Sheet'!$AP$1373:$AP$1373)=1,COUNTBLANK('Bid Sheet'!$AU$1373:$AW$1373)=3),"",IF(OR(COUNTBLANK('Bid Sheet'!$AP$1373:$AP$1373)&gt;0,COUNTBLANK('Bid Sheet'!$AU$1373:$AV$1373)&gt;0), "No", "Yes"))</f>
        <v/>
      </c>
      <c r="B1373" s="1" t="str">
        <v>1364</v>
      </c>
      <c r="C1373" s="1" t="str">
        <v>Novolex</v>
      </c>
      <c r="D1373" s="1" t="str">
        <v>BREMEN, GA - BOYNTON BEACH, FL</v>
      </c>
      <c r="E1373" s="1" t="str">
        <v>30110 - 33426</v>
      </c>
      <c r="F1373" s="1" t="str">
        <v>USA - USA</v>
      </c>
      <c r="G1373" s="1" t="str">
        <v>301 - 334</v>
      </c>
      <c r="H1373" s="1" t="str">
        <v>BREMEN, GA</v>
      </c>
      <c r="I1373" s="1" t="str">
        <v>30110</v>
      </c>
      <c r="J1373" s="1" t="str">
        <v>USA</v>
      </c>
      <c r="K1373" s="1" t="str">
        <v>BOYNTON BEACH, FL</v>
      </c>
      <c r="L1373" s="1" t="str">
        <v>33426</v>
      </c>
      <c r="M1373" s="1" t="str">
        <v>USA</v>
      </c>
      <c r="N1373" s="1" t="str">
        <v>TL</v>
      </c>
      <c r="O1373" s="1" t="str">
        <v>53' Dry Van</v>
      </c>
      <c r="P1373" s="1" t="str">
        <v>One Way</v>
      </c>
      <c r="Q1373" s="1"/>
      <c r="R1373" s="1"/>
      <c r="S1373" s="1"/>
      <c r="T1373" s="3">
        <v>657</v>
      </c>
      <c r="U1373" s="1" t="str">
        <v>No</v>
      </c>
      <c r="V1373" s="2">
        <v>0</v>
      </c>
      <c r="W1373" s="3">
        <v>0</v>
      </c>
      <c r="X1373" s="1" t="str">
        <v>0</v>
      </c>
      <c r="Y1373" s="1" t="str">
        <v>No</v>
      </c>
      <c r="Z1373" s="2">
        <v>12</v>
      </c>
      <c r="AA1373" s="1"/>
      <c r="AB1373" s="2"/>
      <c r="AC1373" s="1" t="str">
        <v>Net 45</v>
      </c>
      <c r="AD1373" s="1" t="str">
        <v>$1M</v>
      </c>
      <c r="AE1373" s="1" t="str">
        <v>$1M per occurrence / $2M aggregate</v>
      </c>
      <c r="AF1373" s="1" t="str">
        <v>$100K</v>
      </c>
      <c r="AG1373" s="1" t="str">
        <v>N/A</v>
      </c>
      <c r="AH1373" s="1" t="str">
        <v>NA</v>
      </c>
      <c r="AI1373" s="1" t="str">
        <v>No</v>
      </c>
      <c r="AJ1373" s="1" t="str">
        <v>No</v>
      </c>
      <c r="AK1373" s="1"/>
      <c r="AL1373" s="1"/>
      <c r="AM1373" s="1"/>
      <c r="AN1373" s="1" t="str">
        <v>USD</v>
      </c>
      <c r="AO1373" s="1" t="str">
        <v>12 Months</v>
      </c>
      <c r="AP1373" s="4"/>
      <c r="AQ1373" s="1" t="str">
        <v>CPM - DOE Diesel National Average</v>
      </c>
      <c r="AR1373" s="4">
        <v>0.53</v>
      </c>
      <c r="AS1373" s="4" t="str">
        <f>IFERROR(IF(OR(ISBLANK(T1373),ISBLANK(AP1373),ISBLANK(AQ1373),ISBLANK(AR1373)),"",IF( TRIM(AQ1373) = "Percent Based", ROUND(AP1373, 2) * ROUND(AR1373, 2), ROUND(AR1373, 2) * ROUND(T1373, 1))), "")</f>
        <v/>
      </c>
      <c r="AT1373" s="4" t="str">
        <f>IFERROR(IF(OR(ISBLANK(AP1373),ISBLANK(AS1373)),"",ROUND(AP1373, 2) + AS1373), "")</f>
        <v/>
      </c>
      <c r="AU1373"/>
      <c r="AV1373" s="2"/>
      <c r="AW1373"/>
    </row>
    <row r="1374">
      <c r="A1374" s="1" t="str">
        <f>IF(AND(COUNTBLANK('Bid Sheet'!$AP$1374:$AP$1374)=1,COUNTBLANK('Bid Sheet'!$AU$1374:$AW$1374)=3),"",IF(OR(COUNTBLANK('Bid Sheet'!$AP$1374:$AP$1374)&gt;0,COUNTBLANK('Bid Sheet'!$AU$1374:$AV$1374)&gt;0), "No", "Yes"))</f>
        <v/>
      </c>
      <c r="B1374" s="1" t="str">
        <v>1365</v>
      </c>
      <c r="C1374" s="1" t="str">
        <v>Novolex</v>
      </c>
      <c r="D1374" s="1" t="str">
        <v>CHATTANOOGA, TN - SAN ANTONIO, TX</v>
      </c>
      <c r="E1374" s="1" t="str">
        <v>37416 - 78219</v>
      </c>
      <c r="F1374" s="1" t="str">
        <v>USA - USA</v>
      </c>
      <c r="G1374" s="1" t="str">
        <v>374 - 782</v>
      </c>
      <c r="H1374" s="1" t="str">
        <v>CHATTANOOGA, TN</v>
      </c>
      <c r="I1374" s="1" t="str">
        <v>37416</v>
      </c>
      <c r="J1374" s="1" t="str">
        <v>USA</v>
      </c>
      <c r="K1374" s="1" t="str">
        <v>SAN ANTONIO, TX</v>
      </c>
      <c r="L1374" s="1" t="str">
        <v>78219</v>
      </c>
      <c r="M1374" s="1" t="str">
        <v>USA</v>
      </c>
      <c r="N1374" s="1" t="str">
        <v>TL</v>
      </c>
      <c r="O1374" s="1" t="str">
        <v>53' Dry Van</v>
      </c>
      <c r="P1374" s="1" t="str">
        <v>One Way</v>
      </c>
      <c r="Q1374" s="1"/>
      <c r="R1374" s="1"/>
      <c r="S1374" s="1"/>
      <c r="T1374" s="3">
        <v>1017</v>
      </c>
      <c r="U1374" s="1" t="str">
        <v>No</v>
      </c>
      <c r="V1374" s="2">
        <v>0</v>
      </c>
      <c r="W1374" s="3">
        <v>0</v>
      </c>
      <c r="X1374" s="1" t="str">
        <v>0</v>
      </c>
      <c r="Y1374" s="1" t="str">
        <v>No</v>
      </c>
      <c r="Z1374" s="2">
        <v>12</v>
      </c>
      <c r="AA1374" s="1"/>
      <c r="AB1374" s="2"/>
      <c r="AC1374" s="1" t="str">
        <v>Net 45</v>
      </c>
      <c r="AD1374" s="1" t="str">
        <v>$1M</v>
      </c>
      <c r="AE1374" s="1" t="str">
        <v>$1M per occurrence / $2M aggregate</v>
      </c>
      <c r="AF1374" s="1" t="str">
        <v>$100K</v>
      </c>
      <c r="AG1374" s="1" t="str">
        <v>N/A</v>
      </c>
      <c r="AH1374" s="1" t="str">
        <v>NA</v>
      </c>
      <c r="AI1374" s="1" t="str">
        <v>No</v>
      </c>
      <c r="AJ1374" s="1" t="str">
        <v>Yes</v>
      </c>
      <c r="AK1374" s="1"/>
      <c r="AL1374" s="1"/>
      <c r="AM1374" s="1"/>
      <c r="AN1374" s="1" t="str">
        <v>USD</v>
      </c>
      <c r="AO1374" s="1" t="str">
        <v>12 Months</v>
      </c>
      <c r="AP1374" s="4"/>
      <c r="AQ1374" s="1" t="str">
        <v>CPM - DOE Diesel National Average</v>
      </c>
      <c r="AR1374" s="4">
        <v>0.53</v>
      </c>
      <c r="AS1374" s="4" t="str">
        <f>IFERROR(IF(OR(ISBLANK(T1374),ISBLANK(AP1374),ISBLANK(AQ1374),ISBLANK(AR1374)),"",IF( TRIM(AQ1374) = "Percent Based", ROUND(AP1374, 2) * ROUND(AR1374, 2), ROUND(AR1374, 2) * ROUND(T1374, 1))), "")</f>
        <v/>
      </c>
      <c r="AT1374" s="4" t="str">
        <f>IFERROR(IF(OR(ISBLANK(AP1374),ISBLANK(AS1374)),"",ROUND(AP1374, 2) + AS1374), "")</f>
        <v/>
      </c>
      <c r="AU1374"/>
      <c r="AV1374" s="2"/>
      <c r="AW1374"/>
    </row>
    <row r="1375">
      <c r="A1375" s="1" t="str">
        <f>IF(AND(COUNTBLANK('Bid Sheet'!$AP$1375:$AP$1375)=1,COUNTBLANK('Bid Sheet'!$AU$1375:$AW$1375)=3),"",IF(OR(COUNTBLANK('Bid Sheet'!$AP$1375:$AP$1375)&gt;0,COUNTBLANK('Bid Sheet'!$AU$1375:$AV$1375)&gt;0), "No", "Yes"))</f>
        <v/>
      </c>
      <c r="B1375" s="1" t="str">
        <v>1366</v>
      </c>
      <c r="C1375" s="1" t="str">
        <v>Novolex</v>
      </c>
      <c r="D1375" s="1" t="str">
        <v>ERLANGER, KY - GLEN ALLEN, VA</v>
      </c>
      <c r="E1375" s="1" t="str">
        <v>41018 - 23059</v>
      </c>
      <c r="F1375" s="1" t="str">
        <v>USA - USA</v>
      </c>
      <c r="G1375" s="1" t="str">
        <v>410 - 230</v>
      </c>
      <c r="H1375" s="1" t="str">
        <v>ERLANGER, KY</v>
      </c>
      <c r="I1375" s="1" t="str">
        <v>41018</v>
      </c>
      <c r="J1375" s="1" t="str">
        <v>USA</v>
      </c>
      <c r="K1375" s="1" t="str">
        <v>GLEN ALLEN, VA</v>
      </c>
      <c r="L1375" s="1" t="str">
        <v>23059</v>
      </c>
      <c r="M1375" s="1" t="str">
        <v>USA</v>
      </c>
      <c r="N1375" s="1" t="str">
        <v>TL</v>
      </c>
      <c r="O1375" s="1" t="str">
        <v>53' Dry Van</v>
      </c>
      <c r="P1375" s="1" t="str">
        <v>One Way</v>
      </c>
      <c r="Q1375" s="1"/>
      <c r="R1375" s="1"/>
      <c r="S1375" s="1"/>
      <c r="T1375" s="3">
        <v>498</v>
      </c>
      <c r="U1375" s="1" t="str">
        <v>Yes</v>
      </c>
      <c r="V1375" s="2">
        <v>25</v>
      </c>
      <c r="W1375" s="3">
        <v>1</v>
      </c>
      <c r="X1375" s="1" t="str">
        <v>NA</v>
      </c>
      <c r="Y1375" s="1" t="str">
        <v>No</v>
      </c>
      <c r="Z1375" s="2">
        <v>12</v>
      </c>
      <c r="AA1375" s="1"/>
      <c r="AB1375" s="2"/>
      <c r="AC1375" s="1" t="str">
        <v>Net 45</v>
      </c>
      <c r="AD1375" s="1" t="str">
        <v>$1M</v>
      </c>
      <c r="AE1375" s="1" t="str">
        <v>$1M per occurrence / $2M aggregate</v>
      </c>
      <c r="AF1375" s="1" t="str">
        <v>$100K</v>
      </c>
      <c r="AG1375" s="1" t="str">
        <v>N/A</v>
      </c>
      <c r="AH1375" s="1" t="str">
        <v>NA</v>
      </c>
      <c r="AI1375" s="1" t="str">
        <v>Yes</v>
      </c>
      <c r="AJ1375" s="1" t="str">
        <v>Yes</v>
      </c>
      <c r="AK1375" s="1"/>
      <c r="AL1375" s="1"/>
      <c r="AM1375" s="1"/>
      <c r="AN1375" s="1" t="str">
        <v>USD</v>
      </c>
      <c r="AO1375" s="1" t="str">
        <v>12 Months</v>
      </c>
      <c r="AP1375" s="5">
        <v>1623</v>
      </c>
      <c r="AQ1375" s="1" t="str">
        <v>CPM - DOE Diesel National Average</v>
      </c>
      <c r="AR1375" s="4">
        <v>0.53</v>
      </c>
      <c r="AS1375" s="4" t="str">
        <f>IFERROR(IF(OR(ISBLANK(T1375),ISBLANK(AP1375),ISBLANK(AQ1375),ISBLANK(AR1375)),"",IF( TRIM(AQ1375) = "Percent Based", ROUND(AP1375, 2) * ROUND(AR1375, 2), ROUND(AR1375, 2) * ROUND(T1375, 1))), "")</f>
        <v/>
      </c>
      <c r="AT1375" s="4" t="str">
        <f>IFERROR(IF(OR(ISBLANK(AP1375),ISBLANK(AS1375)),"",ROUND(AP1375, 2) + AS1375), "")</f>
        <v/>
      </c>
      <c r="AU1375"/>
      <c r="AV1375" s="2"/>
      <c r="AW1375"/>
    </row>
    <row r="1376">
      <c r="A1376" s="1" t="str">
        <f>IF(AND(COUNTBLANK('Bid Sheet'!$AP$1376:$AP$1376)=1,COUNTBLANK('Bid Sheet'!$AU$1376:$AW$1376)=3),"",IF(OR(COUNTBLANK('Bid Sheet'!$AP$1376:$AP$1376)&gt;0,COUNTBLANK('Bid Sheet'!$AU$1376:$AV$1376)&gt;0), "No", "Yes"))</f>
        <v/>
      </c>
      <c r="B1376" s="1" t="str">
        <v>1367</v>
      </c>
      <c r="C1376" s="1" t="str">
        <v>Novolex</v>
      </c>
      <c r="D1376" s="1" t="str">
        <v>PLATTSBURGH, NY - GREENSBORO, NC</v>
      </c>
      <c r="E1376" s="1" t="str">
        <v>12901 - 27409</v>
      </c>
      <c r="F1376" s="1" t="str">
        <v>USA - USA</v>
      </c>
      <c r="G1376" s="1" t="str">
        <v>129 - 274</v>
      </c>
      <c r="H1376" s="1" t="str">
        <v>PLATTSBURGH, NY</v>
      </c>
      <c r="I1376" s="1" t="str">
        <v>12901</v>
      </c>
      <c r="J1376" s="1" t="str">
        <v>USA</v>
      </c>
      <c r="K1376" s="1" t="str">
        <v>GREENSBORO, NC</v>
      </c>
      <c r="L1376" s="1" t="str">
        <v>27409</v>
      </c>
      <c r="M1376" s="1" t="str">
        <v>USA</v>
      </c>
      <c r="N1376" s="1" t="str">
        <v>TL</v>
      </c>
      <c r="O1376" s="1" t="str">
        <v>53' Dry Van</v>
      </c>
      <c r="P1376" s="1" t="str">
        <v>One Way</v>
      </c>
      <c r="Q1376" s="1"/>
      <c r="R1376" s="1"/>
      <c r="S1376" s="1"/>
      <c r="T1376" s="3">
        <v>842</v>
      </c>
      <c r="U1376" s="1" t="str">
        <v>No</v>
      </c>
      <c r="V1376" s="2">
        <v>0</v>
      </c>
      <c r="W1376" s="3">
        <v>0</v>
      </c>
      <c r="X1376" s="1" t="str">
        <v>0</v>
      </c>
      <c r="Y1376" s="1" t="str">
        <v>No</v>
      </c>
      <c r="Z1376" s="2">
        <v>12</v>
      </c>
      <c r="AA1376" s="1"/>
      <c r="AB1376" s="2"/>
      <c r="AC1376" s="1" t="str">
        <v>Net 45</v>
      </c>
      <c r="AD1376" s="1" t="str">
        <v>$1M</v>
      </c>
      <c r="AE1376" s="1" t="str">
        <v>$1M per occurrence / $2M aggregate</v>
      </c>
      <c r="AF1376" s="1" t="str">
        <v>$100K</v>
      </c>
      <c r="AG1376" s="1" t="str">
        <v>N/A</v>
      </c>
      <c r="AH1376" s="1" t="str">
        <v>NA</v>
      </c>
      <c r="AI1376" s="1" t="str">
        <v>Yes</v>
      </c>
      <c r="AJ1376" s="1" t="str">
        <v>Yes</v>
      </c>
      <c r="AK1376" s="1"/>
      <c r="AL1376" s="1"/>
      <c r="AM1376" s="1"/>
      <c r="AN1376" s="1" t="str">
        <v>USD</v>
      </c>
      <c r="AO1376" s="1" t="str">
        <v>12 Months</v>
      </c>
      <c r="AP1376" s="4"/>
      <c r="AQ1376" s="1" t="str">
        <v>CPM - DOE Diesel National Average</v>
      </c>
      <c r="AR1376" s="4">
        <v>0.53</v>
      </c>
      <c r="AS1376" s="4" t="str">
        <f>IFERROR(IF(OR(ISBLANK(T1376),ISBLANK(AP1376),ISBLANK(AQ1376),ISBLANK(AR1376)),"",IF( TRIM(AQ1376) = "Percent Based", ROUND(AP1376, 2) * ROUND(AR1376, 2), ROUND(AR1376, 2) * ROUND(T1376, 1))), "")</f>
        <v/>
      </c>
      <c r="AT1376" s="4" t="str">
        <f>IFERROR(IF(OR(ISBLANK(AP1376),ISBLANK(AS1376)),"",ROUND(AP1376, 2) + AS1376), "")</f>
        <v/>
      </c>
      <c r="AU1376"/>
      <c r="AV1376" s="2"/>
      <c r="AW1376"/>
    </row>
    <row r="1377">
      <c r="A1377" s="1" t="str">
        <f>IF(AND(COUNTBLANK('Bid Sheet'!$AP$1377:$AP$1377)=1,COUNTBLANK('Bid Sheet'!$AU$1377:$AW$1377)=3),"",IF(OR(COUNTBLANK('Bid Sheet'!$AP$1377:$AP$1377)&gt;0,COUNTBLANK('Bid Sheet'!$AU$1377:$AV$1377)&gt;0), "No", "Yes"))</f>
        <v/>
      </c>
      <c r="B1377" s="1" t="str">
        <v>1368</v>
      </c>
      <c r="C1377" s="1" t="str">
        <v>Novolex</v>
      </c>
      <c r="D1377" s="1" t="str">
        <v>BREMEN, GA - JESSUP, MD</v>
      </c>
      <c r="E1377" s="1" t="str">
        <v>30110 - 20794</v>
      </c>
      <c r="F1377" s="1" t="str">
        <v>USA - USA</v>
      </c>
      <c r="G1377" s="1" t="str">
        <v>301 - 207</v>
      </c>
      <c r="H1377" s="1" t="str">
        <v>BREMEN, GA</v>
      </c>
      <c r="I1377" s="1" t="str">
        <v>30110</v>
      </c>
      <c r="J1377" s="1" t="str">
        <v>USA</v>
      </c>
      <c r="K1377" s="1" t="str">
        <v>JESSUP, MD</v>
      </c>
      <c r="L1377" s="1" t="str">
        <v>20794</v>
      </c>
      <c r="M1377" s="1" t="str">
        <v>USA</v>
      </c>
      <c r="N1377" s="1" t="str">
        <v>TL</v>
      </c>
      <c r="O1377" s="1" t="str">
        <v>53' Dry Van</v>
      </c>
      <c r="P1377" s="1" t="str">
        <v>One Way</v>
      </c>
      <c r="Q1377" s="1"/>
      <c r="R1377" s="1"/>
      <c r="S1377" s="1"/>
      <c r="T1377" s="3">
        <v>724</v>
      </c>
      <c r="U1377" s="1" t="str">
        <v>No</v>
      </c>
      <c r="V1377" s="2">
        <v>0</v>
      </c>
      <c r="W1377" s="3">
        <v>0</v>
      </c>
      <c r="X1377" s="1" t="str">
        <v>0</v>
      </c>
      <c r="Y1377" s="1" t="str">
        <v>No</v>
      </c>
      <c r="Z1377" s="2">
        <v>12</v>
      </c>
      <c r="AA1377" s="1" t="str">
        <v>LANCASTER, PA - MABLETON, GA</v>
      </c>
      <c r="AB1377" s="2">
        <v>129</v>
      </c>
      <c r="AC1377" s="1" t="str">
        <v>Net 45</v>
      </c>
      <c r="AD1377" s="1" t="str">
        <v>$1M</v>
      </c>
      <c r="AE1377" s="1" t="str">
        <v>$1M per occurrence / $2M aggregate</v>
      </c>
      <c r="AF1377" s="1" t="str">
        <v>$100K</v>
      </c>
      <c r="AG1377" s="1" t="str">
        <v>N/A</v>
      </c>
      <c r="AH1377" s="1" t="str">
        <v>NA</v>
      </c>
      <c r="AI1377" s="1" t="str">
        <v>No</v>
      </c>
      <c r="AJ1377" s="1" t="str">
        <v>No</v>
      </c>
      <c r="AK1377" s="1"/>
      <c r="AL1377" s="1"/>
      <c r="AM1377" s="1"/>
      <c r="AN1377" s="1" t="str">
        <v>USD</v>
      </c>
      <c r="AO1377" s="1" t="str">
        <v>12 Months</v>
      </c>
      <c r="AP1377" s="5">
        <v>1984</v>
      </c>
      <c r="AQ1377" s="1" t="str">
        <v>CPM - DOE Diesel National Average</v>
      </c>
      <c r="AR1377" s="4">
        <v>0.53</v>
      </c>
      <c r="AS1377" s="4" t="str">
        <f>IFERROR(IF(OR(ISBLANK(T1377),ISBLANK(AP1377),ISBLANK(AQ1377),ISBLANK(AR1377)),"",IF( TRIM(AQ1377) = "Percent Based", ROUND(AP1377, 2) * ROUND(AR1377, 2), ROUND(AR1377, 2) * ROUND(T1377, 1))), "")</f>
        <v/>
      </c>
      <c r="AT1377" s="4" t="str">
        <f>IFERROR(IF(OR(ISBLANK(AP1377),ISBLANK(AS1377)),"",ROUND(AP1377, 2) + AS1377), "")</f>
        <v/>
      </c>
      <c r="AU1377"/>
      <c r="AV1377" s="2"/>
      <c r="AW1377"/>
    </row>
    <row r="1378" ht="28.8" customHeight="1">
      <c r="A1378" s="1" t="str">
        <f>IF(AND(COUNTBLANK('Bid Sheet'!$AP$1378:$AP$1378)=1,COUNTBLANK('Bid Sheet'!$AU$1378:$AW$1378)=3),"",IF(OR(COUNTBLANK('Bid Sheet'!$AP$1378:$AP$1378)&gt;0,COUNTBLANK('Bid Sheet'!$AU$1378:$AV$1378)&gt;0), "No", "Yes"))</f>
        <v/>
      </c>
      <c r="B1378" s="1" t="str">
        <v>1369</v>
      </c>
      <c r="C1378" s="1" t="str">
        <v>Novolex</v>
      </c>
      <c r="D1378" s="1" t="str">
        <v>COVINGTON, GA - FORT WORTH, TX</v>
      </c>
      <c r="E1378" s="1" t="str">
        <v>30014 - 76115</v>
      </c>
      <c r="F1378" s="1" t="str">
        <v>USA - USA</v>
      </c>
      <c r="G1378" s="1" t="str">
        <v>300 - 761</v>
      </c>
      <c r="H1378" s="1" t="str">
        <v>COVINGTON, GA</v>
      </c>
      <c r="I1378" s="1" t="str">
        <v>30014</v>
      </c>
      <c r="J1378" s="1" t="str">
        <v>USA</v>
      </c>
      <c r="K1378" s="1" t="str">
        <v>FORT WORTH, TX</v>
      </c>
      <c r="L1378" s="1" t="str">
        <v>76115</v>
      </c>
      <c r="M1378" s="1" t="str">
        <v>USA</v>
      </c>
      <c r="N1378" s="1" t="str">
        <v>TL</v>
      </c>
      <c r="O1378" s="1" t="str">
        <v>53' Dry Van</v>
      </c>
      <c r="P1378" s="1" t="str">
        <v>One Way</v>
      </c>
      <c r="Q1378" s="1"/>
      <c r="R1378" s="1"/>
      <c r="S1378" s="1"/>
      <c r="T1378" s="3">
        <v>860</v>
      </c>
      <c r="U1378" s="1" t="str">
        <v>No</v>
      </c>
      <c r="V1378" s="2">
        <v>0</v>
      </c>
      <c r="W1378" s="3">
        <v>0</v>
      </c>
      <c r="X1378" s="1" t="str">
        <v>0</v>
      </c>
      <c r="Y1378" s="1" t="str">
        <v>No</v>
      </c>
      <c r="Z1378" s="2">
        <v>12</v>
      </c>
      <c r="AA1378" s="1" t="str">
        <v>TERRELL, TX - NEWNAN, GA</v>
      </c>
      <c r="AB1378" s="2">
        <v>14</v>
      </c>
      <c r="AC1378" s="1" t="str">
        <v>Net 45</v>
      </c>
      <c r="AD1378" s="1" t="str">
        <v>$1M</v>
      </c>
      <c r="AE1378" s="1" t="str">
        <v>$1M per occurrence / $2M aggregate</v>
      </c>
      <c r="AF1378" s="1" t="str">
        <v>$100K</v>
      </c>
      <c r="AG1378" s="1" t="str">
        <v>N/A</v>
      </c>
      <c r="AH1378" s="1" t="str">
        <v>Yes</v>
      </c>
      <c r="AI1378" s="1" t="str">
        <v>Yes</v>
      </c>
      <c r="AJ1378" s="1" t="str">
        <v>Yes</v>
      </c>
      <c r="AK1378" s="1" t="str">
        <v>High visibility customer; strong service is required and performance is frequently monitored</v>
      </c>
      <c r="AL1378" s="1"/>
      <c r="AM1378" s="1"/>
      <c r="AN1378" s="1" t="str">
        <v>USD</v>
      </c>
      <c r="AO1378" s="1" t="str">
        <v>12 Months</v>
      </c>
      <c r="AP1378" s="5">
        <v>1032</v>
      </c>
      <c r="AQ1378" s="1" t="str">
        <v>CPM - DOE Diesel National Average</v>
      </c>
      <c r="AR1378" s="4">
        <v>0.53</v>
      </c>
      <c r="AS1378" s="4" t="str">
        <f>IFERROR(IF(OR(ISBLANK(T1378),ISBLANK(AP1378),ISBLANK(AQ1378),ISBLANK(AR1378)),"",IF( TRIM(AQ1378) = "Percent Based", ROUND(AP1378, 2) * ROUND(AR1378, 2), ROUND(AR1378, 2) * ROUND(T1378, 1))), "")</f>
        <v/>
      </c>
      <c r="AT1378" s="4" t="str">
        <f>IFERROR(IF(OR(ISBLANK(AP1378),ISBLANK(AS1378)),"",ROUND(AP1378, 2) + AS1378), "")</f>
        <v/>
      </c>
      <c r="AU1378"/>
      <c r="AV1378" s="2"/>
      <c r="AW1378"/>
    </row>
    <row r="1379">
      <c r="A1379" s="1" t="str">
        <f>IF(AND(COUNTBLANK('Bid Sheet'!$AP$1379:$AP$1379)=1,COUNTBLANK('Bid Sheet'!$AU$1379:$AW$1379)=3),"",IF(OR(COUNTBLANK('Bid Sheet'!$AP$1379:$AP$1379)&gt;0,COUNTBLANK('Bid Sheet'!$AU$1379:$AV$1379)&gt;0), "No", "Yes"))</f>
        <v/>
      </c>
      <c r="B1379" s="1" t="str">
        <v>1370</v>
      </c>
      <c r="C1379" s="1" t="str">
        <v>Novolex</v>
      </c>
      <c r="D1379" s="1" t="str">
        <v>ERLANGER, KY - HENRICO, VA</v>
      </c>
      <c r="E1379" s="1" t="str">
        <v>41018 - 23231</v>
      </c>
      <c r="F1379" s="1" t="str">
        <v>USA - USA</v>
      </c>
      <c r="G1379" s="1" t="str">
        <v>410 - 232</v>
      </c>
      <c r="H1379" s="1" t="str">
        <v>ERLANGER, KY</v>
      </c>
      <c r="I1379" s="1" t="str">
        <v>41018</v>
      </c>
      <c r="J1379" s="1" t="str">
        <v>USA</v>
      </c>
      <c r="K1379" s="1" t="str">
        <v>HENRICO, VA</v>
      </c>
      <c r="L1379" s="1" t="str">
        <v>23231</v>
      </c>
      <c r="M1379" s="1" t="str">
        <v>USA</v>
      </c>
      <c r="N1379" s="1" t="str">
        <v>TL</v>
      </c>
      <c r="O1379" s="1" t="str">
        <v>53' Dry Van</v>
      </c>
      <c r="P1379" s="1" t="str">
        <v>One Way</v>
      </c>
      <c r="Q1379" s="1"/>
      <c r="R1379" s="1"/>
      <c r="S1379" s="1"/>
      <c r="T1379" s="3">
        <v>514</v>
      </c>
      <c r="U1379" s="1" t="str">
        <v>No</v>
      </c>
      <c r="V1379" s="2">
        <v>0</v>
      </c>
      <c r="W1379" s="3">
        <v>0</v>
      </c>
      <c r="X1379" s="1" t="str">
        <v>0</v>
      </c>
      <c r="Y1379" s="1" t="str">
        <v>No</v>
      </c>
      <c r="Z1379" s="2">
        <v>12</v>
      </c>
      <c r="AA1379" s="1"/>
      <c r="AB1379" s="2"/>
      <c r="AC1379" s="1" t="str">
        <v>Net 45</v>
      </c>
      <c r="AD1379" s="1" t="str">
        <v>$1M</v>
      </c>
      <c r="AE1379" s="1" t="str">
        <v>$1M per occurrence / $2M aggregate</v>
      </c>
      <c r="AF1379" s="1" t="str">
        <v>$100K</v>
      </c>
      <c r="AG1379" s="1" t="str">
        <v>N/A</v>
      </c>
      <c r="AH1379" s="1" t="str">
        <v>NA</v>
      </c>
      <c r="AI1379" s="1" t="str">
        <v>Yes</v>
      </c>
      <c r="AJ1379" s="1" t="str">
        <v>Yes</v>
      </c>
      <c r="AK1379" s="1"/>
      <c r="AL1379" s="1"/>
      <c r="AM1379" s="1"/>
      <c r="AN1379" s="1" t="str">
        <v>USD</v>
      </c>
      <c r="AO1379" s="1" t="str">
        <v>12 Months</v>
      </c>
      <c r="AP1379" s="5">
        <v>1676</v>
      </c>
      <c r="AQ1379" s="1" t="str">
        <v>CPM - DOE Diesel National Average</v>
      </c>
      <c r="AR1379" s="4">
        <v>0.53</v>
      </c>
      <c r="AS1379" s="4" t="str">
        <f>IFERROR(IF(OR(ISBLANK(T1379),ISBLANK(AP1379),ISBLANK(AQ1379),ISBLANK(AR1379)),"",IF( TRIM(AQ1379) = "Percent Based", ROUND(AP1379, 2) * ROUND(AR1379, 2), ROUND(AR1379, 2) * ROUND(T1379, 1))), "")</f>
        <v/>
      </c>
      <c r="AT1379" s="4" t="str">
        <f>IFERROR(IF(OR(ISBLANK(AP1379),ISBLANK(AS1379)),"",ROUND(AP1379, 2) + AS1379), "")</f>
        <v/>
      </c>
      <c r="AU1379"/>
      <c r="AV1379" s="2"/>
      <c r="AW1379"/>
    </row>
    <row r="1380">
      <c r="A1380" s="1" t="str">
        <f>IF(AND(COUNTBLANK('Bid Sheet'!$AP$1380:$AP$1380)=1,COUNTBLANK('Bid Sheet'!$AU$1380:$AW$1380)=3),"",IF(OR(COUNTBLANK('Bid Sheet'!$AP$1380:$AP$1380)&gt;0,COUNTBLANK('Bid Sheet'!$AU$1380:$AV$1380)&gt;0), "No", "Yes"))</f>
        <v/>
      </c>
      <c r="B1380" s="1" t="str">
        <v>1371</v>
      </c>
      <c r="C1380" s="1" t="str">
        <v>Novolex</v>
      </c>
      <c r="D1380" s="1" t="str">
        <v>CORSICANA, TX - BEECH ISLAND, SC</v>
      </c>
      <c r="E1380" s="1" t="str">
        <v>75110 - 29842</v>
      </c>
      <c r="F1380" s="1" t="str">
        <v>USA - USA</v>
      </c>
      <c r="G1380" s="1" t="str">
        <v>751 - 298</v>
      </c>
      <c r="H1380" s="1" t="str">
        <v>CORSICANA, TX</v>
      </c>
      <c r="I1380" s="1" t="str">
        <v>75110</v>
      </c>
      <c r="J1380" s="1" t="str">
        <v>USA</v>
      </c>
      <c r="K1380" s="1" t="str">
        <v>BEECH ISLAND, SC</v>
      </c>
      <c r="L1380" s="1" t="str">
        <v>29842</v>
      </c>
      <c r="M1380" s="1" t="str">
        <v>USA</v>
      </c>
      <c r="N1380" s="1" t="str">
        <v>TL</v>
      </c>
      <c r="O1380" s="1" t="str">
        <v>53' Dry Van</v>
      </c>
      <c r="P1380" s="1" t="str">
        <v>One Way</v>
      </c>
      <c r="Q1380" s="1"/>
      <c r="R1380" s="1"/>
      <c r="S1380" s="1"/>
      <c r="T1380" s="3">
        <v>931</v>
      </c>
      <c r="U1380" s="1" t="str">
        <v>No</v>
      </c>
      <c r="V1380" s="2">
        <v>0</v>
      </c>
      <c r="W1380" s="3">
        <v>0</v>
      </c>
      <c r="X1380" s="1" t="str">
        <v>0</v>
      </c>
      <c r="Y1380" s="1" t="str">
        <v>No</v>
      </c>
      <c r="Z1380" s="2">
        <v>12</v>
      </c>
      <c r="AA1380" s="1" t="str">
        <v>PIEDMONT, SC - LEWISVILLE, TX</v>
      </c>
      <c r="AB1380" s="2">
        <v>20</v>
      </c>
      <c r="AC1380" s="1" t="str">
        <v>Net 45</v>
      </c>
      <c r="AD1380" s="1" t="str">
        <v>$1M</v>
      </c>
      <c r="AE1380" s="1" t="str">
        <v>$1M per occurrence / $2M aggregate</v>
      </c>
      <c r="AF1380" s="1" t="str">
        <v>$100K</v>
      </c>
      <c r="AG1380" s="1" t="str">
        <v>N/A</v>
      </c>
      <c r="AH1380" s="1" t="str">
        <v>NA</v>
      </c>
      <c r="AI1380" s="1" t="str">
        <v>Yes</v>
      </c>
      <c r="AJ1380" s="1" t="str">
        <v>Yes</v>
      </c>
      <c r="AK1380" s="1"/>
      <c r="AL1380" s="1"/>
      <c r="AM1380" s="1"/>
      <c r="AN1380" s="1" t="str">
        <v>USD</v>
      </c>
      <c r="AO1380" s="1" t="str">
        <v>12 Months</v>
      </c>
      <c r="AP1380" s="4"/>
      <c r="AQ1380" s="1" t="str">
        <v>CPM - DOE Diesel National Average</v>
      </c>
      <c r="AR1380" s="4">
        <v>0.53</v>
      </c>
      <c r="AS1380" s="4" t="str">
        <f>IFERROR(IF(OR(ISBLANK(T1380),ISBLANK(AP1380),ISBLANK(AQ1380),ISBLANK(AR1380)),"",IF( TRIM(AQ1380) = "Percent Based", ROUND(AP1380, 2) * ROUND(AR1380, 2), ROUND(AR1380, 2) * ROUND(T1380, 1))), "")</f>
        <v/>
      </c>
      <c r="AT1380" s="4" t="str">
        <f>IFERROR(IF(OR(ISBLANK(AP1380),ISBLANK(AS1380)),"",ROUND(AP1380, 2) + AS1380), "")</f>
        <v/>
      </c>
      <c r="AU1380"/>
      <c r="AV1380" s="2"/>
      <c r="AW1380"/>
    </row>
    <row r="1381" ht="28.8" customHeight="1">
      <c r="A1381" s="1" t="str">
        <f>IF(AND(COUNTBLANK('Bid Sheet'!$AP$1381:$AP$1381)=1,COUNTBLANK('Bid Sheet'!$AU$1381:$AW$1381)=3),"",IF(OR(COUNTBLANK('Bid Sheet'!$AP$1381:$AP$1381)&gt;0,COUNTBLANK('Bid Sheet'!$AU$1381:$AV$1381)&gt;0), "No", "Yes"))</f>
        <v/>
      </c>
      <c r="B1381" s="1" t="str">
        <v>1372</v>
      </c>
      <c r="C1381" s="1" t="str">
        <v>Novolex</v>
      </c>
      <c r="D1381" s="1" t="str">
        <v>BOLTON, ON - JONQUIERE, QC</v>
      </c>
      <c r="E1381" s="1" t="str">
        <v>L7E 4G7 - G7X 2W9</v>
      </c>
      <c r="F1381" s="1" t="str">
        <v>CAN - CAN</v>
      </c>
      <c r="G1381" s="1" t="str">
        <v>L7E - G7X</v>
      </c>
      <c r="H1381" s="1" t="str">
        <v>BOLTON, ON</v>
      </c>
      <c r="I1381" s="1" t="str">
        <v>L7E 4G7</v>
      </c>
      <c r="J1381" s="1" t="str">
        <v>CAN</v>
      </c>
      <c r="K1381" s="1" t="str">
        <v>JONQUIERE, QC</v>
      </c>
      <c r="L1381" s="1" t="str">
        <v>G7X 2W9</v>
      </c>
      <c r="M1381" s="1" t="str">
        <v>CAN</v>
      </c>
      <c r="N1381" s="1" t="str">
        <v>TL</v>
      </c>
      <c r="O1381" s="1" t="str">
        <v>53' Dry Van</v>
      </c>
      <c r="P1381" s="1" t="str">
        <v>One Way</v>
      </c>
      <c r="Q1381" s="1"/>
      <c r="R1381" s="1"/>
      <c r="S1381" s="1"/>
      <c r="T1381" s="3">
        <v>641</v>
      </c>
      <c r="U1381" s="1" t="str">
        <v>No</v>
      </c>
      <c r="V1381" s="2">
        <v>0</v>
      </c>
      <c r="W1381" s="3">
        <v>0</v>
      </c>
      <c r="X1381" s="1" t="str">
        <v>0</v>
      </c>
      <c r="Y1381" s="1" t="str">
        <v>No</v>
      </c>
      <c r="Z1381" s="2">
        <v>12</v>
      </c>
      <c r="AA1381" s="1"/>
      <c r="AB1381" s="2"/>
      <c r="AC1381" s="1" t="str">
        <v>Net 45</v>
      </c>
      <c r="AD1381" s="1" t="str">
        <v>$1M</v>
      </c>
      <c r="AE1381" s="1" t="str">
        <v>$1M per occurrence / $2M aggregate</v>
      </c>
      <c r="AF1381" s="1" t="str">
        <v>$100K</v>
      </c>
      <c r="AG1381" s="1" t="str">
        <v>N/A</v>
      </c>
      <c r="AH1381" s="1" t="str">
        <v>Yes</v>
      </c>
      <c r="AI1381" s="1" t="str">
        <v>Yes</v>
      </c>
      <c r="AJ1381" s="1" t="str">
        <v>Yes</v>
      </c>
      <c r="AK1381" s="1" t="str">
        <v>High visibility customer; strong service is required and performance is frequently monitored</v>
      </c>
      <c r="AL1381" s="1"/>
      <c r="AM1381" s="1"/>
      <c r="AN1381" s="1" t="str">
        <v>CAD</v>
      </c>
      <c r="AO1381" s="1" t="str">
        <v>12 Months</v>
      </c>
      <c r="AP1381" s="4"/>
      <c r="AQ1381" s="1" t="str">
        <v>CPM - DOE Diesel National Average</v>
      </c>
      <c r="AR1381" s="4">
        <v>0.73</v>
      </c>
      <c r="AS1381" s="4" t="str">
        <f>IFERROR(IF(OR(ISBLANK(T1381),ISBLANK(AP1381),ISBLANK(AQ1381),ISBLANK(AR1381)),"",IF( TRIM(AQ1381) = "Percent Based", ROUND(AP1381, 2) * ROUND(AR1381, 2), ROUND(AR1381, 2) * ROUND(T1381, 1))), "")</f>
        <v/>
      </c>
      <c r="AT1381" s="4" t="str">
        <f>IFERROR(IF(OR(ISBLANK(AP1381),ISBLANK(AS1381)),"",ROUND(AP1381, 2) + AS1381), "")</f>
        <v/>
      </c>
      <c r="AU1381"/>
      <c r="AV1381" s="2"/>
      <c r="AW1381"/>
    </row>
    <row r="1382">
      <c r="A1382" s="1" t="str">
        <f>IF(AND(COUNTBLANK('Bid Sheet'!$AP$1382:$AP$1382)=1,COUNTBLANK('Bid Sheet'!$AU$1382:$AW$1382)=3),"",IF(OR(COUNTBLANK('Bid Sheet'!$AP$1382:$AP$1382)&gt;0,COUNTBLANK('Bid Sheet'!$AU$1382:$AV$1382)&gt;0), "No", "Yes"))</f>
        <v/>
      </c>
      <c r="B1382" s="1" t="str">
        <v>1373</v>
      </c>
      <c r="C1382" s="1" t="str">
        <v>Novolex</v>
      </c>
      <c r="D1382" s="1" t="str">
        <v>BELLEFONTE, PA - KERNERSVILLE, NC</v>
      </c>
      <c r="E1382" s="1" t="str">
        <v>16823 - 27284</v>
      </c>
      <c r="F1382" s="1" t="str">
        <v>USA - USA</v>
      </c>
      <c r="G1382" s="1" t="str">
        <v>168 - 272</v>
      </c>
      <c r="H1382" s="1" t="str">
        <v>BELLEFONTE, PA</v>
      </c>
      <c r="I1382" s="1" t="str">
        <v>16823</v>
      </c>
      <c r="J1382" s="1" t="str">
        <v>USA</v>
      </c>
      <c r="K1382" s="1" t="str">
        <v>KERNERSVILLE, NC</v>
      </c>
      <c r="L1382" s="1" t="str">
        <v>27284</v>
      </c>
      <c r="M1382" s="1" t="str">
        <v>USA</v>
      </c>
      <c r="N1382" s="1" t="str">
        <v>TL</v>
      </c>
      <c r="O1382" s="1" t="str">
        <v>53' Dry Van</v>
      </c>
      <c r="P1382" s="1" t="str">
        <v>One Way</v>
      </c>
      <c r="Q1382" s="1"/>
      <c r="R1382" s="1"/>
      <c r="S1382" s="1"/>
      <c r="T1382" s="3">
        <v>442</v>
      </c>
      <c r="U1382" s="1" t="str">
        <v>No</v>
      </c>
      <c r="V1382" s="2">
        <v>0</v>
      </c>
      <c r="W1382" s="3">
        <v>0</v>
      </c>
      <c r="X1382" s="1" t="str">
        <v>0</v>
      </c>
      <c r="Y1382" s="1" t="str">
        <v>No</v>
      </c>
      <c r="Z1382" s="2">
        <v>12</v>
      </c>
      <c r="AA1382" s="1"/>
      <c r="AB1382" s="2"/>
      <c r="AC1382" s="1" t="str">
        <v>Net 45</v>
      </c>
      <c r="AD1382" s="1" t="str">
        <v>$1M</v>
      </c>
      <c r="AE1382" s="1" t="str">
        <v>$1M per occurrence / $2M aggregate</v>
      </c>
      <c r="AF1382" s="1" t="str">
        <v>$100K</v>
      </c>
      <c r="AG1382" s="1" t="str">
        <v>N/A</v>
      </c>
      <c r="AH1382" s="1" t="str">
        <v>NA</v>
      </c>
      <c r="AI1382" s="1" t="str">
        <v>No</v>
      </c>
      <c r="AJ1382" s="1" t="str">
        <v>No</v>
      </c>
      <c r="AK1382" s="1"/>
      <c r="AL1382" s="1"/>
      <c r="AM1382" s="1"/>
      <c r="AN1382" s="1" t="str">
        <v>USD</v>
      </c>
      <c r="AO1382" s="1" t="str">
        <v>12 Months</v>
      </c>
      <c r="AP1382" s="4"/>
      <c r="AQ1382" s="1" t="str">
        <v>CPM - DOE Diesel National Average</v>
      </c>
      <c r="AR1382" s="4">
        <v>0.53</v>
      </c>
      <c r="AS1382" s="4" t="str">
        <f>IFERROR(IF(OR(ISBLANK(T1382),ISBLANK(AP1382),ISBLANK(AQ1382),ISBLANK(AR1382)),"",IF( TRIM(AQ1382) = "Percent Based", ROUND(AP1382, 2) * ROUND(AR1382, 2), ROUND(AR1382, 2) * ROUND(T1382, 1))), "")</f>
        <v/>
      </c>
      <c r="AT1382" s="4" t="str">
        <f>IFERROR(IF(OR(ISBLANK(AP1382),ISBLANK(AS1382)),"",ROUND(AP1382, 2) + AS1382), "")</f>
        <v/>
      </c>
      <c r="AU1382"/>
      <c r="AV1382" s="2"/>
      <c r="AW1382"/>
    </row>
    <row r="1383">
      <c r="A1383" s="1" t="str">
        <f>IF(AND(COUNTBLANK('Bid Sheet'!$AP$1383:$AP$1383)=1,COUNTBLANK('Bid Sheet'!$AU$1383:$AW$1383)=3),"",IF(OR(COUNTBLANK('Bid Sheet'!$AP$1383:$AP$1383)&gt;0,COUNTBLANK('Bid Sheet'!$AU$1383:$AV$1383)&gt;0), "No", "Yes"))</f>
        <v/>
      </c>
      <c r="B1383" s="1" t="str">
        <v>1374</v>
      </c>
      <c r="C1383" s="1" t="str">
        <v>Novolex</v>
      </c>
      <c r="D1383" s="1" t="str">
        <v>CHELMSFORD, MA - PHILADELPHIA, PA</v>
      </c>
      <c r="E1383" s="1" t="str">
        <v>01824 - 19114</v>
      </c>
      <c r="F1383" s="1" t="str">
        <v>USA - USA</v>
      </c>
      <c r="G1383" s="1" t="str">
        <v>018 - 191</v>
      </c>
      <c r="H1383" s="1" t="str">
        <v>CHELMSFORD, MA</v>
      </c>
      <c r="I1383" s="1" t="str">
        <v>01824</v>
      </c>
      <c r="J1383" s="1" t="str">
        <v>USA</v>
      </c>
      <c r="K1383" s="1" t="str">
        <v>PHILADELPHIA, PA</v>
      </c>
      <c r="L1383" s="1" t="str">
        <v>19114</v>
      </c>
      <c r="M1383" s="1" t="str">
        <v>USA</v>
      </c>
      <c r="N1383" s="1" t="str">
        <v>TL</v>
      </c>
      <c r="O1383" s="1" t="str">
        <v>53' Dry Van</v>
      </c>
      <c r="P1383" s="1" t="str">
        <v>One Way</v>
      </c>
      <c r="Q1383" s="1"/>
      <c r="R1383" s="1"/>
      <c r="S1383" s="1"/>
      <c r="T1383" s="3">
        <v>297</v>
      </c>
      <c r="U1383" s="1" t="str">
        <v>No</v>
      </c>
      <c r="V1383" s="2">
        <v>0</v>
      </c>
      <c r="W1383" s="3">
        <v>0</v>
      </c>
      <c r="X1383" s="1" t="str">
        <v>0</v>
      </c>
      <c r="Y1383" s="1" t="str">
        <v>No</v>
      </c>
      <c r="Z1383" s="2">
        <v>12</v>
      </c>
      <c r="AA1383" s="1" t="str">
        <v>ELIZABETH, NJ - HUDSON, NH</v>
      </c>
      <c r="AB1383" s="2">
        <v>32</v>
      </c>
      <c r="AC1383" s="1" t="str">
        <v>Net 45</v>
      </c>
      <c r="AD1383" s="1" t="str">
        <v>$1M</v>
      </c>
      <c r="AE1383" s="1" t="str">
        <v>$1M per occurrence / $2M aggregate</v>
      </c>
      <c r="AF1383" s="1" t="str">
        <v>$100K</v>
      </c>
      <c r="AG1383" s="1" t="str">
        <v>N/A</v>
      </c>
      <c r="AH1383" s="1" t="str">
        <v>NA</v>
      </c>
      <c r="AI1383" s="1" t="str">
        <v>No</v>
      </c>
      <c r="AJ1383" s="1" t="str">
        <v>No</v>
      </c>
      <c r="AK1383" s="1"/>
      <c r="AL1383" s="1"/>
      <c r="AM1383" s="1"/>
      <c r="AN1383" s="1" t="str">
        <v>USD</v>
      </c>
      <c r="AO1383" s="1" t="str">
        <v>12 Months</v>
      </c>
      <c r="AP1383" s="4"/>
      <c r="AQ1383" s="1" t="str">
        <v>CPM - DOE Diesel National Average</v>
      </c>
      <c r="AR1383" s="4">
        <v>0.53</v>
      </c>
      <c r="AS1383" s="4" t="str">
        <f>IFERROR(IF(OR(ISBLANK(T1383),ISBLANK(AP1383),ISBLANK(AQ1383),ISBLANK(AR1383)),"",IF( TRIM(AQ1383) = "Percent Based", ROUND(AP1383, 2) * ROUND(AR1383, 2), ROUND(AR1383, 2) * ROUND(T1383, 1))), "")</f>
        <v/>
      </c>
      <c r="AT1383" s="4" t="str">
        <f>IFERROR(IF(OR(ISBLANK(AP1383),ISBLANK(AS1383)),"",ROUND(AP1383, 2) + AS1383), "")</f>
        <v/>
      </c>
      <c r="AU1383"/>
      <c r="AV1383" s="2"/>
      <c r="AW1383"/>
    </row>
    <row r="1384">
      <c r="A1384" s="1" t="str">
        <f>IF(AND(COUNTBLANK('Bid Sheet'!$AP$1384:$AP$1384)=1,COUNTBLANK('Bid Sheet'!$AU$1384:$AW$1384)=3),"",IF(OR(COUNTBLANK('Bid Sheet'!$AP$1384:$AP$1384)&gt;0,COUNTBLANK('Bid Sheet'!$AU$1384:$AV$1384)&gt;0), "No", "Yes"))</f>
        <v/>
      </c>
      <c r="B1384" s="1" t="str">
        <v>1375</v>
      </c>
      <c r="C1384" s="1" t="str">
        <v>Novolex</v>
      </c>
      <c r="D1384" s="1" t="str">
        <v>BAXTER SPRINGS, KS - WARREN, MI</v>
      </c>
      <c r="E1384" s="1" t="str">
        <v>66713 - 48091</v>
      </c>
      <c r="F1384" s="1" t="str">
        <v>USA - USA</v>
      </c>
      <c r="G1384" s="1" t="str">
        <v>667 - 480</v>
      </c>
      <c r="H1384" s="1" t="str">
        <v>BAXTER SPRINGS, KS</v>
      </c>
      <c r="I1384" s="1" t="str">
        <v>66713</v>
      </c>
      <c r="J1384" s="1" t="str">
        <v>USA</v>
      </c>
      <c r="K1384" s="1" t="str">
        <v>WARREN, MI</v>
      </c>
      <c r="L1384" s="1" t="str">
        <v>48091</v>
      </c>
      <c r="M1384" s="1" t="str">
        <v>USA</v>
      </c>
      <c r="N1384" s="1" t="str">
        <v>TL</v>
      </c>
      <c r="O1384" s="1" t="str">
        <v>53' Dry Van</v>
      </c>
      <c r="P1384" s="1" t="str">
        <v>One Way</v>
      </c>
      <c r="Q1384" s="1"/>
      <c r="R1384" s="1"/>
      <c r="S1384" s="1"/>
      <c r="T1384" s="3">
        <v>859</v>
      </c>
      <c r="U1384" s="1" t="str">
        <v>No</v>
      </c>
      <c r="V1384" s="2">
        <v>0</v>
      </c>
      <c r="W1384" s="3">
        <v>0</v>
      </c>
      <c r="X1384" s="1" t="str">
        <v>0</v>
      </c>
      <c r="Y1384" s="1" t="str">
        <v>No</v>
      </c>
      <c r="Z1384" s="2">
        <v>12</v>
      </c>
      <c r="AA1384" s="1"/>
      <c r="AB1384" s="2"/>
      <c r="AC1384" s="1" t="str">
        <v>Net 45</v>
      </c>
      <c r="AD1384" s="1" t="str">
        <v>$1M</v>
      </c>
      <c r="AE1384" s="1" t="str">
        <v>$1M per occurrence / $2M aggregate</v>
      </c>
      <c r="AF1384" s="1" t="str">
        <v>$100K</v>
      </c>
      <c r="AG1384" s="1" t="str">
        <v>N/A</v>
      </c>
      <c r="AH1384" s="1" t="str">
        <v>NA</v>
      </c>
      <c r="AI1384" s="1" t="str">
        <v>Yes</v>
      </c>
      <c r="AJ1384" s="1" t="str">
        <v>Yes</v>
      </c>
      <c r="AK1384" s="1"/>
      <c r="AL1384" s="1"/>
      <c r="AM1384" s="1"/>
      <c r="AN1384" s="1" t="str">
        <v>USD</v>
      </c>
      <c r="AO1384" s="1" t="str">
        <v>12 Months</v>
      </c>
      <c r="AP1384" s="4"/>
      <c r="AQ1384" s="1" t="str">
        <v>CPM - DOE Diesel National Average</v>
      </c>
      <c r="AR1384" s="4">
        <v>0.53</v>
      </c>
      <c r="AS1384" s="4" t="str">
        <f>IFERROR(IF(OR(ISBLANK(T1384),ISBLANK(AP1384),ISBLANK(AQ1384),ISBLANK(AR1384)),"",IF( TRIM(AQ1384) = "Percent Based", ROUND(AP1384, 2) * ROUND(AR1384, 2), ROUND(AR1384, 2) * ROUND(T1384, 1))), "")</f>
        <v/>
      </c>
      <c r="AT1384" s="4" t="str">
        <f>IFERROR(IF(OR(ISBLANK(AP1384),ISBLANK(AS1384)),"",ROUND(AP1384, 2) + AS1384), "")</f>
        <v/>
      </c>
      <c r="AU1384"/>
      <c r="AV1384" s="2"/>
      <c r="AW1384"/>
    </row>
    <row r="1385">
      <c r="A1385" s="1" t="str">
        <f>IF(AND(COUNTBLANK('Bid Sheet'!$AP$1385:$AP$1385)=1,COUNTBLANK('Bid Sheet'!$AU$1385:$AW$1385)=3),"",IF(OR(COUNTBLANK('Bid Sheet'!$AP$1385:$AP$1385)&gt;0,COUNTBLANK('Bid Sheet'!$AU$1385:$AV$1385)&gt;0), "No", "Yes"))</f>
        <v/>
      </c>
      <c r="B1385" s="1" t="str">
        <v>1376</v>
      </c>
      <c r="C1385" s="1" t="str">
        <v>Novolex</v>
      </c>
      <c r="D1385" s="1" t="str">
        <v>ERLANGER, KY - SPRINGFIELD, MA</v>
      </c>
      <c r="E1385" s="1" t="str">
        <v>41018 - 01104</v>
      </c>
      <c r="F1385" s="1" t="str">
        <v>USA - USA</v>
      </c>
      <c r="G1385" s="1" t="str">
        <v>410 - 011</v>
      </c>
      <c r="H1385" s="1" t="str">
        <v>ERLANGER, KY</v>
      </c>
      <c r="I1385" s="1" t="str">
        <v>41018</v>
      </c>
      <c r="J1385" s="1" t="str">
        <v>USA</v>
      </c>
      <c r="K1385" s="1" t="str">
        <v>SPRINGFIELD, MA</v>
      </c>
      <c r="L1385" s="1" t="str">
        <v>01104</v>
      </c>
      <c r="M1385" s="1" t="str">
        <v>USA</v>
      </c>
      <c r="N1385" s="1" t="str">
        <v>TL</v>
      </c>
      <c r="O1385" s="1" t="str">
        <v>53' Dry Van</v>
      </c>
      <c r="P1385" s="1" t="str">
        <v>One Way</v>
      </c>
      <c r="Q1385" s="1"/>
      <c r="R1385" s="1"/>
      <c r="S1385" s="1"/>
      <c r="T1385" s="3">
        <v>792</v>
      </c>
      <c r="U1385" s="1" t="str">
        <v>No</v>
      </c>
      <c r="V1385" s="2">
        <v>0</v>
      </c>
      <c r="W1385" s="3">
        <v>0</v>
      </c>
      <c r="X1385" s="1" t="str">
        <v>0</v>
      </c>
      <c r="Y1385" s="1" t="str">
        <v>No</v>
      </c>
      <c r="Z1385" s="2">
        <v>12</v>
      </c>
      <c r="AA1385" s="1" t="str">
        <v>MERIDEN, CT - ERLANGER, KY</v>
      </c>
      <c r="AB1385" s="2">
        <v>88</v>
      </c>
      <c r="AC1385" s="1" t="str">
        <v>Net 45</v>
      </c>
      <c r="AD1385" s="1" t="str">
        <v>$1M</v>
      </c>
      <c r="AE1385" s="1" t="str">
        <v>$1M per occurrence / $2M aggregate</v>
      </c>
      <c r="AF1385" s="1" t="str">
        <v>$100K</v>
      </c>
      <c r="AG1385" s="1" t="str">
        <v>N/A</v>
      </c>
      <c r="AH1385" s="1" t="str">
        <v>NA</v>
      </c>
      <c r="AI1385" s="1" t="str">
        <v>Yes</v>
      </c>
      <c r="AJ1385" s="1" t="str">
        <v>Yes</v>
      </c>
      <c r="AK1385" s="1"/>
      <c r="AL1385" s="1"/>
      <c r="AM1385" s="1"/>
      <c r="AN1385" s="1" t="str">
        <v>USD</v>
      </c>
      <c r="AO1385" s="1" t="str">
        <v>12 Months</v>
      </c>
      <c r="AP1385" s="4"/>
      <c r="AQ1385" s="1" t="str">
        <v>CPM - DOE Diesel National Average</v>
      </c>
      <c r="AR1385" s="4">
        <v>0.53</v>
      </c>
      <c r="AS1385" s="4" t="str">
        <f>IFERROR(IF(OR(ISBLANK(T1385),ISBLANK(AP1385),ISBLANK(AQ1385),ISBLANK(AR1385)),"",IF( TRIM(AQ1385) = "Percent Based", ROUND(AP1385, 2) * ROUND(AR1385, 2), ROUND(AR1385, 2) * ROUND(T1385, 1))), "")</f>
        <v/>
      </c>
      <c r="AT1385" s="4" t="str">
        <f>IFERROR(IF(OR(ISBLANK(AP1385),ISBLANK(AS1385)),"",ROUND(AP1385, 2) + AS1385), "")</f>
        <v/>
      </c>
      <c r="AU1385"/>
      <c r="AV1385" s="2"/>
      <c r="AW1385"/>
    </row>
    <row r="1386">
      <c r="A1386" s="1" t="str">
        <f>IF(AND(COUNTBLANK('Bid Sheet'!$AP$1386:$AP$1386)=1,COUNTBLANK('Bid Sheet'!$AU$1386:$AW$1386)=3),"",IF(OR(COUNTBLANK('Bid Sheet'!$AP$1386:$AP$1386)&gt;0,COUNTBLANK('Bid Sheet'!$AU$1386:$AV$1386)&gt;0), "No", "Yes"))</f>
        <v/>
      </c>
      <c r="B1386" s="1" t="str">
        <v>1377</v>
      </c>
      <c r="C1386" s="1" t="str">
        <v>Novolex</v>
      </c>
      <c r="D1386" s="1" t="str">
        <v>HOLLEY, NY - YAPHANK, NY</v>
      </c>
      <c r="E1386" s="1" t="str">
        <v>14470 - 11980</v>
      </c>
      <c r="F1386" s="1" t="str">
        <v>USA - USA</v>
      </c>
      <c r="G1386" s="1" t="str">
        <v>144 - 119</v>
      </c>
      <c r="H1386" s="1" t="str">
        <v>HOLLEY, NY</v>
      </c>
      <c r="I1386" s="1" t="str">
        <v>14470</v>
      </c>
      <c r="J1386" s="1" t="str">
        <v>USA</v>
      </c>
      <c r="K1386" s="1" t="str">
        <v>YAPHANK, NY</v>
      </c>
      <c r="L1386" s="1" t="str">
        <v>11980</v>
      </c>
      <c r="M1386" s="1" t="str">
        <v>USA</v>
      </c>
      <c r="N1386" s="1" t="str">
        <v>TL</v>
      </c>
      <c r="O1386" s="1" t="str">
        <v>53' Dry Van</v>
      </c>
      <c r="P1386" s="1" t="str">
        <v>One Way</v>
      </c>
      <c r="Q1386" s="1"/>
      <c r="R1386" s="1"/>
      <c r="S1386" s="1"/>
      <c r="T1386" s="3">
        <v>411</v>
      </c>
      <c r="U1386" s="1" t="str">
        <v>Yes</v>
      </c>
      <c r="V1386" s="2">
        <v>17</v>
      </c>
      <c r="W1386" s="3">
        <v>1</v>
      </c>
      <c r="X1386" s="1" t="str">
        <v>NA</v>
      </c>
      <c r="Y1386" s="1" t="str">
        <v>No</v>
      </c>
      <c r="Z1386" s="2">
        <v>12</v>
      </c>
      <c r="AA1386" s="1"/>
      <c r="AB1386" s="2"/>
      <c r="AC1386" s="1" t="str">
        <v>Net 45</v>
      </c>
      <c r="AD1386" s="1" t="str">
        <v>$1M</v>
      </c>
      <c r="AE1386" s="1" t="str">
        <v>$1M per occurrence / $2M aggregate</v>
      </c>
      <c r="AF1386" s="1" t="str">
        <v>$100K</v>
      </c>
      <c r="AG1386" s="1" t="str">
        <v>N/A</v>
      </c>
      <c r="AH1386" s="1" t="str">
        <v>NA</v>
      </c>
      <c r="AI1386" s="1" t="str">
        <v>No</v>
      </c>
      <c r="AJ1386" s="1" t="str">
        <v>Yes</v>
      </c>
      <c r="AK1386" s="1"/>
      <c r="AL1386" s="1"/>
      <c r="AM1386" s="1"/>
      <c r="AN1386" s="1" t="str">
        <v>USD</v>
      </c>
      <c r="AO1386" s="1" t="str">
        <v>12 Months</v>
      </c>
      <c r="AP1386" s="4"/>
      <c r="AQ1386" s="1" t="str">
        <v>CPM - DOE Diesel National Average</v>
      </c>
      <c r="AR1386" s="4">
        <v>0.53</v>
      </c>
      <c r="AS1386" s="4" t="str">
        <f>IFERROR(IF(OR(ISBLANK(T1386),ISBLANK(AP1386),ISBLANK(AQ1386),ISBLANK(AR1386)),"",IF( TRIM(AQ1386) = "Percent Based", ROUND(AP1386, 2) * ROUND(AR1386, 2), ROUND(AR1386, 2) * ROUND(T1386, 1))), "")</f>
        <v/>
      </c>
      <c r="AT1386" s="4" t="str">
        <f>IFERROR(IF(OR(ISBLANK(AP1386),ISBLANK(AS1386)),"",ROUND(AP1386, 2) + AS1386), "")</f>
        <v/>
      </c>
      <c r="AU1386"/>
      <c r="AV1386" s="2"/>
      <c r="AW1386"/>
    </row>
    <row r="1387" ht="28.8" customHeight="1">
      <c r="A1387" s="1" t="str">
        <f>IF(AND(COUNTBLANK('Bid Sheet'!$AP$1387:$AP$1387)=1,COUNTBLANK('Bid Sheet'!$AU$1387:$AW$1387)=3),"",IF(OR(COUNTBLANK('Bid Sheet'!$AP$1387:$AP$1387)&gt;0,COUNTBLANK('Bid Sheet'!$AU$1387:$AV$1387)&gt;0), "No", "Yes"))</f>
        <v/>
      </c>
      <c r="B1387" s="1" t="str">
        <v>1378</v>
      </c>
      <c r="C1387" s="1" t="str">
        <v>Novolex</v>
      </c>
      <c r="D1387" s="1" t="str">
        <v>DAVISVILLE, WV - LITHIA SPRINGS, GA</v>
      </c>
      <c r="E1387" s="1" t="str">
        <v>26142 - 30122</v>
      </c>
      <c r="F1387" s="1" t="str">
        <v>USA - USA</v>
      </c>
      <c r="G1387" s="1" t="str">
        <v>261 - 301</v>
      </c>
      <c r="H1387" s="1" t="str">
        <v>DAVISVILLE, WV</v>
      </c>
      <c r="I1387" s="1" t="str">
        <v>26142</v>
      </c>
      <c r="J1387" s="1" t="str">
        <v>USA</v>
      </c>
      <c r="K1387" s="1" t="str">
        <v>LITHIA SPRINGS, GA</v>
      </c>
      <c r="L1387" s="1" t="str">
        <v>30122</v>
      </c>
      <c r="M1387" s="1" t="str">
        <v>USA</v>
      </c>
      <c r="N1387" s="1" t="str">
        <v>TL</v>
      </c>
      <c r="O1387" s="1" t="str">
        <v>53' Dry Van</v>
      </c>
      <c r="P1387" s="1" t="str">
        <v>One Way</v>
      </c>
      <c r="Q1387" s="1"/>
      <c r="R1387" s="1"/>
      <c r="S1387" s="1"/>
      <c r="T1387" s="3">
        <v>582</v>
      </c>
      <c r="U1387" s="1" t="str">
        <v>No</v>
      </c>
      <c r="V1387" s="2">
        <v>0</v>
      </c>
      <c r="W1387" s="3">
        <v>0</v>
      </c>
      <c r="X1387" s="1" t="str">
        <v>0</v>
      </c>
      <c r="Y1387" s="1" t="str">
        <v>No</v>
      </c>
      <c r="Z1387" s="2">
        <v>12</v>
      </c>
      <c r="AA1387" s="1"/>
      <c r="AB1387" s="2"/>
      <c r="AC1387" s="1" t="str">
        <v>Net 45</v>
      </c>
      <c r="AD1387" s="1" t="str">
        <v>$1M</v>
      </c>
      <c r="AE1387" s="1" t="str">
        <v>$1M per occurrence / $2M aggregate</v>
      </c>
      <c r="AF1387" s="1" t="str">
        <v>$100K</v>
      </c>
      <c r="AG1387" s="1" t="str">
        <v>N/A</v>
      </c>
      <c r="AH1387" s="1" t="str">
        <v>Yes</v>
      </c>
      <c r="AI1387" s="1" t="str">
        <v>Yes</v>
      </c>
      <c r="AJ1387" s="1" t="str">
        <v>Yes</v>
      </c>
      <c r="AK1387" s="1" t="str">
        <v>High visibility customer; strong service is required and performance is frequently monitored</v>
      </c>
      <c r="AL1387" s="1"/>
      <c r="AM1387" s="1"/>
      <c r="AN1387" s="1" t="str">
        <v>USD</v>
      </c>
      <c r="AO1387" s="1" t="str">
        <v>12 Months</v>
      </c>
      <c r="AP1387" s="4"/>
      <c r="AQ1387" s="1" t="str">
        <v>CPM - DOE Diesel National Average</v>
      </c>
      <c r="AR1387" s="4">
        <v>0.53</v>
      </c>
      <c r="AS1387" s="4" t="str">
        <f>IFERROR(IF(OR(ISBLANK(T1387),ISBLANK(AP1387),ISBLANK(AQ1387),ISBLANK(AR1387)),"",IF( TRIM(AQ1387) = "Percent Based", ROUND(AP1387, 2) * ROUND(AR1387, 2), ROUND(AR1387, 2) * ROUND(T1387, 1))), "")</f>
        <v/>
      </c>
      <c r="AT1387" s="4" t="str">
        <f>IFERROR(IF(OR(ISBLANK(AP1387),ISBLANK(AS1387)),"",ROUND(AP1387, 2) + AS1387), "")</f>
        <v/>
      </c>
      <c r="AU1387"/>
      <c r="AV1387" s="2"/>
      <c r="AW1387"/>
    </row>
    <row r="1388">
      <c r="A1388" s="1" t="str">
        <f>IF(AND(COUNTBLANK('Bid Sheet'!$AP$1388:$AP$1388)=1,COUNTBLANK('Bid Sheet'!$AU$1388:$AW$1388)=3),"",IF(OR(COUNTBLANK('Bid Sheet'!$AP$1388:$AP$1388)&gt;0,COUNTBLANK('Bid Sheet'!$AU$1388:$AV$1388)&gt;0), "No", "Yes"))</f>
        <v/>
      </c>
      <c r="B1388" s="1" t="str">
        <v>1379</v>
      </c>
      <c r="C1388" s="1" t="str">
        <v>Novolex</v>
      </c>
      <c r="D1388" s="1" t="str">
        <v>JACKSON, TN - CORDELE, GA</v>
      </c>
      <c r="E1388" s="1" t="str">
        <v>38301 - 31015</v>
      </c>
      <c r="F1388" s="1" t="str">
        <v>USA - USA</v>
      </c>
      <c r="G1388" s="1" t="str">
        <v>383 - 310</v>
      </c>
      <c r="H1388" s="1" t="str">
        <v>JACKSON, TN</v>
      </c>
      <c r="I1388" s="1" t="str">
        <v>38301</v>
      </c>
      <c r="J1388" s="1" t="str">
        <v>USA</v>
      </c>
      <c r="K1388" s="1" t="str">
        <v>CORDELE, GA</v>
      </c>
      <c r="L1388" s="1" t="str">
        <v>31015</v>
      </c>
      <c r="M1388" s="1" t="str">
        <v>USA</v>
      </c>
      <c r="N1388" s="1" t="str">
        <v>TL</v>
      </c>
      <c r="O1388" s="1" t="str">
        <v>53' Dry Van</v>
      </c>
      <c r="P1388" s="1" t="str">
        <v>One Way</v>
      </c>
      <c r="Q1388" s="1"/>
      <c r="R1388" s="1"/>
      <c r="S1388" s="1"/>
      <c r="T1388" s="3">
        <v>517</v>
      </c>
      <c r="U1388" s="1" t="str">
        <v>Yes</v>
      </c>
      <c r="V1388" s="2">
        <v>17</v>
      </c>
      <c r="W1388" s="3">
        <v>2</v>
      </c>
      <c r="X1388" s="1" t="str">
        <v>NA</v>
      </c>
      <c r="Y1388" s="1" t="str">
        <v>No</v>
      </c>
      <c r="Z1388" s="2">
        <v>12</v>
      </c>
      <c r="AA1388" s="1"/>
      <c r="AB1388" s="2"/>
      <c r="AC1388" s="1" t="str">
        <v>Net 45</v>
      </c>
      <c r="AD1388" s="1" t="str">
        <v>$1M</v>
      </c>
      <c r="AE1388" s="1" t="str">
        <v>$1M per occurrence / $2M aggregate</v>
      </c>
      <c r="AF1388" s="1" t="str">
        <v>$100K</v>
      </c>
      <c r="AG1388" s="1" t="str">
        <v>N/A</v>
      </c>
      <c r="AH1388" s="1" t="str">
        <v>NA</v>
      </c>
      <c r="AI1388" s="1" t="str">
        <v>No</v>
      </c>
      <c r="AJ1388" s="1" t="str">
        <v>No</v>
      </c>
      <c r="AK1388" s="1"/>
      <c r="AL1388" s="1"/>
      <c r="AM1388" s="1"/>
      <c r="AN1388" s="1" t="str">
        <v>USD</v>
      </c>
      <c r="AO1388" s="1" t="str">
        <v>12 Months</v>
      </c>
      <c r="AP1388" s="4"/>
      <c r="AQ1388" s="1" t="str">
        <v>CPM - DOE Diesel National Average</v>
      </c>
      <c r="AR1388" s="4">
        <v>0.53</v>
      </c>
      <c r="AS1388" s="4" t="str">
        <f>IFERROR(IF(OR(ISBLANK(T1388),ISBLANK(AP1388),ISBLANK(AQ1388),ISBLANK(AR1388)),"",IF( TRIM(AQ1388) = "Percent Based", ROUND(AP1388, 2) * ROUND(AR1388, 2), ROUND(AR1388, 2) * ROUND(T1388, 1))), "")</f>
        <v/>
      </c>
      <c r="AT1388" s="4" t="str">
        <f>IFERROR(IF(OR(ISBLANK(AP1388),ISBLANK(AS1388)),"",ROUND(AP1388, 2) + AS1388), "")</f>
        <v/>
      </c>
      <c r="AU1388"/>
      <c r="AV1388" s="2"/>
      <c r="AW1388"/>
    </row>
    <row r="1389">
      <c r="A1389" s="1" t="str">
        <f>IF(AND(COUNTBLANK('Bid Sheet'!$AP$1389:$AP$1389)=1,COUNTBLANK('Bid Sheet'!$AU$1389:$AW$1389)=3),"",IF(OR(COUNTBLANK('Bid Sheet'!$AP$1389:$AP$1389)&gt;0,COUNTBLANK('Bid Sheet'!$AU$1389:$AV$1389)&gt;0), "No", "Yes"))</f>
        <v/>
      </c>
      <c r="B1389" s="1" t="str">
        <v>1380</v>
      </c>
      <c r="C1389" s="1" t="str">
        <v>Novolex</v>
      </c>
      <c r="D1389" s="1" t="str">
        <v>HOLLEY, NY - EAST WILTON, ME</v>
      </c>
      <c r="E1389" s="1" t="str">
        <v>14470 - 04234</v>
      </c>
      <c r="F1389" s="1" t="str">
        <v>USA - USA</v>
      </c>
      <c r="G1389" s="1" t="str">
        <v>144 - 042</v>
      </c>
      <c r="H1389" s="1" t="str">
        <v>HOLLEY, NY</v>
      </c>
      <c r="I1389" s="1" t="str">
        <v>14470</v>
      </c>
      <c r="J1389" s="1" t="str">
        <v>USA</v>
      </c>
      <c r="K1389" s="1" t="str">
        <v>EAST WILTON, ME</v>
      </c>
      <c r="L1389" s="1" t="str">
        <v>04234</v>
      </c>
      <c r="M1389" s="1" t="str">
        <v>USA</v>
      </c>
      <c r="N1389" s="1" t="str">
        <v>TL</v>
      </c>
      <c r="O1389" s="1" t="str">
        <v>53' Dry Van</v>
      </c>
      <c r="P1389" s="1" t="str">
        <v>One Way</v>
      </c>
      <c r="Q1389" s="1"/>
      <c r="R1389" s="1"/>
      <c r="S1389" s="1"/>
      <c r="T1389" s="3">
        <v>537</v>
      </c>
      <c r="U1389" s="1" t="str">
        <v>No</v>
      </c>
      <c r="V1389" s="2">
        <v>0</v>
      </c>
      <c r="W1389" s="3">
        <v>0</v>
      </c>
      <c r="X1389" s="1" t="str">
        <v>0</v>
      </c>
      <c r="Y1389" s="1" t="str">
        <v>No</v>
      </c>
      <c r="Z1389" s="2">
        <v>12</v>
      </c>
      <c r="AA1389" s="1"/>
      <c r="AB1389" s="2"/>
      <c r="AC1389" s="1" t="str">
        <v>Net 45</v>
      </c>
      <c r="AD1389" s="1" t="str">
        <v>$1M</v>
      </c>
      <c r="AE1389" s="1" t="str">
        <v>$1M per occurrence / $2M aggregate</v>
      </c>
      <c r="AF1389" s="1" t="str">
        <v>$100K</v>
      </c>
      <c r="AG1389" s="1" t="str">
        <v>N/A</v>
      </c>
      <c r="AH1389" s="1" t="str">
        <v>NA</v>
      </c>
      <c r="AI1389" s="1" t="str">
        <v>No</v>
      </c>
      <c r="AJ1389" s="1" t="str">
        <v>Yes</v>
      </c>
      <c r="AK1389" s="1"/>
      <c r="AL1389" s="1"/>
      <c r="AM1389" s="1"/>
      <c r="AN1389" s="1" t="str">
        <v>USD</v>
      </c>
      <c r="AO1389" s="1" t="str">
        <v>12 Months</v>
      </c>
      <c r="AP1389" s="4"/>
      <c r="AQ1389" s="1" t="str">
        <v>CPM - DOE Diesel National Average</v>
      </c>
      <c r="AR1389" s="4">
        <v>0.53</v>
      </c>
      <c r="AS1389" s="4" t="str">
        <f>IFERROR(IF(OR(ISBLANK(T1389),ISBLANK(AP1389),ISBLANK(AQ1389),ISBLANK(AR1389)),"",IF( TRIM(AQ1389) = "Percent Based", ROUND(AP1389, 2) * ROUND(AR1389, 2), ROUND(AR1389, 2) * ROUND(T1389, 1))), "")</f>
        <v/>
      </c>
      <c r="AT1389" s="4" t="str">
        <f>IFERROR(IF(OR(ISBLANK(AP1389),ISBLANK(AS1389)),"",ROUND(AP1389, 2) + AS1389), "")</f>
        <v/>
      </c>
      <c r="AU1389"/>
      <c r="AV1389" s="2"/>
      <c r="AW1389"/>
    </row>
    <row r="1390" ht="28.8" customHeight="1">
      <c r="A1390" s="1" t="str">
        <f>IF(AND(COUNTBLANK('Bid Sheet'!$AP$1390:$AP$1390)=1,COUNTBLANK('Bid Sheet'!$AU$1390:$AW$1390)=3),"",IF(OR(COUNTBLANK('Bid Sheet'!$AP$1390:$AP$1390)&gt;0,COUNTBLANK('Bid Sheet'!$AU$1390:$AV$1390)&gt;0), "No", "Yes"))</f>
        <v/>
      </c>
      <c r="B1390" s="1" t="str">
        <v>1381</v>
      </c>
      <c r="C1390" s="1" t="str">
        <v>Novolex</v>
      </c>
      <c r="D1390" s="1" t="str">
        <v>COVINGTON, GA - HOUMA, LA</v>
      </c>
      <c r="E1390" s="1" t="str">
        <v>30014 - 70364</v>
      </c>
      <c r="F1390" s="1" t="str">
        <v>USA - USA</v>
      </c>
      <c r="G1390" s="1" t="str">
        <v>300 - 703</v>
      </c>
      <c r="H1390" s="1" t="str">
        <v>COVINGTON, GA</v>
      </c>
      <c r="I1390" s="1" t="str">
        <v>30014</v>
      </c>
      <c r="J1390" s="1" t="str">
        <v>USA</v>
      </c>
      <c r="K1390" s="1" t="str">
        <v>HOUMA, LA</v>
      </c>
      <c r="L1390" s="1" t="str">
        <v>70364</v>
      </c>
      <c r="M1390" s="1" t="str">
        <v>USA</v>
      </c>
      <c r="N1390" s="1" t="str">
        <v>TL</v>
      </c>
      <c r="O1390" s="1" t="str">
        <v>53' Dry Van</v>
      </c>
      <c r="P1390" s="1" t="str">
        <v>One Way</v>
      </c>
      <c r="Q1390" s="1"/>
      <c r="R1390" s="1"/>
      <c r="S1390" s="1"/>
      <c r="T1390" s="3">
        <v>553</v>
      </c>
      <c r="U1390" s="1" t="str">
        <v>No</v>
      </c>
      <c r="V1390" s="2">
        <v>0</v>
      </c>
      <c r="W1390" s="3">
        <v>0</v>
      </c>
      <c r="X1390" s="1" t="str">
        <v>0</v>
      </c>
      <c r="Y1390" s="1" t="str">
        <v>No</v>
      </c>
      <c r="Z1390" s="2">
        <v>12</v>
      </c>
      <c r="AA1390" s="1"/>
      <c r="AB1390" s="2"/>
      <c r="AC1390" s="1" t="str">
        <v>Net 45</v>
      </c>
      <c r="AD1390" s="1" t="str">
        <v>$1M</v>
      </c>
      <c r="AE1390" s="1" t="str">
        <v>$1M per occurrence / $2M aggregate</v>
      </c>
      <c r="AF1390" s="1" t="str">
        <v>$100K</v>
      </c>
      <c r="AG1390" s="1" t="str">
        <v>N/A</v>
      </c>
      <c r="AH1390" s="1" t="str">
        <v>Yes</v>
      </c>
      <c r="AI1390" s="1" t="str">
        <v>Yes</v>
      </c>
      <c r="AJ1390" s="1" t="str">
        <v>Yes</v>
      </c>
      <c r="AK1390" s="1" t="str">
        <v>High visibility customer; strong service is required and performance is frequently monitored</v>
      </c>
      <c r="AL1390" s="1"/>
      <c r="AM1390" s="1"/>
      <c r="AN1390" s="1" t="str">
        <v>USD</v>
      </c>
      <c r="AO1390" s="1" t="str">
        <v>12 Months</v>
      </c>
      <c r="AP1390" s="4"/>
      <c r="AQ1390" s="1" t="str">
        <v>CPM - DOE Diesel National Average</v>
      </c>
      <c r="AR1390" s="4">
        <v>0.53</v>
      </c>
      <c r="AS1390" s="4" t="str">
        <f>IFERROR(IF(OR(ISBLANK(T1390),ISBLANK(AP1390),ISBLANK(AQ1390),ISBLANK(AR1390)),"",IF( TRIM(AQ1390) = "Percent Based", ROUND(AP1390, 2) * ROUND(AR1390, 2), ROUND(AR1390, 2) * ROUND(T1390, 1))), "")</f>
        <v/>
      </c>
      <c r="AT1390" s="4" t="str">
        <f>IFERROR(IF(OR(ISBLANK(AP1390),ISBLANK(AS1390)),"",ROUND(AP1390, 2) + AS1390), "")</f>
        <v/>
      </c>
      <c r="AU1390"/>
      <c r="AV1390" s="2"/>
      <c r="AW1390"/>
    </row>
    <row r="1391">
      <c r="A1391" s="1" t="str">
        <f>IF(AND(COUNTBLANK('Bid Sheet'!$AP$1391:$AP$1391)=1,COUNTBLANK('Bid Sheet'!$AU$1391:$AW$1391)=3),"",IF(OR(COUNTBLANK('Bid Sheet'!$AP$1391:$AP$1391)&gt;0,COUNTBLANK('Bid Sheet'!$AU$1391:$AV$1391)&gt;0), "No", "Yes"))</f>
        <v/>
      </c>
      <c r="B1391" s="1" t="str">
        <v>1382</v>
      </c>
      <c r="C1391" s="1" t="str">
        <v>Novolex</v>
      </c>
      <c r="D1391" s="1" t="str">
        <v>WEST CHESTER, OH - ROANOKE, TX</v>
      </c>
      <c r="E1391" s="1" t="str">
        <v>45069 - 76262</v>
      </c>
      <c r="F1391" s="1" t="str">
        <v>USA - USA</v>
      </c>
      <c r="G1391" s="1" t="str">
        <v>450 - 762</v>
      </c>
      <c r="H1391" s="1" t="str">
        <v>WEST CHESTER, OH</v>
      </c>
      <c r="I1391" s="1" t="str">
        <v>45069</v>
      </c>
      <c r="J1391" s="1" t="str">
        <v>USA</v>
      </c>
      <c r="K1391" s="1" t="str">
        <v>ROANOKE, TX</v>
      </c>
      <c r="L1391" s="1" t="str">
        <v>76262</v>
      </c>
      <c r="M1391" s="1" t="str">
        <v>USA</v>
      </c>
      <c r="N1391" s="1" t="str">
        <v>TL</v>
      </c>
      <c r="O1391" s="1" t="str">
        <v>53' Dry Van</v>
      </c>
      <c r="P1391" s="1" t="str">
        <v>One Way</v>
      </c>
      <c r="Q1391" s="1"/>
      <c r="R1391" s="1"/>
      <c r="S1391" s="1"/>
      <c r="T1391" s="3">
        <v>986</v>
      </c>
      <c r="U1391" s="1" t="str">
        <v>No</v>
      </c>
      <c r="V1391" s="2">
        <v>0</v>
      </c>
      <c r="W1391" s="3">
        <v>0</v>
      </c>
      <c r="X1391" s="1" t="str">
        <v>0</v>
      </c>
      <c r="Y1391" s="1" t="str">
        <v>No</v>
      </c>
      <c r="Z1391" s="2">
        <v>12</v>
      </c>
      <c r="AA1391" s="1" t="str">
        <v>ROANOKE, TX - NORTH VERNON, IN</v>
      </c>
      <c r="AB1391" s="2">
        <v>32</v>
      </c>
      <c r="AC1391" s="1" t="str">
        <v>Net 45</v>
      </c>
      <c r="AD1391" s="1" t="str">
        <v>$1M</v>
      </c>
      <c r="AE1391" s="1" t="str">
        <v>$1M per occurrence / $2M aggregate</v>
      </c>
      <c r="AF1391" s="1" t="str">
        <v>$100K</v>
      </c>
      <c r="AG1391" s="1" t="str">
        <v>N/A</v>
      </c>
      <c r="AH1391" s="1" t="str">
        <v>NA</v>
      </c>
      <c r="AI1391" s="1" t="str">
        <v>NA</v>
      </c>
      <c r="AJ1391" s="1" t="str">
        <v>NA</v>
      </c>
      <c r="AK1391" s="1"/>
      <c r="AL1391" s="1"/>
      <c r="AM1391" s="1"/>
      <c r="AN1391" s="1" t="str">
        <v>USD</v>
      </c>
      <c r="AO1391" s="1" t="str">
        <v>12 Months</v>
      </c>
      <c r="AP1391" s="5">
        <v>1854</v>
      </c>
      <c r="AQ1391" s="1" t="str">
        <v>CPM - DOE Diesel National Average</v>
      </c>
      <c r="AR1391" s="4">
        <v>0.53</v>
      </c>
      <c r="AS1391" s="4" t="str">
        <f>IFERROR(IF(OR(ISBLANK(T1391),ISBLANK(AP1391),ISBLANK(AQ1391),ISBLANK(AR1391)),"",IF( TRIM(AQ1391) = "Percent Based", ROUND(AP1391, 2) * ROUND(AR1391, 2), ROUND(AR1391, 2) * ROUND(T1391, 1))), "")</f>
        <v/>
      </c>
      <c r="AT1391" s="4" t="str">
        <f>IFERROR(IF(OR(ISBLANK(AP1391),ISBLANK(AS1391)),"",ROUND(AP1391, 2) + AS1391), "")</f>
        <v/>
      </c>
      <c r="AU1391"/>
      <c r="AV1391" s="2"/>
      <c r="AW1391"/>
    </row>
    <row r="1392">
      <c r="A1392" s="1" t="str">
        <f>IF(AND(COUNTBLANK('Bid Sheet'!$AP$1392:$AP$1392)=1,COUNTBLANK('Bid Sheet'!$AU$1392:$AW$1392)=3),"",IF(OR(COUNTBLANK('Bid Sheet'!$AP$1392:$AP$1392)&gt;0,COUNTBLANK('Bid Sheet'!$AU$1392:$AV$1392)&gt;0), "No", "Yes"))</f>
        <v/>
      </c>
      <c r="B1392" s="1" t="str">
        <v>1383</v>
      </c>
      <c r="C1392" s="1" t="str">
        <v>Novolex</v>
      </c>
      <c r="D1392" s="1" t="str">
        <v>ELIZABETH, NJ - MECHANICSVILLE, VA</v>
      </c>
      <c r="E1392" s="1" t="str">
        <v>07201 - 23116</v>
      </c>
      <c r="F1392" s="1" t="str">
        <v>USA - USA</v>
      </c>
      <c r="G1392" s="1" t="str">
        <v>072 - 231</v>
      </c>
      <c r="H1392" s="1" t="str">
        <v>ELIZABETH, NJ</v>
      </c>
      <c r="I1392" s="1" t="str">
        <v>07201</v>
      </c>
      <c r="J1392" s="1" t="str">
        <v>USA</v>
      </c>
      <c r="K1392" s="1" t="str">
        <v>MECHANICSVILLE, VA</v>
      </c>
      <c r="L1392" s="1" t="str">
        <v>23116</v>
      </c>
      <c r="M1392" s="1" t="str">
        <v>USA</v>
      </c>
      <c r="N1392" s="1" t="str">
        <v>TL</v>
      </c>
      <c r="O1392" s="1" t="str">
        <v>53' Dry Van</v>
      </c>
      <c r="P1392" s="1" t="str">
        <v>One Way</v>
      </c>
      <c r="Q1392" s="1"/>
      <c r="R1392" s="1"/>
      <c r="S1392" s="1"/>
      <c r="T1392" s="3">
        <v>323</v>
      </c>
      <c r="U1392" s="1" t="str">
        <v>No</v>
      </c>
      <c r="V1392" s="2">
        <v>0</v>
      </c>
      <c r="W1392" s="3">
        <v>0</v>
      </c>
      <c r="X1392" s="1" t="str">
        <v>0</v>
      </c>
      <c r="Y1392" s="1" t="str">
        <v>No</v>
      </c>
      <c r="Z1392" s="2">
        <v>12</v>
      </c>
      <c r="AA1392" s="1"/>
      <c r="AB1392" s="2"/>
      <c r="AC1392" s="1" t="str">
        <v>Net 45</v>
      </c>
      <c r="AD1392" s="1" t="str">
        <v>$1M</v>
      </c>
      <c r="AE1392" s="1" t="str">
        <v>$1M per occurrence / $2M aggregate</v>
      </c>
      <c r="AF1392" s="1" t="str">
        <v>$100K</v>
      </c>
      <c r="AG1392" s="1" t="str">
        <v>N/A</v>
      </c>
      <c r="AH1392" s="1" t="str">
        <v>NA</v>
      </c>
      <c r="AI1392" s="1" t="str">
        <v>No</v>
      </c>
      <c r="AJ1392" s="1" t="str">
        <v>No</v>
      </c>
      <c r="AK1392" s="1"/>
      <c r="AL1392" s="1"/>
      <c r="AM1392" s="1"/>
      <c r="AN1392" s="1" t="str">
        <v>USD</v>
      </c>
      <c r="AO1392" s="1" t="str">
        <v>12 Months</v>
      </c>
      <c r="AP1392" s="4"/>
      <c r="AQ1392" s="1" t="str">
        <v>CPM - DOE Diesel National Average</v>
      </c>
      <c r="AR1392" s="4">
        <v>0.53</v>
      </c>
      <c r="AS1392" s="4" t="str">
        <f>IFERROR(IF(OR(ISBLANK(T1392),ISBLANK(AP1392),ISBLANK(AQ1392),ISBLANK(AR1392)),"",IF( TRIM(AQ1392) = "Percent Based", ROUND(AP1392, 2) * ROUND(AR1392, 2), ROUND(AR1392, 2) * ROUND(T1392, 1))), "")</f>
        <v/>
      </c>
      <c r="AT1392" s="4" t="str">
        <f>IFERROR(IF(OR(ISBLANK(AP1392),ISBLANK(AS1392)),"",ROUND(AP1392, 2) + AS1392), "")</f>
        <v/>
      </c>
      <c r="AU1392"/>
      <c r="AV1392" s="2"/>
      <c r="AW1392"/>
    </row>
    <row r="1393">
      <c r="A1393" s="1" t="str">
        <f>IF(AND(COUNTBLANK('Bid Sheet'!$AP$1393:$AP$1393)=1,COUNTBLANK('Bid Sheet'!$AU$1393:$AW$1393)=3),"",IF(OR(COUNTBLANK('Bid Sheet'!$AP$1393:$AP$1393)&gt;0,COUNTBLANK('Bid Sheet'!$AU$1393:$AV$1393)&gt;0), "No", "Yes"))</f>
        <v/>
      </c>
      <c r="B1393" s="1" t="str">
        <v>1384</v>
      </c>
      <c r="C1393" s="1" t="str">
        <v>Novolex</v>
      </c>
      <c r="D1393" s="1" t="str">
        <v>PIEDMONT, SC - ORLANDO, FL</v>
      </c>
      <c r="E1393" s="1" t="str">
        <v>29673 - 32808</v>
      </c>
      <c r="F1393" s="1" t="str">
        <v>USA - USA</v>
      </c>
      <c r="G1393" s="1" t="str">
        <v>296 - 328</v>
      </c>
      <c r="H1393" s="1" t="str">
        <v>PIEDMONT, SC</v>
      </c>
      <c r="I1393" s="1" t="str">
        <v>29673</v>
      </c>
      <c r="J1393" s="1" t="str">
        <v>USA</v>
      </c>
      <c r="K1393" s="1" t="str">
        <v>ORLANDO, FL</v>
      </c>
      <c r="L1393" s="1" t="str">
        <v>32808</v>
      </c>
      <c r="M1393" s="1" t="str">
        <v>USA</v>
      </c>
      <c r="N1393" s="1" t="str">
        <v>TL</v>
      </c>
      <c r="O1393" s="1" t="str">
        <v>53' Dry Van</v>
      </c>
      <c r="P1393" s="1" t="str">
        <v>One Way</v>
      </c>
      <c r="Q1393" s="1"/>
      <c r="R1393" s="1"/>
      <c r="S1393" s="1"/>
      <c r="T1393" s="3">
        <v>528</v>
      </c>
      <c r="U1393" s="1" t="str">
        <v>No</v>
      </c>
      <c r="V1393" s="2">
        <v>0</v>
      </c>
      <c r="W1393" s="3">
        <v>0</v>
      </c>
      <c r="X1393" s="1" t="str">
        <v>0</v>
      </c>
      <c r="Y1393" s="1" t="str">
        <v>No</v>
      </c>
      <c r="Z1393" s="2">
        <v>12</v>
      </c>
      <c r="AA1393" s="1"/>
      <c r="AB1393" s="2"/>
      <c r="AC1393" s="1" t="str">
        <v>Net 45</v>
      </c>
      <c r="AD1393" s="1" t="str">
        <v>$1M</v>
      </c>
      <c r="AE1393" s="1" t="str">
        <v>$1M per occurrence / $2M aggregate</v>
      </c>
      <c r="AF1393" s="1" t="str">
        <v>$100K</v>
      </c>
      <c r="AG1393" s="1" t="str">
        <v>N/A</v>
      </c>
      <c r="AH1393" s="1" t="str">
        <v>NA</v>
      </c>
      <c r="AI1393" s="1" t="str">
        <v>Yes</v>
      </c>
      <c r="AJ1393" s="1" t="str">
        <v>Yes</v>
      </c>
      <c r="AK1393" s="1"/>
      <c r="AL1393" s="1"/>
      <c r="AM1393" s="1"/>
      <c r="AN1393" s="1" t="str">
        <v>USD</v>
      </c>
      <c r="AO1393" s="1" t="str">
        <v>12 Months</v>
      </c>
      <c r="AP1393" s="5">
        <v>1800</v>
      </c>
      <c r="AQ1393" s="1" t="str">
        <v>CPM - DOE Diesel National Average</v>
      </c>
      <c r="AR1393" s="4">
        <v>0.53</v>
      </c>
      <c r="AS1393" s="4" t="str">
        <f>IFERROR(IF(OR(ISBLANK(T1393),ISBLANK(AP1393),ISBLANK(AQ1393),ISBLANK(AR1393)),"",IF( TRIM(AQ1393) = "Percent Based", ROUND(AP1393, 2) * ROUND(AR1393, 2), ROUND(AR1393, 2) * ROUND(T1393, 1))), "")</f>
        <v/>
      </c>
      <c r="AT1393" s="4" t="str">
        <f>IFERROR(IF(OR(ISBLANK(AP1393),ISBLANK(AS1393)),"",ROUND(AP1393, 2) + AS1393), "")</f>
        <v/>
      </c>
      <c r="AU1393"/>
      <c r="AV1393" s="2"/>
      <c r="AW1393"/>
    </row>
    <row r="1394">
      <c r="A1394" s="1" t="str">
        <f>IF(AND(COUNTBLANK('Bid Sheet'!$AP$1394:$AP$1394)=1,COUNTBLANK('Bid Sheet'!$AU$1394:$AW$1394)=3),"",IF(OR(COUNTBLANK('Bid Sheet'!$AP$1394:$AP$1394)&gt;0,COUNTBLANK('Bid Sheet'!$AU$1394:$AV$1394)&gt;0), "No", "Yes"))</f>
        <v/>
      </c>
      <c r="B1394" s="1" t="str">
        <v>1385</v>
      </c>
      <c r="C1394" s="1" t="str">
        <v>Novolex</v>
      </c>
      <c r="D1394" s="1" t="str">
        <v>ERLANGER, KY - KANSAS CITY, MO</v>
      </c>
      <c r="E1394" s="1" t="str">
        <v>41018 - 64131</v>
      </c>
      <c r="F1394" s="1" t="str">
        <v>USA - USA</v>
      </c>
      <c r="G1394" s="1" t="str">
        <v>410 - 641</v>
      </c>
      <c r="H1394" s="1" t="str">
        <v>ERLANGER, KY</v>
      </c>
      <c r="I1394" s="1" t="str">
        <v>41018</v>
      </c>
      <c r="J1394" s="1" t="str">
        <v>USA</v>
      </c>
      <c r="K1394" s="1" t="str">
        <v>KANSAS CITY, MO</v>
      </c>
      <c r="L1394" s="1" t="str">
        <v>64131</v>
      </c>
      <c r="M1394" s="1" t="str">
        <v>USA</v>
      </c>
      <c r="N1394" s="1" t="str">
        <v>TL</v>
      </c>
      <c r="O1394" s="1" t="str">
        <v>53' Dry Van</v>
      </c>
      <c r="P1394" s="1" t="str">
        <v>One Way</v>
      </c>
      <c r="Q1394" s="1"/>
      <c r="R1394" s="1"/>
      <c r="S1394" s="1"/>
      <c r="T1394" s="3">
        <v>604</v>
      </c>
      <c r="U1394" s="1" t="str">
        <v>Yes</v>
      </c>
      <c r="V1394" s="2">
        <v>25</v>
      </c>
      <c r="W1394" s="3">
        <v>1</v>
      </c>
      <c r="X1394" s="1" t="str">
        <v>NA</v>
      </c>
      <c r="Y1394" s="1" t="str">
        <v>No</v>
      </c>
      <c r="Z1394" s="2">
        <v>12</v>
      </c>
      <c r="AA1394" s="1"/>
      <c r="AB1394" s="2"/>
      <c r="AC1394" s="1" t="str">
        <v>Net 45</v>
      </c>
      <c r="AD1394" s="1" t="str">
        <v>$1M</v>
      </c>
      <c r="AE1394" s="1" t="str">
        <v>$1M per occurrence / $2M aggregate</v>
      </c>
      <c r="AF1394" s="1" t="str">
        <v>$100K</v>
      </c>
      <c r="AG1394" s="1" t="str">
        <v>N/A</v>
      </c>
      <c r="AH1394" s="1" t="str">
        <v>NA</v>
      </c>
      <c r="AI1394" s="1" t="str">
        <v>Yes</v>
      </c>
      <c r="AJ1394" s="1" t="str">
        <v>Yes</v>
      </c>
      <c r="AK1394" s="1"/>
      <c r="AL1394" s="1"/>
      <c r="AM1394" s="1"/>
      <c r="AN1394" s="1" t="str">
        <v>USD</v>
      </c>
      <c r="AO1394" s="1" t="str">
        <v>12 Months</v>
      </c>
      <c r="AP1394" s="5">
        <v>821</v>
      </c>
      <c r="AQ1394" s="1" t="str">
        <v>CPM - DOE Diesel National Average</v>
      </c>
      <c r="AR1394" s="4">
        <v>0.53</v>
      </c>
      <c r="AS1394" s="4" t="str">
        <f>IFERROR(IF(OR(ISBLANK(T1394),ISBLANK(AP1394),ISBLANK(AQ1394),ISBLANK(AR1394)),"",IF( TRIM(AQ1394) = "Percent Based", ROUND(AP1394, 2) * ROUND(AR1394, 2), ROUND(AR1394, 2) * ROUND(T1394, 1))), "")</f>
        <v/>
      </c>
      <c r="AT1394" s="4" t="str">
        <f>IFERROR(IF(OR(ISBLANK(AP1394),ISBLANK(AS1394)),"",ROUND(AP1394, 2) + AS1394), "")</f>
        <v/>
      </c>
      <c r="AU1394"/>
      <c r="AV1394" s="2"/>
      <c r="AW1394"/>
    </row>
    <row r="1395">
      <c r="A1395" s="1" t="str">
        <f>IF(AND(COUNTBLANK('Bid Sheet'!$AP$1395:$AP$1395)=1,COUNTBLANK('Bid Sheet'!$AU$1395:$AW$1395)=3),"",IF(OR(COUNTBLANK('Bid Sheet'!$AP$1395:$AP$1395)&gt;0,COUNTBLANK('Bid Sheet'!$AU$1395:$AV$1395)&gt;0), "No", "Yes"))</f>
        <v/>
      </c>
      <c r="B1395" s="1" t="str">
        <v>1386</v>
      </c>
      <c r="C1395" s="1" t="str">
        <v>Novolex</v>
      </c>
      <c r="D1395" s="1" t="str">
        <v>SHAWANO, WI - GRAND RAPIDS, MI</v>
      </c>
      <c r="E1395" s="1" t="str">
        <v>54166 - 49512</v>
      </c>
      <c r="F1395" s="1" t="str">
        <v>USA - USA</v>
      </c>
      <c r="G1395" s="1" t="str">
        <v>541 - 495</v>
      </c>
      <c r="H1395" s="1" t="str">
        <v>SHAWANO, WI</v>
      </c>
      <c r="I1395" s="1" t="str">
        <v>54166</v>
      </c>
      <c r="J1395" s="1" t="str">
        <v>USA</v>
      </c>
      <c r="K1395" s="1" t="str">
        <v>GRAND RAPIDS, MI</v>
      </c>
      <c r="L1395" s="1" t="str">
        <v>49512</v>
      </c>
      <c r="M1395" s="1" t="str">
        <v>USA</v>
      </c>
      <c r="N1395" s="1" t="str">
        <v>TL</v>
      </c>
      <c r="O1395" s="1" t="str">
        <v>53' Dry Van</v>
      </c>
      <c r="P1395" s="1" t="str">
        <v>One Way</v>
      </c>
      <c r="Q1395" s="1"/>
      <c r="R1395" s="1"/>
      <c r="S1395" s="1"/>
      <c r="T1395" s="3">
        <v>434</v>
      </c>
      <c r="U1395" s="1" t="str">
        <v>No</v>
      </c>
      <c r="V1395" s="2">
        <v>0</v>
      </c>
      <c r="W1395" s="3">
        <v>0</v>
      </c>
      <c r="X1395" s="1" t="str">
        <v>0</v>
      </c>
      <c r="Y1395" s="1" t="str">
        <v>No</v>
      </c>
      <c r="Z1395" s="2">
        <v>12</v>
      </c>
      <c r="AA1395" s="1"/>
      <c r="AB1395" s="2"/>
      <c r="AC1395" s="1" t="str">
        <v>Net 45</v>
      </c>
      <c r="AD1395" s="1" t="str">
        <v>$1M</v>
      </c>
      <c r="AE1395" s="1" t="str">
        <v>$1M per occurrence / $2M aggregate</v>
      </c>
      <c r="AF1395" s="1" t="str">
        <v>$100K</v>
      </c>
      <c r="AG1395" s="1" t="str">
        <v>N/A</v>
      </c>
      <c r="AH1395" s="1" t="str">
        <v>NA</v>
      </c>
      <c r="AI1395" s="1" t="str">
        <v>No</v>
      </c>
      <c r="AJ1395" s="1" t="str">
        <v>Yes</v>
      </c>
      <c r="AK1395" s="1"/>
      <c r="AL1395" s="1"/>
      <c r="AM1395" s="1"/>
      <c r="AN1395" s="1" t="str">
        <v>USD</v>
      </c>
      <c r="AO1395" s="1" t="str">
        <v>12 Months</v>
      </c>
      <c r="AP1395" s="4"/>
      <c r="AQ1395" s="1" t="str">
        <v>CPM - DOE Diesel National Average</v>
      </c>
      <c r="AR1395" s="4">
        <v>0.53</v>
      </c>
      <c r="AS1395" s="4" t="str">
        <f>IFERROR(IF(OR(ISBLANK(T1395),ISBLANK(AP1395),ISBLANK(AQ1395),ISBLANK(AR1395)),"",IF( TRIM(AQ1395) = "Percent Based", ROUND(AP1395, 2) * ROUND(AR1395, 2), ROUND(AR1395, 2) * ROUND(T1395, 1))), "")</f>
        <v/>
      </c>
      <c r="AT1395" s="4" t="str">
        <f>IFERROR(IF(OR(ISBLANK(AP1395),ISBLANK(AS1395)),"",ROUND(AP1395, 2) + AS1395), "")</f>
        <v/>
      </c>
      <c r="AU1395"/>
      <c r="AV1395" s="2"/>
      <c r="AW1395"/>
    </row>
    <row r="1396">
      <c r="A1396" s="1" t="str">
        <f>IF(AND(COUNTBLANK('Bid Sheet'!$AP$1396:$AP$1396)=1,COUNTBLANK('Bid Sheet'!$AU$1396:$AW$1396)=3),"",IF(OR(COUNTBLANK('Bid Sheet'!$AP$1396:$AP$1396)&gt;0,COUNTBLANK('Bid Sheet'!$AU$1396:$AV$1396)&gt;0), "No", "Yes"))</f>
        <v/>
      </c>
      <c r="B1396" s="1" t="str">
        <v>1387</v>
      </c>
      <c r="C1396" s="1" t="str">
        <v>Novolex</v>
      </c>
      <c r="D1396" s="1" t="str">
        <v>ORANGEVILLE, ON - EL DORADO, KS</v>
      </c>
      <c r="E1396" s="1" t="str">
        <v>L9W 3Z9 - 67042</v>
      </c>
      <c r="F1396" s="1" t="str">
        <v>CAN - USA</v>
      </c>
      <c r="G1396" s="1" t="str">
        <v>L9W - 670</v>
      </c>
      <c r="H1396" s="1" t="str">
        <v>ORANGEVILLE, ON</v>
      </c>
      <c r="I1396" s="1" t="str">
        <v>L9W 3Z9</v>
      </c>
      <c r="J1396" s="1" t="str">
        <v>CAN</v>
      </c>
      <c r="K1396" s="1" t="str">
        <v>EL DORADO, KS</v>
      </c>
      <c r="L1396" s="1" t="str">
        <v>67042</v>
      </c>
      <c r="M1396" s="1" t="str">
        <v>USA</v>
      </c>
      <c r="N1396" s="1" t="str">
        <v>TL</v>
      </c>
      <c r="O1396" s="1" t="str">
        <v>53' Dry Van</v>
      </c>
      <c r="P1396" s="1" t="str">
        <v>One Way</v>
      </c>
      <c r="Q1396" s="1"/>
      <c r="R1396" s="1"/>
      <c r="S1396" s="1"/>
      <c r="T1396" s="3">
        <v>1156</v>
      </c>
      <c r="U1396" s="1" t="str">
        <v>No</v>
      </c>
      <c r="V1396" s="2">
        <v>0</v>
      </c>
      <c r="W1396" s="3">
        <v>0</v>
      </c>
      <c r="X1396" s="1" t="str">
        <v>0</v>
      </c>
      <c r="Y1396" s="1" t="str">
        <v>No</v>
      </c>
      <c r="Z1396" s="2">
        <v>12</v>
      </c>
      <c r="AA1396" s="1"/>
      <c r="AB1396" s="2"/>
      <c r="AC1396" s="1" t="str">
        <v>Net 45</v>
      </c>
      <c r="AD1396" s="1" t="str">
        <v>$1M</v>
      </c>
      <c r="AE1396" s="1" t="str">
        <v>$1M per occurrence / $2M aggregate</v>
      </c>
      <c r="AF1396" s="1" t="str">
        <v>$100K</v>
      </c>
      <c r="AG1396" s="1" t="str">
        <v>N/A</v>
      </c>
      <c r="AH1396" s="1" t="str">
        <v>NA</v>
      </c>
      <c r="AI1396" s="1" t="str">
        <v>No</v>
      </c>
      <c r="AJ1396" s="1" t="str">
        <v>No</v>
      </c>
      <c r="AK1396" s="1"/>
      <c r="AL1396" s="1"/>
      <c r="AM1396" s="1"/>
      <c r="AN1396" s="1" t="str">
        <v>CAD</v>
      </c>
      <c r="AO1396" s="1" t="str">
        <v>12 Months</v>
      </c>
      <c r="AP1396" s="4"/>
      <c r="AQ1396" s="1" t="str">
        <v>CPM - DOE Diesel National Average</v>
      </c>
      <c r="AR1396" s="4">
        <v>0.73</v>
      </c>
      <c r="AS1396" s="4" t="str">
        <f>IFERROR(IF(OR(ISBLANK(T1396),ISBLANK(AP1396),ISBLANK(AQ1396),ISBLANK(AR1396)),"",IF( TRIM(AQ1396) = "Percent Based", ROUND(AP1396, 2) * ROUND(AR1396, 2), ROUND(AR1396, 2) * ROUND(T1396, 1))), "")</f>
        <v/>
      </c>
      <c r="AT1396" s="4" t="str">
        <f>IFERROR(IF(OR(ISBLANK(AP1396),ISBLANK(AS1396)),"",ROUND(AP1396, 2) + AS1396), "")</f>
        <v/>
      </c>
      <c r="AU1396"/>
      <c r="AV1396" s="2"/>
      <c r="AW1396"/>
    </row>
    <row r="1397">
      <c r="A1397" s="1" t="str">
        <f>IF(AND(COUNTBLANK('Bid Sheet'!$AP$1397:$AP$1397)=1,COUNTBLANK('Bid Sheet'!$AU$1397:$AW$1397)=3),"",IF(OR(COUNTBLANK('Bid Sheet'!$AP$1397:$AP$1397)&gt;0,COUNTBLANK('Bid Sheet'!$AU$1397:$AV$1397)&gt;0), "No", "Yes"))</f>
        <v/>
      </c>
      <c r="B1397" s="1" t="str">
        <v>1388</v>
      </c>
      <c r="C1397" s="1" t="str">
        <v>Novolex</v>
      </c>
      <c r="D1397" s="1" t="str">
        <v>MOUNTAIN TOP, PA - DES PLAINES, IL</v>
      </c>
      <c r="E1397" s="1" t="str">
        <v>18707 - 60016</v>
      </c>
      <c r="F1397" s="1" t="str">
        <v>USA - USA</v>
      </c>
      <c r="G1397" s="1" t="str">
        <v>187 - 600</v>
      </c>
      <c r="H1397" s="1" t="str">
        <v>MOUNTAIN TOP, PA</v>
      </c>
      <c r="I1397" s="1" t="str">
        <v>18707</v>
      </c>
      <c r="J1397" s="1" t="str">
        <v>USA</v>
      </c>
      <c r="K1397" s="1" t="str">
        <v>DES PLAINES, IL</v>
      </c>
      <c r="L1397" s="1" t="str">
        <v>60016</v>
      </c>
      <c r="M1397" s="1" t="str">
        <v>USA</v>
      </c>
      <c r="N1397" s="1" t="str">
        <v>TL</v>
      </c>
      <c r="O1397" s="1" t="str">
        <v>53' Dry Van</v>
      </c>
      <c r="P1397" s="1" t="str">
        <v>One Way</v>
      </c>
      <c r="Q1397" s="1"/>
      <c r="R1397" s="1"/>
      <c r="S1397" s="1"/>
      <c r="T1397" s="3">
        <v>708</v>
      </c>
      <c r="U1397" s="1" t="str">
        <v>Yes</v>
      </c>
      <c r="V1397" s="2">
        <v>25</v>
      </c>
      <c r="W1397" s="3">
        <v>1</v>
      </c>
      <c r="X1397" s="1" t="str">
        <v>NA</v>
      </c>
      <c r="Y1397" s="1" t="str">
        <v>No</v>
      </c>
      <c r="Z1397" s="2">
        <v>12</v>
      </c>
      <c r="AA1397" s="1" t="str">
        <v>COUNTRYSIDE, IL - ALLENTOWN, PA</v>
      </c>
      <c r="AB1397" s="2">
        <v>26</v>
      </c>
      <c r="AC1397" s="1" t="str">
        <v>Net 45</v>
      </c>
      <c r="AD1397" s="1" t="str">
        <v>$1M</v>
      </c>
      <c r="AE1397" s="1" t="str">
        <v>$1M per occurrence / $2M aggregate</v>
      </c>
      <c r="AF1397" s="1" t="str">
        <v>$100K</v>
      </c>
      <c r="AG1397" s="1" t="str">
        <v>N/A</v>
      </c>
      <c r="AH1397" s="1" t="str">
        <v>NA</v>
      </c>
      <c r="AI1397" s="1" t="str">
        <v>Yes</v>
      </c>
      <c r="AJ1397" s="1" t="str">
        <v>Yes</v>
      </c>
      <c r="AK1397" s="1"/>
      <c r="AL1397" s="1"/>
      <c r="AM1397" s="1"/>
      <c r="AN1397" s="1" t="str">
        <v>USD</v>
      </c>
      <c r="AO1397" s="1" t="str">
        <v>12 Months</v>
      </c>
      <c r="AP1397" s="5">
        <v>581</v>
      </c>
      <c r="AQ1397" s="1" t="str">
        <v>CPM - DOE Diesel National Average</v>
      </c>
      <c r="AR1397" s="4">
        <v>0.53</v>
      </c>
      <c r="AS1397" s="4" t="str">
        <f>IFERROR(IF(OR(ISBLANK(T1397),ISBLANK(AP1397),ISBLANK(AQ1397),ISBLANK(AR1397)),"",IF( TRIM(AQ1397) = "Percent Based", ROUND(AP1397, 2) * ROUND(AR1397, 2), ROUND(AR1397, 2) * ROUND(T1397, 1))), "")</f>
        <v/>
      </c>
      <c r="AT1397" s="4" t="str">
        <f>IFERROR(IF(OR(ISBLANK(AP1397),ISBLANK(AS1397)),"",ROUND(AP1397, 2) + AS1397), "")</f>
        <v/>
      </c>
      <c r="AU1397"/>
      <c r="AV1397" s="2"/>
      <c r="AW1397"/>
    </row>
    <row r="1398">
      <c r="A1398" s="1" t="str">
        <f>IF(AND(COUNTBLANK('Bid Sheet'!$AP$1398:$AP$1398)=1,COUNTBLANK('Bid Sheet'!$AU$1398:$AW$1398)=3),"",IF(OR(COUNTBLANK('Bid Sheet'!$AP$1398:$AP$1398)&gt;0,COUNTBLANK('Bid Sheet'!$AU$1398:$AV$1398)&gt;0), "No", "Yes"))</f>
        <v/>
      </c>
      <c r="B1398" s="1" t="str">
        <v>1389</v>
      </c>
      <c r="C1398" s="1" t="str">
        <v>Novolex</v>
      </c>
      <c r="D1398" s="1" t="str">
        <v>ERLANGER, KY - ROCK HILL, SC</v>
      </c>
      <c r="E1398" s="1" t="str">
        <v>41018 - 29730</v>
      </c>
      <c r="F1398" s="1" t="str">
        <v>USA - USA</v>
      </c>
      <c r="G1398" s="1" t="str">
        <v>410 - 297</v>
      </c>
      <c r="H1398" s="1" t="str">
        <v>ERLANGER, KY</v>
      </c>
      <c r="I1398" s="1" t="str">
        <v>41018</v>
      </c>
      <c r="J1398" s="1" t="str">
        <v>USA</v>
      </c>
      <c r="K1398" s="1" t="str">
        <v>ROCK HILL, SC</v>
      </c>
      <c r="L1398" s="1" t="str">
        <v>29730</v>
      </c>
      <c r="M1398" s="1" t="str">
        <v>USA</v>
      </c>
      <c r="N1398" s="1" t="str">
        <v>TL</v>
      </c>
      <c r="O1398" s="1" t="str">
        <v>53' Dry Van</v>
      </c>
      <c r="P1398" s="1" t="str">
        <v>One Way</v>
      </c>
      <c r="Q1398" s="1"/>
      <c r="R1398" s="1"/>
      <c r="S1398" s="1"/>
      <c r="T1398" s="3">
        <v>471</v>
      </c>
      <c r="U1398" s="1" t="str">
        <v>No</v>
      </c>
      <c r="V1398" s="2">
        <v>0</v>
      </c>
      <c r="W1398" s="3">
        <v>0</v>
      </c>
      <c r="X1398" s="1" t="str">
        <v>0</v>
      </c>
      <c r="Y1398" s="1" t="str">
        <v>No</v>
      </c>
      <c r="Z1398" s="2">
        <v>12</v>
      </c>
      <c r="AA1398" s="1"/>
      <c r="AB1398" s="2"/>
      <c r="AC1398" s="1" t="str">
        <v>Net 45</v>
      </c>
      <c r="AD1398" s="1" t="str">
        <v>$1M</v>
      </c>
      <c r="AE1398" s="1" t="str">
        <v>$1M per occurrence / $2M aggregate</v>
      </c>
      <c r="AF1398" s="1" t="str">
        <v>$100K</v>
      </c>
      <c r="AG1398" s="1" t="str">
        <v>N/A</v>
      </c>
      <c r="AH1398" s="1" t="str">
        <v>NA</v>
      </c>
      <c r="AI1398" s="1" t="str">
        <v>NA</v>
      </c>
      <c r="AJ1398" s="1" t="str">
        <v>NA</v>
      </c>
      <c r="AK1398" s="1"/>
      <c r="AL1398" s="1"/>
      <c r="AM1398" s="1"/>
      <c r="AN1398" s="1" t="str">
        <v>USD</v>
      </c>
      <c r="AO1398" s="1" t="str">
        <v>12 Months</v>
      </c>
      <c r="AP1398" s="5">
        <v>1606</v>
      </c>
      <c r="AQ1398" s="1" t="str">
        <v>CPM - DOE Diesel National Average</v>
      </c>
      <c r="AR1398" s="4">
        <v>0.53</v>
      </c>
      <c r="AS1398" s="4" t="str">
        <f>IFERROR(IF(OR(ISBLANK(T1398),ISBLANK(AP1398),ISBLANK(AQ1398),ISBLANK(AR1398)),"",IF( TRIM(AQ1398) = "Percent Based", ROUND(AP1398, 2) * ROUND(AR1398, 2), ROUND(AR1398, 2) * ROUND(T1398, 1))), "")</f>
        <v/>
      </c>
      <c r="AT1398" s="4" t="str">
        <f>IFERROR(IF(OR(ISBLANK(AP1398),ISBLANK(AS1398)),"",ROUND(AP1398, 2) + AS1398), "")</f>
        <v/>
      </c>
      <c r="AU1398"/>
      <c r="AV1398" s="2"/>
      <c r="AW1398"/>
    </row>
    <row r="1399">
      <c r="A1399" s="1" t="str">
        <f>IF(AND(COUNTBLANK('Bid Sheet'!$AP$1399:$AP$1399)=1,COUNTBLANK('Bid Sheet'!$AU$1399:$AW$1399)=3),"",IF(OR(COUNTBLANK('Bid Sheet'!$AP$1399:$AP$1399)&gt;0,COUNTBLANK('Bid Sheet'!$AU$1399:$AV$1399)&gt;0), "No", "Yes"))</f>
        <v/>
      </c>
      <c r="B1399" s="1" t="str">
        <v>1390</v>
      </c>
      <c r="C1399" s="1" t="str">
        <v>Novolex</v>
      </c>
      <c r="D1399" s="1" t="str">
        <v>VANCOUVER, WA - CITY OF INDUSTRY, CA</v>
      </c>
      <c r="E1399" s="1" t="str">
        <v>98665 - 91746</v>
      </c>
      <c r="F1399" s="1" t="str">
        <v>USA - USA</v>
      </c>
      <c r="G1399" s="1" t="str">
        <v>986 - 917</v>
      </c>
      <c r="H1399" s="1" t="str">
        <v>VANCOUVER, WA</v>
      </c>
      <c r="I1399" s="1" t="str">
        <v>98665</v>
      </c>
      <c r="J1399" s="1" t="str">
        <v>USA</v>
      </c>
      <c r="K1399" s="1" t="str">
        <v>CITY OF INDUSTRY, CA</v>
      </c>
      <c r="L1399" s="1" t="str">
        <v>91746</v>
      </c>
      <c r="M1399" s="1" t="str">
        <v>USA</v>
      </c>
      <c r="N1399" s="1" t="str">
        <v>TL</v>
      </c>
      <c r="O1399" s="1" t="str">
        <v>53' Dry Van</v>
      </c>
      <c r="P1399" s="1" t="str">
        <v>One Way</v>
      </c>
      <c r="Q1399" s="1"/>
      <c r="R1399" s="1"/>
      <c r="S1399" s="1"/>
      <c r="T1399" s="3">
        <v>994</v>
      </c>
      <c r="U1399" s="1" t="str">
        <v>No</v>
      </c>
      <c r="V1399" s="2">
        <v>0</v>
      </c>
      <c r="W1399" s="3">
        <v>0</v>
      </c>
      <c r="X1399" s="1" t="str">
        <v>0</v>
      </c>
      <c r="Y1399" s="1" t="str">
        <v>No</v>
      </c>
      <c r="Z1399" s="2">
        <v>12</v>
      </c>
      <c r="AA1399" s="1" t="str">
        <v>CITY OF INDUSTRY, CA - CLACKAMAS, OR</v>
      </c>
      <c r="AB1399" s="2">
        <v>40</v>
      </c>
      <c r="AC1399" s="1" t="str">
        <v>Net 45</v>
      </c>
      <c r="AD1399" s="1" t="str">
        <v>$1M</v>
      </c>
      <c r="AE1399" s="1" t="str">
        <v>$1M per occurrence / $2M aggregate</v>
      </c>
      <c r="AF1399" s="1" t="str">
        <v>$100K</v>
      </c>
      <c r="AG1399" s="1" t="str">
        <v>N/A</v>
      </c>
      <c r="AH1399" s="1" t="str">
        <v>NA</v>
      </c>
      <c r="AI1399" s="1" t="str">
        <v>No</v>
      </c>
      <c r="AJ1399" s="1" t="str">
        <v>Yes</v>
      </c>
      <c r="AK1399" s="1"/>
      <c r="AL1399" s="1"/>
      <c r="AM1399" s="1"/>
      <c r="AN1399" s="1" t="str">
        <v>USD</v>
      </c>
      <c r="AO1399" s="1" t="str">
        <v>12 Months</v>
      </c>
      <c r="AP1399" s="4"/>
      <c r="AQ1399" s="1" t="str">
        <v>CPM - DOE Diesel National Average</v>
      </c>
      <c r="AR1399" s="4">
        <v>0.53</v>
      </c>
      <c r="AS1399" s="4" t="str">
        <f>IFERROR(IF(OR(ISBLANK(T1399),ISBLANK(AP1399),ISBLANK(AQ1399),ISBLANK(AR1399)),"",IF( TRIM(AQ1399) = "Percent Based", ROUND(AP1399, 2) * ROUND(AR1399, 2), ROUND(AR1399, 2) * ROUND(T1399, 1))), "")</f>
        <v/>
      </c>
      <c r="AT1399" s="4" t="str">
        <f>IFERROR(IF(OR(ISBLANK(AP1399),ISBLANK(AS1399)),"",ROUND(AP1399, 2) + AS1399), "")</f>
        <v/>
      </c>
      <c r="AU1399"/>
      <c r="AV1399" s="2"/>
      <c r="AW1399"/>
    </row>
    <row r="1400">
      <c r="A1400" s="1" t="str">
        <f>IF(AND(COUNTBLANK('Bid Sheet'!$AP$1400:$AP$1400)=1,COUNTBLANK('Bid Sheet'!$AU$1400:$AW$1400)=3),"",IF(OR(COUNTBLANK('Bid Sheet'!$AP$1400:$AP$1400)&gt;0,COUNTBLANK('Bid Sheet'!$AU$1400:$AV$1400)&gt;0), "No", "Yes"))</f>
        <v/>
      </c>
      <c r="B1400" s="1" t="str">
        <v>1391</v>
      </c>
      <c r="C1400" s="1" t="str">
        <v>Novolex</v>
      </c>
      <c r="D1400" s="1" t="str">
        <v>CHATTANOOGA, TN - VALDOSTA, GA</v>
      </c>
      <c r="E1400" s="1" t="str">
        <v>37416 - 31602</v>
      </c>
      <c r="F1400" s="1" t="str">
        <v>USA - USA</v>
      </c>
      <c r="G1400" s="1" t="str">
        <v>374 - 316</v>
      </c>
      <c r="H1400" s="1" t="str">
        <v>CHATTANOOGA, TN</v>
      </c>
      <c r="I1400" s="1" t="str">
        <v>37416</v>
      </c>
      <c r="J1400" s="1" t="str">
        <v>USA</v>
      </c>
      <c r="K1400" s="1" t="str">
        <v>VALDOSTA, GA</v>
      </c>
      <c r="L1400" s="1" t="str">
        <v>31602</v>
      </c>
      <c r="M1400" s="1" t="str">
        <v>USA</v>
      </c>
      <c r="N1400" s="1" t="str">
        <v>TL</v>
      </c>
      <c r="O1400" s="1" t="str">
        <v>53' Dry Van</v>
      </c>
      <c r="P1400" s="1" t="str">
        <v>One Way</v>
      </c>
      <c r="Q1400" s="1"/>
      <c r="R1400" s="1"/>
      <c r="S1400" s="1"/>
      <c r="T1400" s="3">
        <v>347</v>
      </c>
      <c r="U1400" s="1" t="str">
        <v>No</v>
      </c>
      <c r="V1400" s="2">
        <v>0</v>
      </c>
      <c r="W1400" s="3">
        <v>0</v>
      </c>
      <c r="X1400" s="1" t="str">
        <v>0</v>
      </c>
      <c r="Y1400" s="1" t="str">
        <v>No</v>
      </c>
      <c r="Z1400" s="2">
        <v>12</v>
      </c>
      <c r="AA1400" s="1"/>
      <c r="AB1400" s="2"/>
      <c r="AC1400" s="1" t="str">
        <v>Net 45</v>
      </c>
      <c r="AD1400" s="1" t="str">
        <v>$1M</v>
      </c>
      <c r="AE1400" s="1" t="str">
        <v>$1M per occurrence / $2M aggregate</v>
      </c>
      <c r="AF1400" s="1" t="str">
        <v>$100K</v>
      </c>
      <c r="AG1400" s="1" t="str">
        <v>N/A</v>
      </c>
      <c r="AH1400" s="1" t="str">
        <v>NA</v>
      </c>
      <c r="AI1400" s="1" t="str">
        <v>No</v>
      </c>
      <c r="AJ1400" s="1" t="str">
        <v>Yes</v>
      </c>
      <c r="AK1400" s="1"/>
      <c r="AL1400" s="1"/>
      <c r="AM1400" s="1"/>
      <c r="AN1400" s="1" t="str">
        <v>USD</v>
      </c>
      <c r="AO1400" s="1" t="str">
        <v>12 Months</v>
      </c>
      <c r="AP1400" s="4"/>
      <c r="AQ1400" s="1" t="str">
        <v>CPM - DOE Diesel National Average</v>
      </c>
      <c r="AR1400" s="4">
        <v>0.53</v>
      </c>
      <c r="AS1400" s="4" t="str">
        <f>IFERROR(IF(OR(ISBLANK(T1400),ISBLANK(AP1400),ISBLANK(AQ1400),ISBLANK(AR1400)),"",IF( TRIM(AQ1400) = "Percent Based", ROUND(AP1400, 2) * ROUND(AR1400, 2), ROUND(AR1400, 2) * ROUND(T1400, 1))), "")</f>
        <v/>
      </c>
      <c r="AT1400" s="4" t="str">
        <f>IFERROR(IF(OR(ISBLANK(AP1400),ISBLANK(AS1400)),"",ROUND(AP1400, 2) + AS1400), "")</f>
        <v/>
      </c>
      <c r="AU1400"/>
      <c r="AV1400" s="2"/>
      <c r="AW1400"/>
    </row>
    <row r="1401">
      <c r="A1401" s="1" t="str">
        <f>IF(AND(COUNTBLANK('Bid Sheet'!$AP$1401:$AP$1401)=1,COUNTBLANK('Bid Sheet'!$AU$1401:$AW$1401)=3),"",IF(OR(COUNTBLANK('Bid Sheet'!$AP$1401:$AP$1401)&gt;0,COUNTBLANK('Bid Sheet'!$AU$1401:$AV$1401)&gt;0), "No", "Yes"))</f>
        <v/>
      </c>
      <c r="B1401" s="1" t="str">
        <v>1392</v>
      </c>
      <c r="C1401" s="1" t="str">
        <v>Novolex</v>
      </c>
      <c r="D1401" s="1" t="str">
        <v>CHATTANOOGA, TN - SAINT ROSE, LA</v>
      </c>
      <c r="E1401" s="1" t="str">
        <v>37416 - 70087</v>
      </c>
      <c r="F1401" s="1" t="str">
        <v>USA - USA</v>
      </c>
      <c r="G1401" s="1" t="str">
        <v>374 - 700</v>
      </c>
      <c r="H1401" s="1" t="str">
        <v>CHATTANOOGA, TN</v>
      </c>
      <c r="I1401" s="1" t="str">
        <v>37416</v>
      </c>
      <c r="J1401" s="1" t="str">
        <v>USA</v>
      </c>
      <c r="K1401" s="1" t="str">
        <v>SAINT ROSE, LA</v>
      </c>
      <c r="L1401" s="1" t="str">
        <v>70087</v>
      </c>
      <c r="M1401" s="1" t="str">
        <v>USA</v>
      </c>
      <c r="N1401" s="1" t="str">
        <v>TL</v>
      </c>
      <c r="O1401" s="1" t="str">
        <v>53' Dry Van</v>
      </c>
      <c r="P1401" s="1" t="str">
        <v>One Way</v>
      </c>
      <c r="Q1401" s="1"/>
      <c r="R1401" s="1"/>
      <c r="S1401" s="1"/>
      <c r="T1401" s="3">
        <v>521</v>
      </c>
      <c r="U1401" s="1" t="str">
        <v>No</v>
      </c>
      <c r="V1401" s="2">
        <v>0</v>
      </c>
      <c r="W1401" s="3">
        <v>0</v>
      </c>
      <c r="X1401" s="1" t="str">
        <v>0</v>
      </c>
      <c r="Y1401" s="1" t="str">
        <v>No</v>
      </c>
      <c r="Z1401" s="2">
        <v>12</v>
      </c>
      <c r="AA1401" s="1"/>
      <c r="AB1401" s="2"/>
      <c r="AC1401" s="1" t="str">
        <v>Net 45</v>
      </c>
      <c r="AD1401" s="1" t="str">
        <v>$1M</v>
      </c>
      <c r="AE1401" s="1" t="str">
        <v>$1M per occurrence / $2M aggregate</v>
      </c>
      <c r="AF1401" s="1" t="str">
        <v>$100K</v>
      </c>
      <c r="AG1401" s="1" t="str">
        <v>N/A</v>
      </c>
      <c r="AH1401" s="1" t="str">
        <v>NA</v>
      </c>
      <c r="AI1401" s="1" t="str">
        <v>No</v>
      </c>
      <c r="AJ1401" s="1" t="str">
        <v>Yes</v>
      </c>
      <c r="AK1401" s="1"/>
      <c r="AL1401" s="1"/>
      <c r="AM1401" s="1"/>
      <c r="AN1401" s="1" t="str">
        <v>USD</v>
      </c>
      <c r="AO1401" s="1" t="str">
        <v>12 Months</v>
      </c>
      <c r="AP1401" s="4"/>
      <c r="AQ1401" s="1" t="str">
        <v>CPM - DOE Diesel National Average</v>
      </c>
      <c r="AR1401" s="4">
        <v>0.53</v>
      </c>
      <c r="AS1401" s="4" t="str">
        <f>IFERROR(IF(OR(ISBLANK(T1401),ISBLANK(AP1401),ISBLANK(AQ1401),ISBLANK(AR1401)),"",IF( TRIM(AQ1401) = "Percent Based", ROUND(AP1401, 2) * ROUND(AR1401, 2), ROUND(AR1401, 2) * ROUND(T1401, 1))), "")</f>
        <v/>
      </c>
      <c r="AT1401" s="4" t="str">
        <f>IFERROR(IF(OR(ISBLANK(AP1401),ISBLANK(AS1401)),"",ROUND(AP1401, 2) + AS1401), "")</f>
        <v/>
      </c>
      <c r="AU1401"/>
      <c r="AV1401" s="2"/>
      <c r="AW1401"/>
    </row>
    <row r="1402">
      <c r="A1402" s="1" t="str">
        <f>IF(AND(COUNTBLANK('Bid Sheet'!$AP$1402:$AP$1402)=1,COUNTBLANK('Bid Sheet'!$AU$1402:$AW$1402)=3),"",IF(OR(COUNTBLANK('Bid Sheet'!$AP$1402:$AP$1402)&gt;0,COUNTBLANK('Bid Sheet'!$AU$1402:$AV$1402)&gt;0), "No", "Yes"))</f>
        <v/>
      </c>
      <c r="B1402" s="1" t="str">
        <v>1393</v>
      </c>
      <c r="C1402" s="1" t="str">
        <v>Novolex</v>
      </c>
      <c r="D1402" s="1" t="str">
        <v>WALTON, KY - JESSUP, MD</v>
      </c>
      <c r="E1402" s="1" t="str">
        <v>41094 - 20794</v>
      </c>
      <c r="F1402" s="1" t="str">
        <v>USA - USA</v>
      </c>
      <c r="G1402" s="1" t="str">
        <v>410 - 207</v>
      </c>
      <c r="H1402" s="1" t="str">
        <v>WALTON, KY</v>
      </c>
      <c r="I1402" s="1" t="str">
        <v>41094</v>
      </c>
      <c r="J1402" s="1" t="str">
        <v>USA</v>
      </c>
      <c r="K1402" s="1" t="str">
        <v>JESSUP, MD</v>
      </c>
      <c r="L1402" s="1" t="str">
        <v>20794</v>
      </c>
      <c r="M1402" s="1" t="str">
        <v>USA</v>
      </c>
      <c r="N1402" s="1" t="str">
        <v>TL</v>
      </c>
      <c r="O1402" s="1" t="str">
        <v>53' Dry Van</v>
      </c>
      <c r="P1402" s="1" t="str">
        <v>One Way</v>
      </c>
      <c r="Q1402" s="1"/>
      <c r="R1402" s="1"/>
      <c r="S1402" s="1"/>
      <c r="T1402" s="3">
        <v>521</v>
      </c>
      <c r="U1402" s="1" t="str">
        <v>No</v>
      </c>
      <c r="V1402" s="2">
        <v>0</v>
      </c>
      <c r="W1402" s="3">
        <v>0</v>
      </c>
      <c r="X1402" s="1" t="str">
        <v>0</v>
      </c>
      <c r="Y1402" s="1" t="str">
        <v>No</v>
      </c>
      <c r="Z1402" s="2">
        <v>12</v>
      </c>
      <c r="AA1402" s="1"/>
      <c r="AB1402" s="2"/>
      <c r="AC1402" s="1" t="str">
        <v>Net 45</v>
      </c>
      <c r="AD1402" s="1" t="str">
        <v>$1M</v>
      </c>
      <c r="AE1402" s="1" t="str">
        <v>$1M per occurrence / $2M aggregate</v>
      </c>
      <c r="AF1402" s="1" t="str">
        <v>$100K</v>
      </c>
      <c r="AG1402" s="1" t="str">
        <v>N/A</v>
      </c>
      <c r="AH1402" s="1" t="str">
        <v>NA</v>
      </c>
      <c r="AI1402" s="1" t="str">
        <v>No</v>
      </c>
      <c r="AJ1402" s="1" t="str">
        <v>No</v>
      </c>
      <c r="AK1402" s="1"/>
      <c r="AL1402" s="1"/>
      <c r="AM1402" s="1"/>
      <c r="AN1402" s="1" t="str">
        <v>USD</v>
      </c>
      <c r="AO1402" s="1" t="str">
        <v>12 Months</v>
      </c>
      <c r="AP1402" s="4"/>
      <c r="AQ1402" s="1" t="str">
        <v>CPM - DOE Diesel National Average</v>
      </c>
      <c r="AR1402" s="4">
        <v>0.53</v>
      </c>
      <c r="AS1402" s="4" t="str">
        <f>IFERROR(IF(OR(ISBLANK(T1402),ISBLANK(AP1402),ISBLANK(AQ1402),ISBLANK(AR1402)),"",IF( TRIM(AQ1402) = "Percent Based", ROUND(AP1402, 2) * ROUND(AR1402, 2), ROUND(AR1402, 2) * ROUND(T1402, 1))), "")</f>
        <v/>
      </c>
      <c r="AT1402" s="4" t="str">
        <f>IFERROR(IF(OR(ISBLANK(AP1402),ISBLANK(AS1402)),"",ROUND(AP1402, 2) + AS1402), "")</f>
        <v/>
      </c>
      <c r="AU1402"/>
      <c r="AV1402" s="2"/>
      <c r="AW1402"/>
    </row>
    <row r="1403">
      <c r="A1403" s="1" t="str">
        <f>IF(AND(COUNTBLANK('Bid Sheet'!$AP$1403:$AP$1403)=1,COUNTBLANK('Bid Sheet'!$AU$1403:$AW$1403)=3),"",IF(OR(COUNTBLANK('Bid Sheet'!$AP$1403:$AP$1403)&gt;0,COUNTBLANK('Bid Sheet'!$AU$1403:$AV$1403)&gt;0), "No", "Yes"))</f>
        <v/>
      </c>
      <c r="B1403" s="1" t="str">
        <v>1394</v>
      </c>
      <c r="C1403" s="1" t="str">
        <v>Novolex</v>
      </c>
      <c r="D1403" s="1" t="str">
        <v>PORTLAND, OR - JEROME, ID</v>
      </c>
      <c r="E1403" s="1" t="str">
        <v>97217 - 83338</v>
      </c>
      <c r="F1403" s="1" t="str">
        <v>USA - USA</v>
      </c>
      <c r="G1403" s="1" t="str">
        <v>972 - 833</v>
      </c>
      <c r="H1403" s="1" t="str">
        <v>PORTLAND, OR</v>
      </c>
      <c r="I1403" s="1" t="str">
        <v>97217</v>
      </c>
      <c r="J1403" s="1" t="str">
        <v>USA</v>
      </c>
      <c r="K1403" s="1" t="str">
        <v>JEROME, ID</v>
      </c>
      <c r="L1403" s="1" t="str">
        <v>83338</v>
      </c>
      <c r="M1403" s="1" t="str">
        <v>USA</v>
      </c>
      <c r="N1403" s="1" t="str">
        <v>TL</v>
      </c>
      <c r="O1403" s="1" t="str">
        <v>53' Dry Van</v>
      </c>
      <c r="P1403" s="1" t="str">
        <v>One Way</v>
      </c>
      <c r="Q1403" s="1"/>
      <c r="R1403" s="1"/>
      <c r="S1403" s="1"/>
      <c r="T1403" s="3">
        <v>545</v>
      </c>
      <c r="U1403" s="1" t="str">
        <v>Yes</v>
      </c>
      <c r="V1403" s="2">
        <v>17</v>
      </c>
      <c r="W1403" s="3">
        <v>2</v>
      </c>
      <c r="X1403" s="1" t="str">
        <v>NA</v>
      </c>
      <c r="Y1403" s="1" t="str">
        <v>No</v>
      </c>
      <c r="Z1403" s="2">
        <v>12</v>
      </c>
      <c r="AA1403" s="1"/>
      <c r="AB1403" s="2"/>
      <c r="AC1403" s="1" t="str">
        <v>Net 45</v>
      </c>
      <c r="AD1403" s="1" t="str">
        <v>$1M</v>
      </c>
      <c r="AE1403" s="1" t="str">
        <v>$1M per occurrence / $2M aggregate</v>
      </c>
      <c r="AF1403" s="1" t="str">
        <v>$100K</v>
      </c>
      <c r="AG1403" s="1" t="str">
        <v>N/A</v>
      </c>
      <c r="AH1403" s="1" t="str">
        <v>NA</v>
      </c>
      <c r="AI1403" s="1" t="str">
        <v>No</v>
      </c>
      <c r="AJ1403" s="1" t="str">
        <v>No</v>
      </c>
      <c r="AK1403" s="1"/>
      <c r="AL1403" s="1"/>
      <c r="AM1403" s="1"/>
      <c r="AN1403" s="1" t="str">
        <v>USD</v>
      </c>
      <c r="AO1403" s="1" t="str">
        <v>12 Months</v>
      </c>
      <c r="AP1403" s="4"/>
      <c r="AQ1403" s="1" t="str">
        <v>CPM - DOE Diesel National Average</v>
      </c>
      <c r="AR1403" s="4">
        <v>0.53</v>
      </c>
      <c r="AS1403" s="4" t="str">
        <f>IFERROR(IF(OR(ISBLANK(T1403),ISBLANK(AP1403),ISBLANK(AQ1403),ISBLANK(AR1403)),"",IF( TRIM(AQ1403) = "Percent Based", ROUND(AP1403, 2) * ROUND(AR1403, 2), ROUND(AR1403, 2) * ROUND(T1403, 1))), "")</f>
        <v/>
      </c>
      <c r="AT1403" s="4" t="str">
        <f>IFERROR(IF(OR(ISBLANK(AP1403),ISBLANK(AS1403)),"",ROUND(AP1403, 2) + AS1403), "")</f>
        <v/>
      </c>
      <c r="AU1403"/>
      <c r="AV1403" s="2"/>
      <c r="AW1403"/>
    </row>
    <row r="1404">
      <c r="A1404" s="1" t="str">
        <f>IF(AND(COUNTBLANK('Bid Sheet'!$AP$1404:$AP$1404)=1,COUNTBLANK('Bid Sheet'!$AU$1404:$AW$1404)=3),"",IF(OR(COUNTBLANK('Bid Sheet'!$AP$1404:$AP$1404)&gt;0,COUNTBLANK('Bid Sheet'!$AU$1404:$AV$1404)&gt;0), "No", "Yes"))</f>
        <v/>
      </c>
      <c r="B1404" s="1" t="str">
        <v>1395</v>
      </c>
      <c r="C1404" s="1" t="str">
        <v>Novolex</v>
      </c>
      <c r="D1404" s="1" t="str">
        <v>CANANDAIGUA, NY - WILSON, NC</v>
      </c>
      <c r="E1404" s="1" t="str">
        <v>14424 - 27893</v>
      </c>
      <c r="F1404" s="1" t="str">
        <v>USA - USA</v>
      </c>
      <c r="G1404" s="1" t="str">
        <v>144 - 278</v>
      </c>
      <c r="H1404" s="1" t="str">
        <v>CANANDAIGUA, NY</v>
      </c>
      <c r="I1404" s="1" t="str">
        <v>14424</v>
      </c>
      <c r="J1404" s="1" t="str">
        <v>USA</v>
      </c>
      <c r="K1404" s="1" t="str">
        <v>WILSON, NC</v>
      </c>
      <c r="L1404" s="1" t="str">
        <v>27893</v>
      </c>
      <c r="M1404" s="1" t="str">
        <v>USA</v>
      </c>
      <c r="N1404" s="1" t="str">
        <v>TL</v>
      </c>
      <c r="O1404" s="1" t="str">
        <v>53' Dry Van</v>
      </c>
      <c r="P1404" s="1" t="str">
        <v>One Way</v>
      </c>
      <c r="Q1404" s="1"/>
      <c r="R1404" s="1"/>
      <c r="S1404" s="1"/>
      <c r="T1404" s="3">
        <v>589</v>
      </c>
      <c r="U1404" s="1" t="str">
        <v>No</v>
      </c>
      <c r="V1404" s="2">
        <v>0</v>
      </c>
      <c r="W1404" s="3">
        <v>0</v>
      </c>
      <c r="X1404" s="1" t="str">
        <v>0</v>
      </c>
      <c r="Y1404" s="1" t="str">
        <v>No</v>
      </c>
      <c r="Z1404" s="2">
        <v>12</v>
      </c>
      <c r="AA1404" s="1" t="str">
        <v>GARNER, NC - BUFFALO, NY</v>
      </c>
      <c r="AB1404" s="2">
        <v>40</v>
      </c>
      <c r="AC1404" s="1" t="str">
        <v>Net 45</v>
      </c>
      <c r="AD1404" s="1" t="str">
        <v>$1M</v>
      </c>
      <c r="AE1404" s="1" t="str">
        <v>$1M per occurrence / $2M aggregate</v>
      </c>
      <c r="AF1404" s="1" t="str">
        <v>$100K</v>
      </c>
      <c r="AG1404" s="1" t="str">
        <v>N/A</v>
      </c>
      <c r="AH1404" s="1" t="str">
        <v>NA</v>
      </c>
      <c r="AI1404" s="1" t="str">
        <v>Yes</v>
      </c>
      <c r="AJ1404" s="1" t="str">
        <v>NA</v>
      </c>
      <c r="AK1404" s="1"/>
      <c r="AL1404" s="1"/>
      <c r="AM1404" s="1"/>
      <c r="AN1404" s="1" t="str">
        <v>USD</v>
      </c>
      <c r="AO1404" s="1" t="str">
        <v>12 Months</v>
      </c>
      <c r="AP1404" s="4"/>
      <c r="AQ1404" s="1" t="str">
        <v>CPM - DOE Diesel National Average</v>
      </c>
      <c r="AR1404" s="4">
        <v>0.53</v>
      </c>
      <c r="AS1404" s="4" t="str">
        <f>IFERROR(IF(OR(ISBLANK(T1404),ISBLANK(AP1404),ISBLANK(AQ1404),ISBLANK(AR1404)),"",IF( TRIM(AQ1404) = "Percent Based", ROUND(AP1404, 2) * ROUND(AR1404, 2), ROUND(AR1404, 2) * ROUND(T1404, 1))), "")</f>
        <v/>
      </c>
      <c r="AT1404" s="4" t="str">
        <f>IFERROR(IF(OR(ISBLANK(AP1404),ISBLANK(AS1404)),"",ROUND(AP1404, 2) + AS1404), "")</f>
        <v/>
      </c>
      <c r="AU1404"/>
      <c r="AV1404" s="2"/>
      <c r="AW1404"/>
    </row>
    <row r="1405">
      <c r="A1405" s="1" t="str">
        <f>IF(AND(COUNTBLANK('Bid Sheet'!$AP$1405:$AP$1405)=1,COUNTBLANK('Bid Sheet'!$AU$1405:$AW$1405)=3),"",IF(OR(COUNTBLANK('Bid Sheet'!$AP$1405:$AP$1405)&gt;0,COUNTBLANK('Bid Sheet'!$AU$1405:$AV$1405)&gt;0), "No", "Yes"))</f>
        <v/>
      </c>
      <c r="B1405" s="1" t="str">
        <v>1396</v>
      </c>
      <c r="C1405" s="1" t="str">
        <v>Novolex</v>
      </c>
      <c r="D1405" s="1" t="str">
        <v>ELIZABETH, NJ - AMSTERDAM, NY</v>
      </c>
      <c r="E1405" s="1" t="str">
        <v>07201 - 12010</v>
      </c>
      <c r="F1405" s="1" t="str">
        <v>USA - USA</v>
      </c>
      <c r="G1405" s="1" t="str">
        <v>072 - 120</v>
      </c>
      <c r="H1405" s="1" t="str">
        <v>ELIZABETH, NJ</v>
      </c>
      <c r="I1405" s="1" t="str">
        <v>07201</v>
      </c>
      <c r="J1405" s="1" t="str">
        <v>USA</v>
      </c>
      <c r="K1405" s="1" t="str">
        <v>AMSTERDAM, NY</v>
      </c>
      <c r="L1405" s="1" t="str">
        <v>12010</v>
      </c>
      <c r="M1405" s="1" t="str">
        <v>USA</v>
      </c>
      <c r="N1405" s="1" t="str">
        <v>TL</v>
      </c>
      <c r="O1405" s="1" t="str">
        <v>53' Dry Van</v>
      </c>
      <c r="P1405" s="1" t="str">
        <v>One Way</v>
      </c>
      <c r="Q1405" s="1"/>
      <c r="R1405" s="1"/>
      <c r="S1405" s="1"/>
      <c r="T1405" s="3">
        <v>184</v>
      </c>
      <c r="U1405" s="1" t="str">
        <v>No</v>
      </c>
      <c r="V1405" s="2">
        <v>0</v>
      </c>
      <c r="W1405" s="3">
        <v>0</v>
      </c>
      <c r="X1405" s="1" t="str">
        <v>0</v>
      </c>
      <c r="Y1405" s="1" t="str">
        <v>No</v>
      </c>
      <c r="Z1405" s="2">
        <v>12</v>
      </c>
      <c r="AA1405" s="1"/>
      <c r="AB1405" s="2"/>
      <c r="AC1405" s="1" t="str">
        <v>Net 45</v>
      </c>
      <c r="AD1405" s="1" t="str">
        <v>$1M</v>
      </c>
      <c r="AE1405" s="1" t="str">
        <v>$1M per occurrence / $2M aggregate</v>
      </c>
      <c r="AF1405" s="1" t="str">
        <v>$100K</v>
      </c>
      <c r="AG1405" s="1" t="str">
        <v>N/A</v>
      </c>
      <c r="AH1405" s="1" t="str">
        <v>NA</v>
      </c>
      <c r="AI1405" s="1" t="str">
        <v>No</v>
      </c>
      <c r="AJ1405" s="1" t="str">
        <v>No</v>
      </c>
      <c r="AK1405" s="1"/>
      <c r="AL1405" s="1"/>
      <c r="AM1405" s="1"/>
      <c r="AN1405" s="1" t="str">
        <v>USD</v>
      </c>
      <c r="AO1405" s="1" t="str">
        <v>12 Months</v>
      </c>
      <c r="AP1405" s="4"/>
      <c r="AQ1405" s="1" t="str">
        <v>CPM - DOE Diesel National Average</v>
      </c>
      <c r="AR1405" s="4">
        <v>0.53</v>
      </c>
      <c r="AS1405" s="4" t="str">
        <f>IFERROR(IF(OR(ISBLANK(T1405),ISBLANK(AP1405),ISBLANK(AQ1405),ISBLANK(AR1405)),"",IF( TRIM(AQ1405) = "Percent Based", ROUND(AP1405, 2) * ROUND(AR1405, 2), ROUND(AR1405, 2) * ROUND(T1405, 1))), "")</f>
        <v/>
      </c>
      <c r="AT1405" s="4" t="str">
        <f>IFERROR(IF(OR(ISBLANK(AP1405),ISBLANK(AS1405)),"",ROUND(AP1405, 2) + AS1405), "")</f>
        <v/>
      </c>
      <c r="AU1405"/>
      <c r="AV1405" s="2"/>
      <c r="AW1405"/>
    </row>
    <row r="1406">
      <c r="A1406" s="1" t="str">
        <f>IF(AND(COUNTBLANK('Bid Sheet'!$AP$1406:$AP$1406)=1,COUNTBLANK('Bid Sheet'!$AU$1406:$AW$1406)=3),"",IF(OR(COUNTBLANK('Bid Sheet'!$AP$1406:$AP$1406)&gt;0,COUNTBLANK('Bid Sheet'!$AU$1406:$AV$1406)&gt;0), "No", "Yes"))</f>
        <v/>
      </c>
      <c r="B1406" s="1" t="str">
        <v>1397</v>
      </c>
      <c r="C1406" s="1" t="str">
        <v>Novolex</v>
      </c>
      <c r="D1406" s="1" t="str">
        <v>FRANKFORT, IL - SPRINGFIELD, MO</v>
      </c>
      <c r="E1406" s="1" t="str">
        <v>60423 - 65802</v>
      </c>
      <c r="F1406" s="1" t="str">
        <v>USA - USA</v>
      </c>
      <c r="G1406" s="1" t="str">
        <v>604 - 658</v>
      </c>
      <c r="H1406" s="1" t="str">
        <v>FRANKFORT, IL</v>
      </c>
      <c r="I1406" s="1" t="str">
        <v>60423</v>
      </c>
      <c r="J1406" s="1" t="str">
        <v>USA</v>
      </c>
      <c r="K1406" s="1" t="str">
        <v>SPRINGFIELD, MO</v>
      </c>
      <c r="L1406" s="1" t="str">
        <v>65802</v>
      </c>
      <c r="M1406" s="1" t="str">
        <v>USA</v>
      </c>
      <c r="N1406" s="1" t="str">
        <v>TL</v>
      </c>
      <c r="O1406" s="1" t="str">
        <v>53' Dry Van</v>
      </c>
      <c r="P1406" s="1" t="str">
        <v>One Way</v>
      </c>
      <c r="Q1406" s="1"/>
      <c r="R1406" s="1"/>
      <c r="S1406" s="1"/>
      <c r="T1406" s="3">
        <v>490</v>
      </c>
      <c r="U1406" s="1" t="str">
        <v>No</v>
      </c>
      <c r="V1406" s="2">
        <v>0</v>
      </c>
      <c r="W1406" s="3">
        <v>0</v>
      </c>
      <c r="X1406" s="1" t="str">
        <v>0</v>
      </c>
      <c r="Y1406" s="1" t="str">
        <v>No</v>
      </c>
      <c r="Z1406" s="2">
        <v>12</v>
      </c>
      <c r="AA1406" s="1"/>
      <c r="AB1406" s="2"/>
      <c r="AC1406" s="1" t="str">
        <v>Net 45</v>
      </c>
      <c r="AD1406" s="1" t="str">
        <v>$1M</v>
      </c>
      <c r="AE1406" s="1" t="str">
        <v>$1M per occurrence / $2M aggregate</v>
      </c>
      <c r="AF1406" s="1" t="str">
        <v>$100K</v>
      </c>
      <c r="AG1406" s="1" t="str">
        <v>N/A</v>
      </c>
      <c r="AH1406" s="1" t="str">
        <v>NA</v>
      </c>
      <c r="AI1406" s="1" t="str">
        <v>Yes</v>
      </c>
      <c r="AJ1406" s="1" t="str">
        <v>Yes</v>
      </c>
      <c r="AK1406" s="1"/>
      <c r="AL1406" s="1"/>
      <c r="AM1406" s="1"/>
      <c r="AN1406" s="1" t="str">
        <v>USD</v>
      </c>
      <c r="AO1406" s="1" t="str">
        <v>12 Months</v>
      </c>
      <c r="AP1406" s="5">
        <v>858</v>
      </c>
      <c r="AQ1406" s="1" t="str">
        <v>CPM - DOE Diesel National Average</v>
      </c>
      <c r="AR1406" s="4">
        <v>0.53</v>
      </c>
      <c r="AS1406" s="4" t="str">
        <f>IFERROR(IF(OR(ISBLANK(T1406),ISBLANK(AP1406),ISBLANK(AQ1406),ISBLANK(AR1406)),"",IF( TRIM(AQ1406) = "Percent Based", ROUND(AP1406, 2) * ROUND(AR1406, 2), ROUND(AR1406, 2) * ROUND(T1406, 1))), "")</f>
        <v/>
      </c>
      <c r="AT1406" s="4" t="str">
        <f>IFERROR(IF(OR(ISBLANK(AP1406),ISBLANK(AS1406)),"",ROUND(AP1406, 2) + AS1406), "")</f>
        <v/>
      </c>
      <c r="AU1406"/>
      <c r="AV1406" s="2"/>
      <c r="AW1406"/>
    </row>
    <row r="1407" ht="28.8" customHeight="1">
      <c r="A1407" s="1" t="str">
        <f>IF(AND(COUNTBLANK('Bid Sheet'!$AP$1407:$AP$1407)=1,COUNTBLANK('Bid Sheet'!$AU$1407:$AW$1407)=3),"",IF(OR(COUNTBLANK('Bid Sheet'!$AP$1407:$AP$1407)&gt;0,COUNTBLANK('Bid Sheet'!$AU$1407:$AV$1407)&gt;0), "No", "Yes"))</f>
        <v/>
      </c>
      <c r="B1407" s="1" t="str">
        <v>1398</v>
      </c>
      <c r="C1407" s="1" t="str">
        <v>Novolex</v>
      </c>
      <c r="D1407" s="1" t="str">
        <v>HANOVER, PA - FOND DU LAC, WI</v>
      </c>
      <c r="E1407" s="1" t="str">
        <v>17331 - 54937</v>
      </c>
      <c r="F1407" s="1" t="str">
        <v>USA - USA</v>
      </c>
      <c r="G1407" s="1" t="str">
        <v>173 - 549</v>
      </c>
      <c r="H1407" s="1" t="str">
        <v>HANOVER, PA</v>
      </c>
      <c r="I1407" s="1" t="str">
        <v>17331</v>
      </c>
      <c r="J1407" s="1" t="str">
        <v>USA</v>
      </c>
      <c r="K1407" s="1" t="str">
        <v>FOND DU LAC, WI</v>
      </c>
      <c r="L1407" s="1" t="str">
        <v>54937</v>
      </c>
      <c r="M1407" s="1" t="str">
        <v>USA</v>
      </c>
      <c r="N1407" s="1" t="str">
        <v>TL</v>
      </c>
      <c r="O1407" s="1" t="str">
        <v>53' Dry Van</v>
      </c>
      <c r="P1407" s="1" t="str">
        <v>One Way</v>
      </c>
      <c r="Q1407" s="1"/>
      <c r="R1407" s="1"/>
      <c r="S1407" s="1"/>
      <c r="T1407" s="3">
        <v>829</v>
      </c>
      <c r="U1407" s="1" t="str">
        <v>No</v>
      </c>
      <c r="V1407" s="2">
        <v>0</v>
      </c>
      <c r="W1407" s="3">
        <v>0</v>
      </c>
      <c r="X1407" s="1" t="str">
        <v>0</v>
      </c>
      <c r="Y1407" s="1" t="str">
        <v>No</v>
      </c>
      <c r="Z1407" s="2">
        <v>12</v>
      </c>
      <c r="AA1407" s="1" t="str">
        <v>SCHOFIELD, WI - BETHEL, PA</v>
      </c>
      <c r="AB1407" s="2">
        <v>34</v>
      </c>
      <c r="AC1407" s="1" t="str">
        <v>Net 45</v>
      </c>
      <c r="AD1407" s="1" t="str">
        <v>$1M</v>
      </c>
      <c r="AE1407" s="1" t="str">
        <v>$1M per occurrence / $2M aggregate</v>
      </c>
      <c r="AF1407" s="1" t="str">
        <v>$100K</v>
      </c>
      <c r="AG1407" s="1" t="str">
        <v>N/A</v>
      </c>
      <c r="AH1407" s="1" t="str">
        <v>Yes</v>
      </c>
      <c r="AI1407" s="1" t="str">
        <v>No</v>
      </c>
      <c r="AJ1407" s="1" t="str">
        <v>Yes</v>
      </c>
      <c r="AK1407" s="1" t="str">
        <v>High visibility customer; strong service is required and performance is frequently monitored</v>
      </c>
      <c r="AL1407" s="1"/>
      <c r="AM1407" s="1"/>
      <c r="AN1407" s="1" t="str">
        <v>USD</v>
      </c>
      <c r="AO1407" s="1" t="str">
        <v>12 Months</v>
      </c>
      <c r="AP1407" s="4"/>
      <c r="AQ1407" s="1" t="str">
        <v>CPM - DOE Diesel National Average</v>
      </c>
      <c r="AR1407" s="4">
        <v>0.53</v>
      </c>
      <c r="AS1407" s="4" t="str">
        <f>IFERROR(IF(OR(ISBLANK(T1407),ISBLANK(AP1407),ISBLANK(AQ1407),ISBLANK(AR1407)),"",IF( TRIM(AQ1407) = "Percent Based", ROUND(AP1407, 2) * ROUND(AR1407, 2), ROUND(AR1407, 2) * ROUND(T1407, 1))), "")</f>
        <v/>
      </c>
      <c r="AT1407" s="4" t="str">
        <f>IFERROR(IF(OR(ISBLANK(AP1407),ISBLANK(AS1407)),"",ROUND(AP1407, 2) + AS1407), "")</f>
        <v/>
      </c>
      <c r="AU1407"/>
      <c r="AV1407" s="2"/>
      <c r="AW1407"/>
    </row>
    <row r="1408">
      <c r="A1408" s="1" t="str">
        <f>IF(AND(COUNTBLANK('Bid Sheet'!$AP$1408:$AP$1408)=1,COUNTBLANK('Bid Sheet'!$AU$1408:$AW$1408)=3),"",IF(OR(COUNTBLANK('Bid Sheet'!$AP$1408:$AP$1408)&gt;0,COUNTBLANK('Bid Sheet'!$AU$1408:$AV$1408)&gt;0), "No", "Yes"))</f>
        <v/>
      </c>
      <c r="B1408" s="1" t="str">
        <v>1399</v>
      </c>
      <c r="C1408" s="1" t="str">
        <v>Novolex</v>
      </c>
      <c r="D1408" s="1" t="str">
        <v>MACON, GA - MIDDLETOWN, DE</v>
      </c>
      <c r="E1408" s="1" t="str">
        <v>31216 - 19709</v>
      </c>
      <c r="F1408" s="1" t="str">
        <v>USA - USA</v>
      </c>
      <c r="G1408" s="1" t="str">
        <v>312 - 197</v>
      </c>
      <c r="H1408" s="1" t="str">
        <v>MACON, GA</v>
      </c>
      <c r="I1408" s="1" t="str">
        <v>31216</v>
      </c>
      <c r="J1408" s="1" t="str">
        <v>USA</v>
      </c>
      <c r="K1408" s="1" t="str">
        <v>MIDDLETOWN, DE</v>
      </c>
      <c r="L1408" s="1" t="str">
        <v>19709</v>
      </c>
      <c r="M1408" s="1" t="str">
        <v>USA</v>
      </c>
      <c r="N1408" s="1" t="str">
        <v>TL</v>
      </c>
      <c r="O1408" s="1" t="str">
        <v>53' Dry Van</v>
      </c>
      <c r="P1408" s="1" t="str">
        <v>One Way</v>
      </c>
      <c r="Q1408" s="1"/>
      <c r="R1408" s="1"/>
      <c r="S1408" s="1"/>
      <c r="T1408" s="3">
        <v>776</v>
      </c>
      <c r="U1408" s="1" t="str">
        <v>No</v>
      </c>
      <c r="V1408" s="2">
        <v>0</v>
      </c>
      <c r="W1408" s="3">
        <v>0</v>
      </c>
      <c r="X1408" s="1" t="str">
        <v>0</v>
      </c>
      <c r="Y1408" s="1" t="str">
        <v>No</v>
      </c>
      <c r="Z1408" s="2">
        <v>12</v>
      </c>
      <c r="AA1408" s="1"/>
      <c r="AB1408" s="2"/>
      <c r="AC1408" s="1" t="str">
        <v>Net 45</v>
      </c>
      <c r="AD1408" s="1" t="str">
        <v>$1M</v>
      </c>
      <c r="AE1408" s="1" t="str">
        <v>$1M per occurrence / $2M aggregate</v>
      </c>
      <c r="AF1408" s="1" t="str">
        <v>$100K</v>
      </c>
      <c r="AG1408" s="1" t="str">
        <v>N/A</v>
      </c>
      <c r="AH1408" s="1" t="str">
        <v>NA</v>
      </c>
      <c r="AI1408" s="1" t="str">
        <v>Yes</v>
      </c>
      <c r="AJ1408" s="1" t="str">
        <v>Yes</v>
      </c>
      <c r="AK1408" s="1"/>
      <c r="AL1408" s="1"/>
      <c r="AM1408" s="1"/>
      <c r="AN1408" s="1" t="str">
        <v>USD</v>
      </c>
      <c r="AO1408" s="1" t="str">
        <v>12 Months</v>
      </c>
      <c r="AP1408" s="4"/>
      <c r="AQ1408" s="1" t="str">
        <v>CPM - DOE Diesel National Average</v>
      </c>
      <c r="AR1408" s="4">
        <v>0.53</v>
      </c>
      <c r="AS1408" s="4" t="str">
        <f>IFERROR(IF(OR(ISBLANK(T1408),ISBLANK(AP1408),ISBLANK(AQ1408),ISBLANK(AR1408)),"",IF( TRIM(AQ1408) = "Percent Based", ROUND(AP1408, 2) * ROUND(AR1408, 2), ROUND(AR1408, 2) * ROUND(T1408, 1))), "")</f>
        <v/>
      </c>
      <c r="AT1408" s="4" t="str">
        <f>IFERROR(IF(OR(ISBLANK(AP1408),ISBLANK(AS1408)),"",ROUND(AP1408, 2) + AS1408), "")</f>
        <v/>
      </c>
      <c r="AU1408"/>
      <c r="AV1408" s="2"/>
      <c r="AW1408"/>
    </row>
    <row r="1409">
      <c r="A1409" s="1" t="str">
        <f>IF(AND(COUNTBLANK('Bid Sheet'!$AP$1409:$AP$1409)=1,COUNTBLANK('Bid Sheet'!$AU$1409:$AW$1409)=3),"",IF(OR(COUNTBLANK('Bid Sheet'!$AP$1409:$AP$1409)&gt;0,COUNTBLANK('Bid Sheet'!$AU$1409:$AV$1409)&gt;0), "No", "Yes"))</f>
        <v/>
      </c>
      <c r="B1409" s="1" t="str">
        <v>1400</v>
      </c>
      <c r="C1409" s="1" t="str">
        <v>Novolex</v>
      </c>
      <c r="D1409" s="1" t="str">
        <v>COVINGTON, GA - LITTLE ROCK, AR</v>
      </c>
      <c r="E1409" s="1" t="str">
        <v>30014 - 72204</v>
      </c>
      <c r="F1409" s="1" t="str">
        <v>USA - USA</v>
      </c>
      <c r="G1409" s="1" t="str">
        <v>300 - 722</v>
      </c>
      <c r="H1409" s="1" t="str">
        <v>COVINGTON, GA</v>
      </c>
      <c r="I1409" s="1" t="str">
        <v>30014</v>
      </c>
      <c r="J1409" s="1" t="str">
        <v>USA</v>
      </c>
      <c r="K1409" s="1" t="str">
        <v>LITTLE ROCK, AR</v>
      </c>
      <c r="L1409" s="1" t="str">
        <v>72204</v>
      </c>
      <c r="M1409" s="1" t="str">
        <v>USA</v>
      </c>
      <c r="N1409" s="1" t="str">
        <v>TL</v>
      </c>
      <c r="O1409" s="1" t="str">
        <v>53' Dry Van</v>
      </c>
      <c r="P1409" s="1" t="str">
        <v>One Way</v>
      </c>
      <c r="Q1409" s="1"/>
      <c r="R1409" s="1"/>
      <c r="S1409" s="1"/>
      <c r="T1409" s="3">
        <v>567</v>
      </c>
      <c r="U1409" s="1" t="str">
        <v>No</v>
      </c>
      <c r="V1409" s="2">
        <v>0</v>
      </c>
      <c r="W1409" s="3">
        <v>0</v>
      </c>
      <c r="X1409" s="1" t="str">
        <v>0</v>
      </c>
      <c r="Y1409" s="1" t="str">
        <v>No</v>
      </c>
      <c r="Z1409" s="2">
        <v>12</v>
      </c>
      <c r="AA1409" s="1"/>
      <c r="AB1409" s="2"/>
      <c r="AC1409" s="1" t="str">
        <v>Net 45</v>
      </c>
      <c r="AD1409" s="1" t="str">
        <v>$1M</v>
      </c>
      <c r="AE1409" s="1" t="str">
        <v>$1M per occurrence / $2M aggregate</v>
      </c>
      <c r="AF1409" s="1" t="str">
        <v>$100K</v>
      </c>
      <c r="AG1409" s="1" t="str">
        <v>N/A</v>
      </c>
      <c r="AH1409" s="1" t="str">
        <v>NA</v>
      </c>
      <c r="AI1409" s="1" t="str">
        <v>Yes</v>
      </c>
      <c r="AJ1409" s="1" t="str">
        <v>Yes</v>
      </c>
      <c r="AK1409" s="1"/>
      <c r="AL1409" s="1"/>
      <c r="AM1409" s="1"/>
      <c r="AN1409" s="1" t="str">
        <v>USD</v>
      </c>
      <c r="AO1409" s="1" t="str">
        <v>12 Months</v>
      </c>
      <c r="AP1409" s="5">
        <v>646</v>
      </c>
      <c r="AQ1409" s="1" t="str">
        <v>CPM - DOE Diesel National Average</v>
      </c>
      <c r="AR1409" s="4">
        <v>0.53</v>
      </c>
      <c r="AS1409" s="4" t="str">
        <f>IFERROR(IF(OR(ISBLANK(T1409),ISBLANK(AP1409),ISBLANK(AQ1409),ISBLANK(AR1409)),"",IF( TRIM(AQ1409) = "Percent Based", ROUND(AP1409, 2) * ROUND(AR1409, 2), ROUND(AR1409, 2) * ROUND(T1409, 1))), "")</f>
        <v/>
      </c>
      <c r="AT1409" s="4" t="str">
        <f>IFERROR(IF(OR(ISBLANK(AP1409),ISBLANK(AS1409)),"",ROUND(AP1409, 2) + AS1409), "")</f>
        <v/>
      </c>
      <c r="AU1409"/>
      <c r="AV1409" s="2"/>
      <c r="AW1409"/>
    </row>
    <row r="1410">
      <c r="A1410" s="1" t="str">
        <f>IF(AND(COUNTBLANK('Bid Sheet'!$AP$1410:$AP$1410)=1,COUNTBLANK('Bid Sheet'!$AU$1410:$AW$1410)=3),"",IF(OR(COUNTBLANK('Bid Sheet'!$AP$1410:$AP$1410)&gt;0,COUNTBLANK('Bid Sheet'!$AU$1410:$AV$1410)&gt;0), "No", "Yes"))</f>
        <v/>
      </c>
      <c r="B1410" s="1" t="str">
        <v>1401</v>
      </c>
      <c r="C1410" s="1" t="str">
        <v>Novolex</v>
      </c>
      <c r="D1410" s="1" t="str">
        <v>PLATTSBURGH, NY - DOWNINGTOWN, PA</v>
      </c>
      <c r="E1410" s="1" t="str">
        <v>12901 - 19335</v>
      </c>
      <c r="F1410" s="1" t="str">
        <v>USA - USA</v>
      </c>
      <c r="G1410" s="1" t="str">
        <v>129 - 193</v>
      </c>
      <c r="H1410" s="1" t="str">
        <v>PLATTSBURGH, NY</v>
      </c>
      <c r="I1410" s="1" t="str">
        <v>12901</v>
      </c>
      <c r="J1410" s="1" t="str">
        <v>USA</v>
      </c>
      <c r="K1410" s="1" t="str">
        <v>DOWNINGTOWN, PA</v>
      </c>
      <c r="L1410" s="1" t="str">
        <v>19335</v>
      </c>
      <c r="M1410" s="1" t="str">
        <v>USA</v>
      </c>
      <c r="N1410" s="1" t="str">
        <v>TL</v>
      </c>
      <c r="O1410" s="1" t="str">
        <v>53' Dry Van</v>
      </c>
      <c r="P1410" s="1" t="str">
        <v>One Way</v>
      </c>
      <c r="Q1410" s="1"/>
      <c r="R1410" s="1"/>
      <c r="S1410" s="1"/>
      <c r="T1410" s="3">
        <v>401</v>
      </c>
      <c r="U1410" s="1" t="str">
        <v>No</v>
      </c>
      <c r="V1410" s="2">
        <v>0</v>
      </c>
      <c r="W1410" s="3">
        <v>0</v>
      </c>
      <c r="X1410" s="1" t="str">
        <v>0</v>
      </c>
      <c r="Y1410" s="1" t="str">
        <v>No</v>
      </c>
      <c r="Z1410" s="2">
        <v>12</v>
      </c>
      <c r="AA1410" s="1" t="str">
        <v>MOUNTAIN TOP, PA - ESSEX JUNCTION, VT</v>
      </c>
      <c r="AB1410" s="2">
        <v>18</v>
      </c>
      <c r="AC1410" s="1" t="str">
        <v>Net 45</v>
      </c>
      <c r="AD1410" s="1" t="str">
        <v>$1M</v>
      </c>
      <c r="AE1410" s="1" t="str">
        <v>$1M per occurrence / $2M aggregate</v>
      </c>
      <c r="AF1410" s="1" t="str">
        <v>$100K</v>
      </c>
      <c r="AG1410" s="1" t="str">
        <v>N/A</v>
      </c>
      <c r="AH1410" s="1" t="str">
        <v>NA</v>
      </c>
      <c r="AI1410" s="1" t="str">
        <v>Yes</v>
      </c>
      <c r="AJ1410" s="1" t="str">
        <v>Yes</v>
      </c>
      <c r="AK1410" s="1"/>
      <c r="AL1410" s="1"/>
      <c r="AM1410" s="1"/>
      <c r="AN1410" s="1" t="str">
        <v>USD</v>
      </c>
      <c r="AO1410" s="1" t="str">
        <v>12 Months</v>
      </c>
      <c r="AP1410" s="5">
        <v>1135</v>
      </c>
      <c r="AQ1410" s="1" t="str">
        <v>CPM - DOE Diesel National Average</v>
      </c>
      <c r="AR1410" s="4">
        <v>0.53</v>
      </c>
      <c r="AS1410" s="4" t="str">
        <f>IFERROR(IF(OR(ISBLANK(T1410),ISBLANK(AP1410),ISBLANK(AQ1410),ISBLANK(AR1410)),"",IF( TRIM(AQ1410) = "Percent Based", ROUND(AP1410, 2) * ROUND(AR1410, 2), ROUND(AR1410, 2) * ROUND(T1410, 1))), "")</f>
        <v/>
      </c>
      <c r="AT1410" s="4" t="str">
        <f>IFERROR(IF(OR(ISBLANK(AP1410),ISBLANK(AS1410)),"",ROUND(AP1410, 2) + AS1410), "")</f>
        <v/>
      </c>
      <c r="AU1410"/>
      <c r="AV1410" s="2"/>
      <c r="AW1410"/>
    </row>
    <row r="1411">
      <c r="A1411" s="1" t="str">
        <f>IF(AND(COUNTBLANK('Bid Sheet'!$AP$1411:$AP$1411)=1,COUNTBLANK('Bid Sheet'!$AU$1411:$AW$1411)=3),"",IF(OR(COUNTBLANK('Bid Sheet'!$AP$1411:$AP$1411)&gt;0,COUNTBLANK('Bid Sheet'!$AU$1411:$AV$1411)&gt;0), "No", "Yes"))</f>
        <v/>
      </c>
      <c r="B1411" s="1" t="str">
        <v>1402</v>
      </c>
      <c r="C1411" s="1" t="str">
        <v>Novolex</v>
      </c>
      <c r="D1411" s="1" t="str">
        <v>CALDWELL, OH - GRAND RAPIDS, MI</v>
      </c>
      <c r="E1411" s="1" t="str">
        <v>43724 - 49505</v>
      </c>
      <c r="F1411" s="1" t="str">
        <v>USA - USA</v>
      </c>
      <c r="G1411" s="1" t="str">
        <v>437 - 495</v>
      </c>
      <c r="H1411" s="1" t="str">
        <v>CALDWELL, OH</v>
      </c>
      <c r="I1411" s="1" t="str">
        <v>43724</v>
      </c>
      <c r="J1411" s="1" t="str">
        <v>USA</v>
      </c>
      <c r="K1411" s="1" t="str">
        <v>GRAND RAPIDS, MI</v>
      </c>
      <c r="L1411" s="1" t="str">
        <v>49505</v>
      </c>
      <c r="M1411" s="1" t="str">
        <v>USA</v>
      </c>
      <c r="N1411" s="1" t="str">
        <v>TL</v>
      </c>
      <c r="O1411" s="1" t="str">
        <v>53' Dry Van</v>
      </c>
      <c r="P1411" s="1" t="str">
        <v>One Way</v>
      </c>
      <c r="Q1411" s="1"/>
      <c r="R1411" s="1"/>
      <c r="S1411" s="1"/>
      <c r="T1411" s="3">
        <v>390</v>
      </c>
      <c r="U1411" s="1" t="str">
        <v>No</v>
      </c>
      <c r="V1411" s="2">
        <v>0</v>
      </c>
      <c r="W1411" s="3">
        <v>0</v>
      </c>
      <c r="X1411" s="1" t="str">
        <v>0</v>
      </c>
      <c r="Y1411" s="1" t="str">
        <v>No</v>
      </c>
      <c r="Z1411" s="2">
        <v>12</v>
      </c>
      <c r="AA1411" s="1"/>
      <c r="AB1411" s="2"/>
      <c r="AC1411" s="1" t="str">
        <v>Net 45</v>
      </c>
      <c r="AD1411" s="1" t="str">
        <v>$1M</v>
      </c>
      <c r="AE1411" s="1" t="str">
        <v>$1M per occurrence / $2M aggregate</v>
      </c>
      <c r="AF1411" s="1" t="str">
        <v>$100K</v>
      </c>
      <c r="AG1411" s="1" t="str">
        <v>N/A</v>
      </c>
      <c r="AH1411" s="1" t="str">
        <v>NA</v>
      </c>
      <c r="AI1411" s="1" t="str">
        <v>No</v>
      </c>
      <c r="AJ1411" s="1" t="str">
        <v>No</v>
      </c>
      <c r="AK1411" s="1"/>
      <c r="AL1411" s="1"/>
      <c r="AM1411" s="1"/>
      <c r="AN1411" s="1" t="str">
        <v>USD</v>
      </c>
      <c r="AO1411" s="1" t="str">
        <v>12 Months</v>
      </c>
      <c r="AP1411" s="4"/>
      <c r="AQ1411" s="1" t="str">
        <v>CPM - DOE Diesel National Average</v>
      </c>
      <c r="AR1411" s="4">
        <v>0.53</v>
      </c>
      <c r="AS1411" s="4" t="str">
        <f>IFERROR(IF(OR(ISBLANK(T1411),ISBLANK(AP1411),ISBLANK(AQ1411),ISBLANK(AR1411)),"",IF( TRIM(AQ1411) = "Percent Based", ROUND(AP1411, 2) * ROUND(AR1411, 2), ROUND(AR1411, 2) * ROUND(T1411, 1))), "")</f>
        <v/>
      </c>
      <c r="AT1411" s="4" t="str">
        <f>IFERROR(IF(OR(ISBLANK(AP1411),ISBLANK(AS1411)),"",ROUND(AP1411, 2) + AS1411), "")</f>
        <v/>
      </c>
      <c r="AU1411"/>
      <c r="AV1411" s="2"/>
      <c r="AW1411"/>
    </row>
    <row r="1412" ht="28.8" customHeight="1">
      <c r="A1412" s="1" t="str">
        <f>IF(AND(COUNTBLANK('Bid Sheet'!$AP$1412:$AP$1412)=1,COUNTBLANK('Bid Sheet'!$AU$1412:$AW$1412)=3),"",IF(OR(COUNTBLANK('Bid Sheet'!$AP$1412:$AP$1412)&gt;0,COUNTBLANK('Bid Sheet'!$AU$1412:$AV$1412)&gt;0), "No", "Yes"))</f>
        <v/>
      </c>
      <c r="B1412" s="1" t="str">
        <v>1403</v>
      </c>
      <c r="C1412" s="1" t="str">
        <v>Novolex</v>
      </c>
      <c r="D1412" s="1" t="str">
        <v>CANANDAIGUA, NY - WESTFIELD, MA</v>
      </c>
      <c r="E1412" s="1" t="str">
        <v>14424 - 01085</v>
      </c>
      <c r="F1412" s="1" t="str">
        <v>USA - USA</v>
      </c>
      <c r="G1412" s="1" t="str">
        <v>144 - 010</v>
      </c>
      <c r="H1412" s="1" t="str">
        <v>CANANDAIGUA, NY</v>
      </c>
      <c r="I1412" s="1" t="str">
        <v>14424</v>
      </c>
      <c r="J1412" s="1" t="str">
        <v>USA</v>
      </c>
      <c r="K1412" s="1" t="str">
        <v>WESTFIELD, MA</v>
      </c>
      <c r="L1412" s="1" t="str">
        <v>01085</v>
      </c>
      <c r="M1412" s="1" t="str">
        <v>USA</v>
      </c>
      <c r="N1412" s="1" t="str">
        <v>TL</v>
      </c>
      <c r="O1412" s="1" t="str">
        <v>53' Dry Van</v>
      </c>
      <c r="P1412" s="1" t="str">
        <v>One Way</v>
      </c>
      <c r="Q1412" s="1"/>
      <c r="R1412" s="1"/>
      <c r="S1412" s="1"/>
      <c r="T1412" s="3">
        <v>295</v>
      </c>
      <c r="U1412" s="1" t="str">
        <v>No</v>
      </c>
      <c r="V1412" s="2">
        <v>0</v>
      </c>
      <c r="W1412" s="3">
        <v>0</v>
      </c>
      <c r="X1412" s="1" t="str">
        <v>0</v>
      </c>
      <c r="Y1412" s="1" t="str">
        <v>No</v>
      </c>
      <c r="Z1412" s="2">
        <v>12</v>
      </c>
      <c r="AA1412" s="1"/>
      <c r="AB1412" s="2"/>
      <c r="AC1412" s="1" t="str">
        <v>Net 45</v>
      </c>
      <c r="AD1412" s="1" t="str">
        <v>$1M</v>
      </c>
      <c r="AE1412" s="1" t="str">
        <v>$1M per occurrence / $2M aggregate</v>
      </c>
      <c r="AF1412" s="1" t="str">
        <v>$100K</v>
      </c>
      <c r="AG1412" s="1" t="str">
        <v>N/A</v>
      </c>
      <c r="AH1412" s="1" t="str">
        <v>Yes</v>
      </c>
      <c r="AI1412" s="1" t="str">
        <v>Yes</v>
      </c>
      <c r="AJ1412" s="1" t="str">
        <v>Yes</v>
      </c>
      <c r="AK1412" s="1" t="str">
        <v>High visibility customer; strong service is required and performance is frequently monitored</v>
      </c>
      <c r="AL1412" s="1"/>
      <c r="AM1412" s="1"/>
      <c r="AN1412" s="1" t="str">
        <v>USD</v>
      </c>
      <c r="AO1412" s="1" t="str">
        <v>12 Months</v>
      </c>
      <c r="AP1412" s="4"/>
      <c r="AQ1412" s="1" t="str">
        <v>CPM - DOE Diesel National Average</v>
      </c>
      <c r="AR1412" s="4">
        <v>0.53</v>
      </c>
      <c r="AS1412" s="4" t="str">
        <f>IFERROR(IF(OR(ISBLANK(T1412),ISBLANK(AP1412),ISBLANK(AQ1412),ISBLANK(AR1412)),"",IF( TRIM(AQ1412) = "Percent Based", ROUND(AP1412, 2) * ROUND(AR1412, 2), ROUND(AR1412, 2) * ROUND(T1412, 1))), "")</f>
        <v/>
      </c>
      <c r="AT1412" s="4" t="str">
        <f>IFERROR(IF(OR(ISBLANK(AP1412),ISBLANK(AS1412)),"",ROUND(AP1412, 2) + AS1412), "")</f>
        <v/>
      </c>
      <c r="AU1412"/>
      <c r="AV1412" s="2"/>
      <c r="AW1412"/>
    </row>
    <row r="1413">
      <c r="A1413" s="1" t="str">
        <f>IF(AND(COUNTBLANK('Bid Sheet'!$AP$1413:$AP$1413)=1,COUNTBLANK('Bid Sheet'!$AU$1413:$AW$1413)=3),"",IF(OR(COUNTBLANK('Bid Sheet'!$AP$1413:$AP$1413)&gt;0,COUNTBLANK('Bid Sheet'!$AU$1413:$AV$1413)&gt;0), "No", "Yes"))</f>
        <v/>
      </c>
      <c r="B1413" s="1" t="str">
        <v>1404</v>
      </c>
      <c r="C1413" s="1" t="str">
        <v>Novolex</v>
      </c>
      <c r="D1413" s="1" t="str">
        <v>BROWNSVILLE, TX - FORT WORTH, TX</v>
      </c>
      <c r="E1413" s="1" t="str">
        <v>78521 - 76103</v>
      </c>
      <c r="F1413" s="1" t="str">
        <v>USA - USA</v>
      </c>
      <c r="G1413" s="1" t="str">
        <v>785 - 761</v>
      </c>
      <c r="H1413" s="1" t="str">
        <v>BROWNSVILLE, TX</v>
      </c>
      <c r="I1413" s="1" t="str">
        <v>78521</v>
      </c>
      <c r="J1413" s="1" t="str">
        <v>USA</v>
      </c>
      <c r="K1413" s="1" t="str">
        <v>FORT WORTH, TX</v>
      </c>
      <c r="L1413" s="1" t="str">
        <v>76103</v>
      </c>
      <c r="M1413" s="1" t="str">
        <v>USA</v>
      </c>
      <c r="N1413" s="1" t="str">
        <v>TL</v>
      </c>
      <c r="O1413" s="1" t="str">
        <v>53' Dry Van</v>
      </c>
      <c r="P1413" s="1" t="str">
        <v>One Way</v>
      </c>
      <c r="Q1413" s="1"/>
      <c r="R1413" s="1"/>
      <c r="S1413" s="1"/>
      <c r="T1413" s="3">
        <v>541</v>
      </c>
      <c r="U1413" s="1" t="str">
        <v>No</v>
      </c>
      <c r="V1413" s="2">
        <v>0</v>
      </c>
      <c r="W1413" s="3">
        <v>0</v>
      </c>
      <c r="X1413" s="1" t="str">
        <v>0</v>
      </c>
      <c r="Y1413" s="1" t="str">
        <v>No</v>
      </c>
      <c r="Z1413" s="2">
        <v>12</v>
      </c>
      <c r="AA1413" s="1"/>
      <c r="AB1413" s="2"/>
      <c r="AC1413" s="1" t="str">
        <v>Net 45</v>
      </c>
      <c r="AD1413" s="1" t="str">
        <v>$1M</v>
      </c>
      <c r="AE1413" s="1" t="str">
        <v>$1M per occurrence / $2M aggregate</v>
      </c>
      <c r="AF1413" s="1" t="str">
        <v>$100K</v>
      </c>
      <c r="AG1413" s="1" t="str">
        <v>N/A</v>
      </c>
      <c r="AH1413" s="1" t="str">
        <v>NA</v>
      </c>
      <c r="AI1413" s="1" t="str">
        <v>No</v>
      </c>
      <c r="AJ1413" s="1" t="str">
        <v>No</v>
      </c>
      <c r="AK1413" s="1"/>
      <c r="AL1413" s="1"/>
      <c r="AM1413" s="1"/>
      <c r="AN1413" s="1" t="str">
        <v>USD</v>
      </c>
      <c r="AO1413" s="1" t="str">
        <v>12 Months</v>
      </c>
      <c r="AP1413" s="5">
        <v>898</v>
      </c>
      <c r="AQ1413" s="1" t="str">
        <v>CPM - DOE Diesel National Average</v>
      </c>
      <c r="AR1413" s="4">
        <v>0.53</v>
      </c>
      <c r="AS1413" s="4" t="str">
        <f>IFERROR(IF(OR(ISBLANK(T1413),ISBLANK(AP1413),ISBLANK(AQ1413),ISBLANK(AR1413)),"",IF( TRIM(AQ1413) = "Percent Based", ROUND(AP1413, 2) * ROUND(AR1413, 2), ROUND(AR1413, 2) * ROUND(T1413, 1))), "")</f>
        <v/>
      </c>
      <c r="AT1413" s="4" t="str">
        <f>IFERROR(IF(OR(ISBLANK(AP1413),ISBLANK(AS1413)),"",ROUND(AP1413, 2) + AS1413), "")</f>
        <v/>
      </c>
      <c r="AU1413"/>
      <c r="AV1413" s="2"/>
      <c r="AW1413"/>
    </row>
    <row r="1414">
      <c r="A1414" s="1" t="str">
        <f>IF(AND(COUNTBLANK('Bid Sheet'!$AP$1414:$AP$1414)=1,COUNTBLANK('Bid Sheet'!$AU$1414:$AW$1414)=3),"",IF(OR(COUNTBLANK('Bid Sheet'!$AP$1414:$AP$1414)&gt;0,COUNTBLANK('Bid Sheet'!$AU$1414:$AV$1414)&gt;0), "No", "Yes"))</f>
        <v/>
      </c>
      <c r="B1414" s="1" t="str">
        <v>1405</v>
      </c>
      <c r="C1414" s="1" t="str">
        <v>Novolex</v>
      </c>
      <c r="D1414" s="1" t="str">
        <v>JACKSON, TN - LOUISVILLE, TN</v>
      </c>
      <c r="E1414" s="1" t="str">
        <v>38301 - 37777</v>
      </c>
      <c r="F1414" s="1" t="str">
        <v>USA - USA</v>
      </c>
      <c r="G1414" s="1" t="str">
        <v>383 - 377</v>
      </c>
      <c r="H1414" s="1" t="str">
        <v>JACKSON, TN</v>
      </c>
      <c r="I1414" s="1" t="str">
        <v>38301</v>
      </c>
      <c r="J1414" s="1" t="str">
        <v>USA</v>
      </c>
      <c r="K1414" s="1" t="str">
        <v>LOUISVILLE, TN</v>
      </c>
      <c r="L1414" s="1" t="str">
        <v>37777</v>
      </c>
      <c r="M1414" s="1" t="str">
        <v>USA</v>
      </c>
      <c r="N1414" s="1" t="str">
        <v>TL</v>
      </c>
      <c r="O1414" s="1" t="str">
        <v>53' Dry Van</v>
      </c>
      <c r="P1414" s="1" t="str">
        <v>One Way</v>
      </c>
      <c r="Q1414" s="1"/>
      <c r="R1414" s="1"/>
      <c r="S1414" s="1"/>
      <c r="T1414" s="3">
        <v>310</v>
      </c>
      <c r="U1414" s="1" t="str">
        <v>Yes</v>
      </c>
      <c r="V1414" s="2">
        <v>17</v>
      </c>
      <c r="W1414" s="3">
        <v>3</v>
      </c>
      <c r="X1414" s="1" t="str">
        <v>NA</v>
      </c>
      <c r="Y1414" s="1" t="str">
        <v>No</v>
      </c>
      <c r="Z1414" s="2">
        <v>12</v>
      </c>
      <c r="AA1414" s="1"/>
      <c r="AB1414" s="2"/>
      <c r="AC1414" s="1" t="str">
        <v>Net 45</v>
      </c>
      <c r="AD1414" s="1" t="str">
        <v>$1M</v>
      </c>
      <c r="AE1414" s="1" t="str">
        <v>$1M per occurrence / $2M aggregate</v>
      </c>
      <c r="AF1414" s="1" t="str">
        <v>$100K</v>
      </c>
      <c r="AG1414" s="1" t="str">
        <v>N/A</v>
      </c>
      <c r="AH1414" s="1" t="str">
        <v>NA</v>
      </c>
      <c r="AI1414" s="1" t="str">
        <v>No</v>
      </c>
      <c r="AJ1414" s="1" t="str">
        <v>No</v>
      </c>
      <c r="AK1414" s="1"/>
      <c r="AL1414" s="1"/>
      <c r="AM1414" s="1"/>
      <c r="AN1414" s="1" t="str">
        <v>USD</v>
      </c>
      <c r="AO1414" s="1" t="str">
        <v>12 Months</v>
      </c>
      <c r="AP1414" s="5">
        <v>812</v>
      </c>
      <c r="AQ1414" s="1" t="str">
        <v>CPM - DOE Diesel National Average</v>
      </c>
      <c r="AR1414" s="4">
        <v>0.53</v>
      </c>
      <c r="AS1414" s="4" t="str">
        <f>IFERROR(IF(OR(ISBLANK(T1414),ISBLANK(AP1414),ISBLANK(AQ1414),ISBLANK(AR1414)),"",IF( TRIM(AQ1414) = "Percent Based", ROUND(AP1414, 2) * ROUND(AR1414, 2), ROUND(AR1414, 2) * ROUND(T1414, 1))), "")</f>
        <v/>
      </c>
      <c r="AT1414" s="4" t="str">
        <f>IFERROR(IF(OR(ISBLANK(AP1414),ISBLANK(AS1414)),"",ROUND(AP1414, 2) + AS1414), "")</f>
        <v/>
      </c>
      <c r="AU1414"/>
      <c r="AV1414" s="2"/>
      <c r="AW1414"/>
    </row>
    <row r="1415">
      <c r="A1415" s="1" t="str">
        <f>IF(AND(COUNTBLANK('Bid Sheet'!$AP$1415:$AP$1415)=1,COUNTBLANK('Bid Sheet'!$AU$1415:$AW$1415)=3),"",IF(OR(COUNTBLANK('Bid Sheet'!$AP$1415:$AP$1415)&gt;0,COUNTBLANK('Bid Sheet'!$AU$1415:$AV$1415)&gt;0), "No", "Yes"))</f>
        <v/>
      </c>
      <c r="B1415" s="1" t="str">
        <v>1406</v>
      </c>
      <c r="C1415" s="1" t="str">
        <v>Novolex</v>
      </c>
      <c r="D1415" s="1" t="str">
        <v>ERLANGER, KY - SPARTANBURG, SC</v>
      </c>
      <c r="E1415" s="1" t="str">
        <v>41018 - 29301</v>
      </c>
      <c r="F1415" s="1" t="str">
        <v>USA - USA</v>
      </c>
      <c r="G1415" s="1" t="str">
        <v>410 - 293</v>
      </c>
      <c r="H1415" s="1" t="str">
        <v>ERLANGER, KY</v>
      </c>
      <c r="I1415" s="1" t="str">
        <v>41018</v>
      </c>
      <c r="J1415" s="1" t="str">
        <v>USA</v>
      </c>
      <c r="K1415" s="1" t="str">
        <v>SPARTANBURG, SC</v>
      </c>
      <c r="L1415" s="1" t="str">
        <v>29301</v>
      </c>
      <c r="M1415" s="1" t="str">
        <v>USA</v>
      </c>
      <c r="N1415" s="1" t="str">
        <v>TL</v>
      </c>
      <c r="O1415" s="1" t="str">
        <v>53' Dry Van</v>
      </c>
      <c r="P1415" s="1" t="str">
        <v>One Way</v>
      </c>
      <c r="Q1415" s="1"/>
      <c r="R1415" s="1"/>
      <c r="S1415" s="1"/>
      <c r="T1415" s="3">
        <v>411</v>
      </c>
      <c r="U1415" s="1" t="str">
        <v>No</v>
      </c>
      <c r="V1415" s="2">
        <v>0</v>
      </c>
      <c r="W1415" s="3">
        <v>0</v>
      </c>
      <c r="X1415" s="1" t="str">
        <v>0</v>
      </c>
      <c r="Y1415" s="1" t="str">
        <v>No</v>
      </c>
      <c r="Z1415" s="2">
        <v>12</v>
      </c>
      <c r="AA1415" s="1"/>
      <c r="AB1415" s="2"/>
      <c r="AC1415" s="1" t="str">
        <v>Net 45</v>
      </c>
      <c r="AD1415" s="1" t="str">
        <v>$1M</v>
      </c>
      <c r="AE1415" s="1" t="str">
        <v>$1M per occurrence / $2M aggregate</v>
      </c>
      <c r="AF1415" s="1" t="str">
        <v>$100K</v>
      </c>
      <c r="AG1415" s="1" t="str">
        <v>N/A</v>
      </c>
      <c r="AH1415" s="1" t="str">
        <v>NA</v>
      </c>
      <c r="AI1415" s="1" t="str">
        <v>NA</v>
      </c>
      <c r="AJ1415" s="1" t="str">
        <v>NA</v>
      </c>
      <c r="AK1415" s="1"/>
      <c r="AL1415" s="1"/>
      <c r="AM1415" s="1"/>
      <c r="AN1415" s="1" t="str">
        <v>USD</v>
      </c>
      <c r="AO1415" s="1" t="str">
        <v>12 Months</v>
      </c>
      <c r="AP1415" s="5">
        <v>1402</v>
      </c>
      <c r="AQ1415" s="1" t="str">
        <v>CPM - DOE Diesel National Average</v>
      </c>
      <c r="AR1415" s="4">
        <v>0.53</v>
      </c>
      <c r="AS1415" s="4" t="str">
        <f>IFERROR(IF(OR(ISBLANK(T1415),ISBLANK(AP1415),ISBLANK(AQ1415),ISBLANK(AR1415)),"",IF( TRIM(AQ1415) = "Percent Based", ROUND(AP1415, 2) * ROUND(AR1415, 2), ROUND(AR1415, 2) * ROUND(T1415, 1))), "")</f>
        <v/>
      </c>
      <c r="AT1415" s="4" t="str">
        <f>IFERROR(IF(OR(ISBLANK(AP1415),ISBLANK(AS1415)),"",ROUND(AP1415, 2) + AS1415), "")</f>
        <v/>
      </c>
      <c r="AU1415"/>
      <c r="AV1415" s="2"/>
      <c r="AW1415"/>
    </row>
    <row r="1416" ht="28.8" customHeight="1">
      <c r="A1416" s="1" t="str">
        <f>IF(AND(COUNTBLANK('Bid Sheet'!$AP$1416:$AP$1416)=1,COUNTBLANK('Bid Sheet'!$AU$1416:$AW$1416)=3),"",IF(OR(COUNTBLANK('Bid Sheet'!$AP$1416:$AP$1416)&gt;0,COUNTBLANK('Bid Sheet'!$AU$1416:$AV$1416)&gt;0), "No", "Yes"))</f>
        <v/>
      </c>
      <c r="B1416" s="1" t="str">
        <v>1407</v>
      </c>
      <c r="C1416" s="1" t="str">
        <v>Novolex</v>
      </c>
      <c r="D1416" s="1" t="str">
        <v>TOLLESON, AZ - SALT LAKE CITY, UT</v>
      </c>
      <c r="E1416" s="1" t="str">
        <v>85353 - 84104</v>
      </c>
      <c r="F1416" s="1" t="str">
        <v>USA - USA</v>
      </c>
      <c r="G1416" s="1" t="str">
        <v>853 - 841</v>
      </c>
      <c r="H1416" s="1" t="str">
        <v>TOLLESON, AZ</v>
      </c>
      <c r="I1416" s="1" t="str">
        <v>85353</v>
      </c>
      <c r="J1416" s="1" t="str">
        <v>USA</v>
      </c>
      <c r="K1416" s="1" t="str">
        <v>SALT LAKE CITY, UT</v>
      </c>
      <c r="L1416" s="1" t="str">
        <v>84104</v>
      </c>
      <c r="M1416" s="1" t="str">
        <v>USA</v>
      </c>
      <c r="N1416" s="1" t="str">
        <v>TL</v>
      </c>
      <c r="O1416" s="1" t="str">
        <v>53' Dry Van</v>
      </c>
      <c r="P1416" s="1" t="str">
        <v>One Way</v>
      </c>
      <c r="Q1416" s="1"/>
      <c r="R1416" s="1"/>
      <c r="S1416" s="1"/>
      <c r="T1416" s="3">
        <v>706</v>
      </c>
      <c r="U1416" s="1" t="str">
        <v>No</v>
      </c>
      <c r="V1416" s="2">
        <v>0</v>
      </c>
      <c r="W1416" s="3">
        <v>0</v>
      </c>
      <c r="X1416" s="1" t="str">
        <v>0</v>
      </c>
      <c r="Y1416" s="1" t="str">
        <v>No</v>
      </c>
      <c r="Z1416" s="2">
        <v>12</v>
      </c>
      <c r="AA1416" s="1"/>
      <c r="AB1416" s="2"/>
      <c r="AC1416" s="1" t="str">
        <v>Net 45</v>
      </c>
      <c r="AD1416" s="1" t="str">
        <v>$1M</v>
      </c>
      <c r="AE1416" s="1" t="str">
        <v>$1M per occurrence / $2M aggregate</v>
      </c>
      <c r="AF1416" s="1" t="str">
        <v>$100K</v>
      </c>
      <c r="AG1416" s="1" t="str">
        <v>N/A</v>
      </c>
      <c r="AH1416" s="1" t="str">
        <v>Yes</v>
      </c>
      <c r="AI1416" s="1" t="str">
        <v>No</v>
      </c>
      <c r="AJ1416" s="1" t="str">
        <v>No</v>
      </c>
      <c r="AK1416" s="1" t="str">
        <v>High visibility customer; strong service is required and performance is frequently monitored</v>
      </c>
      <c r="AL1416" s="1"/>
      <c r="AM1416" s="1"/>
      <c r="AN1416" s="1" t="str">
        <v>USD</v>
      </c>
      <c r="AO1416" s="1" t="str">
        <v>12 Months</v>
      </c>
      <c r="AP1416" s="4"/>
      <c r="AQ1416" s="1" t="str">
        <v>CPM - DOE Diesel National Average</v>
      </c>
      <c r="AR1416" s="4">
        <v>0.53</v>
      </c>
      <c r="AS1416" s="4" t="str">
        <f>IFERROR(IF(OR(ISBLANK(T1416),ISBLANK(AP1416),ISBLANK(AQ1416),ISBLANK(AR1416)),"",IF( TRIM(AQ1416) = "Percent Based", ROUND(AP1416, 2) * ROUND(AR1416, 2), ROUND(AR1416, 2) * ROUND(T1416, 1))), "")</f>
        <v/>
      </c>
      <c r="AT1416" s="4" t="str">
        <f>IFERROR(IF(OR(ISBLANK(AP1416),ISBLANK(AS1416)),"",ROUND(AP1416, 2) + AS1416), "")</f>
        <v/>
      </c>
      <c r="AU1416"/>
      <c r="AV1416" s="2"/>
      <c r="AW1416"/>
    </row>
    <row r="1417">
      <c r="A1417" s="1" t="str">
        <f>IF(AND(COUNTBLANK('Bid Sheet'!$AP$1417:$AP$1417)=1,COUNTBLANK('Bid Sheet'!$AU$1417:$AW$1417)=3),"",IF(OR(COUNTBLANK('Bid Sheet'!$AP$1417:$AP$1417)&gt;0,COUNTBLANK('Bid Sheet'!$AU$1417:$AV$1417)&gt;0), "No", "Yes"))</f>
        <v/>
      </c>
      <c r="B1417" s="1" t="str">
        <v>1408</v>
      </c>
      <c r="C1417" s="1" t="str">
        <v>Novolex</v>
      </c>
      <c r="D1417" s="1" t="str">
        <v>ERLANGER, KY - OAKWOOD, GA</v>
      </c>
      <c r="E1417" s="1" t="str">
        <v>41018 - 30566</v>
      </c>
      <c r="F1417" s="1" t="str">
        <v>USA - USA</v>
      </c>
      <c r="G1417" s="1" t="str">
        <v>410 - 305</v>
      </c>
      <c r="H1417" s="1" t="str">
        <v>ERLANGER, KY</v>
      </c>
      <c r="I1417" s="1" t="str">
        <v>41018</v>
      </c>
      <c r="J1417" s="1" t="str">
        <v>USA</v>
      </c>
      <c r="K1417" s="1" t="str">
        <v>OAKWOOD, GA</v>
      </c>
      <c r="L1417" s="1" t="str">
        <v>30566</v>
      </c>
      <c r="M1417" s="1" t="str">
        <v>USA</v>
      </c>
      <c r="N1417" s="1" t="str">
        <v>TL</v>
      </c>
      <c r="O1417" s="1" t="str">
        <v>53' Dry Van</v>
      </c>
      <c r="P1417" s="1" t="str">
        <v>One Way</v>
      </c>
      <c r="Q1417" s="1"/>
      <c r="R1417" s="1"/>
      <c r="S1417" s="1"/>
      <c r="T1417" s="3">
        <v>457</v>
      </c>
      <c r="U1417" s="1" t="str">
        <v>No</v>
      </c>
      <c r="V1417" s="2">
        <v>0</v>
      </c>
      <c r="W1417" s="3">
        <v>0</v>
      </c>
      <c r="X1417" s="1" t="str">
        <v>0</v>
      </c>
      <c r="Y1417" s="1" t="str">
        <v>No</v>
      </c>
      <c r="Z1417" s="2">
        <v>12</v>
      </c>
      <c r="AA1417" s="1" t="str">
        <v>CHATTANOOGA, TN - FAIRFIELD, OH</v>
      </c>
      <c r="AB1417" s="2">
        <v>46</v>
      </c>
      <c r="AC1417" s="1" t="str">
        <v>Net 45</v>
      </c>
      <c r="AD1417" s="1" t="str">
        <v>$1M</v>
      </c>
      <c r="AE1417" s="1" t="str">
        <v>$1M per occurrence / $2M aggregate</v>
      </c>
      <c r="AF1417" s="1" t="str">
        <v>$100K</v>
      </c>
      <c r="AG1417" s="1" t="str">
        <v>N/A</v>
      </c>
      <c r="AH1417" s="1" t="str">
        <v>NA</v>
      </c>
      <c r="AI1417" s="1" t="str">
        <v>Yes</v>
      </c>
      <c r="AJ1417" s="1" t="str">
        <v>Yes</v>
      </c>
      <c r="AK1417" s="1"/>
      <c r="AL1417" s="1"/>
      <c r="AM1417" s="1"/>
      <c r="AN1417" s="1" t="str">
        <v>USD</v>
      </c>
      <c r="AO1417" s="1" t="str">
        <v>12 Months</v>
      </c>
      <c r="AP1417" s="4"/>
      <c r="AQ1417" s="1" t="str">
        <v>CPM - DOE Diesel National Average</v>
      </c>
      <c r="AR1417" s="4">
        <v>0.53</v>
      </c>
      <c r="AS1417" s="4" t="str">
        <f>IFERROR(IF(OR(ISBLANK(T1417),ISBLANK(AP1417),ISBLANK(AQ1417),ISBLANK(AR1417)),"",IF( TRIM(AQ1417) = "Percent Based", ROUND(AP1417, 2) * ROUND(AR1417, 2), ROUND(AR1417, 2) * ROUND(T1417, 1))), "")</f>
        <v/>
      </c>
      <c r="AT1417" s="4" t="str">
        <f>IFERROR(IF(OR(ISBLANK(AP1417),ISBLANK(AS1417)),"",ROUND(AP1417, 2) + AS1417), "")</f>
        <v/>
      </c>
      <c r="AU1417"/>
      <c r="AV1417" s="2"/>
      <c r="AW1417"/>
    </row>
    <row r="1418">
      <c r="A1418" s="1" t="str">
        <f>IF(AND(COUNTBLANK('Bid Sheet'!$AP$1418:$AP$1418)=1,COUNTBLANK('Bid Sheet'!$AU$1418:$AW$1418)=3),"",IF(OR(COUNTBLANK('Bid Sheet'!$AP$1418:$AP$1418)&gt;0,COUNTBLANK('Bid Sheet'!$AU$1418:$AV$1418)&gt;0), "No", "Yes"))</f>
        <v/>
      </c>
      <c r="B1418" s="1" t="str">
        <v>1409</v>
      </c>
      <c r="C1418" s="1" t="str">
        <v>Novolex</v>
      </c>
      <c r="D1418" s="1" t="str">
        <v>MILESBURG, PA - FOREST PARK, GA</v>
      </c>
      <c r="E1418" s="1" t="str">
        <v>16853 - 30297</v>
      </c>
      <c r="F1418" s="1" t="str">
        <v>USA - USA</v>
      </c>
      <c r="G1418" s="1" t="str">
        <v>168 - 302</v>
      </c>
      <c r="H1418" s="1" t="str">
        <v>MILESBURG, PA</v>
      </c>
      <c r="I1418" s="1" t="str">
        <v>16853</v>
      </c>
      <c r="J1418" s="1" t="str">
        <v>USA</v>
      </c>
      <c r="K1418" s="1" t="str">
        <v>FOREST PARK, GA</v>
      </c>
      <c r="L1418" s="1" t="str">
        <v>30297</v>
      </c>
      <c r="M1418" s="1" t="str">
        <v>USA</v>
      </c>
      <c r="N1418" s="1" t="str">
        <v>TL</v>
      </c>
      <c r="O1418" s="1" t="str">
        <v>53' Dry Van</v>
      </c>
      <c r="P1418" s="1" t="str">
        <v>One Way</v>
      </c>
      <c r="Q1418" s="1"/>
      <c r="R1418" s="1"/>
      <c r="S1418" s="1"/>
      <c r="T1418" s="3">
        <v>779</v>
      </c>
      <c r="U1418" s="1" t="str">
        <v>No</v>
      </c>
      <c r="V1418" s="2">
        <v>0</v>
      </c>
      <c r="W1418" s="3">
        <v>0</v>
      </c>
      <c r="X1418" s="1" t="str">
        <v>0</v>
      </c>
      <c r="Y1418" s="1" t="str">
        <v>No</v>
      </c>
      <c r="Z1418" s="2">
        <v>12</v>
      </c>
      <c r="AA1418" s="1" t="str">
        <v>COVINGTON, GA - MOUNTAIN TOP, PA</v>
      </c>
      <c r="AB1418" s="2">
        <v>32</v>
      </c>
      <c r="AC1418" s="1" t="str">
        <v>Net 45</v>
      </c>
      <c r="AD1418" s="1" t="str">
        <v>$1M</v>
      </c>
      <c r="AE1418" s="1" t="str">
        <v>$1M per occurrence / $2M aggregate</v>
      </c>
      <c r="AF1418" s="1" t="str">
        <v>$100K</v>
      </c>
      <c r="AG1418" s="1" t="str">
        <v>N/A</v>
      </c>
      <c r="AH1418" s="1" t="str">
        <v>NA</v>
      </c>
      <c r="AI1418" s="1" t="str">
        <v>No</v>
      </c>
      <c r="AJ1418" s="1" t="str">
        <v>No</v>
      </c>
      <c r="AK1418" s="1"/>
      <c r="AL1418" s="1"/>
      <c r="AM1418" s="1"/>
      <c r="AN1418" s="1" t="str">
        <v>USD</v>
      </c>
      <c r="AO1418" s="1" t="str">
        <v>12 Months</v>
      </c>
      <c r="AP1418" s="4"/>
      <c r="AQ1418" s="1" t="str">
        <v>CPM - DOE Diesel National Average</v>
      </c>
      <c r="AR1418" s="4">
        <v>0.53</v>
      </c>
      <c r="AS1418" s="4" t="str">
        <f>IFERROR(IF(OR(ISBLANK(T1418),ISBLANK(AP1418),ISBLANK(AQ1418),ISBLANK(AR1418)),"",IF( TRIM(AQ1418) = "Percent Based", ROUND(AP1418, 2) * ROUND(AR1418, 2), ROUND(AR1418, 2) * ROUND(T1418, 1))), "")</f>
        <v/>
      </c>
      <c r="AT1418" s="4" t="str">
        <f>IFERROR(IF(OR(ISBLANK(AP1418),ISBLANK(AS1418)),"",ROUND(AP1418, 2) + AS1418), "")</f>
        <v/>
      </c>
      <c r="AU1418"/>
      <c r="AV1418" s="2"/>
      <c r="AW1418"/>
    </row>
    <row r="1419">
      <c r="A1419" s="1" t="str">
        <f>IF(AND(COUNTBLANK('Bid Sheet'!$AP$1419:$AP$1419)=1,COUNTBLANK('Bid Sheet'!$AU$1419:$AW$1419)=3),"",IF(OR(COUNTBLANK('Bid Sheet'!$AP$1419:$AP$1419)&gt;0,COUNTBLANK('Bid Sheet'!$AU$1419:$AV$1419)&gt;0), "No", "Yes"))</f>
        <v/>
      </c>
      <c r="B1419" s="1" t="str">
        <v>1410</v>
      </c>
      <c r="C1419" s="1" t="str">
        <v>Novolex</v>
      </c>
      <c r="D1419" s="1" t="str">
        <v>ROMEOVILLE, IL - OMAHA, NE</v>
      </c>
      <c r="E1419" s="1" t="str">
        <v>60446 - 68112</v>
      </c>
      <c r="F1419" s="1" t="str">
        <v>USA - USA</v>
      </c>
      <c r="G1419" s="1" t="str">
        <v>604 - 681</v>
      </c>
      <c r="H1419" s="1" t="str">
        <v>ROMEOVILLE, IL</v>
      </c>
      <c r="I1419" s="1" t="str">
        <v>60446</v>
      </c>
      <c r="J1419" s="1" t="str">
        <v>USA</v>
      </c>
      <c r="K1419" s="1" t="str">
        <v>OMAHA, NE</v>
      </c>
      <c r="L1419" s="1" t="str">
        <v>68112</v>
      </c>
      <c r="M1419" s="1" t="str">
        <v>USA</v>
      </c>
      <c r="N1419" s="1" t="str">
        <v>TL</v>
      </c>
      <c r="O1419" s="1" t="str">
        <v>53' Dry Van</v>
      </c>
      <c r="P1419" s="1" t="str">
        <v>One Way</v>
      </c>
      <c r="Q1419" s="1"/>
      <c r="R1419" s="1"/>
      <c r="S1419" s="1"/>
      <c r="T1419" s="3">
        <v>450</v>
      </c>
      <c r="U1419" s="1" t="str">
        <v>No</v>
      </c>
      <c r="V1419" s="2">
        <v>0</v>
      </c>
      <c r="W1419" s="3">
        <v>0</v>
      </c>
      <c r="X1419" s="1" t="str">
        <v>0</v>
      </c>
      <c r="Y1419" s="1" t="str">
        <v>No</v>
      </c>
      <c r="Z1419" s="2">
        <v>12</v>
      </c>
      <c r="AA1419" s="1"/>
      <c r="AB1419" s="2"/>
      <c r="AC1419" s="1" t="str">
        <v>Net 45</v>
      </c>
      <c r="AD1419" s="1" t="str">
        <v>$1M</v>
      </c>
      <c r="AE1419" s="1" t="str">
        <v>$1M per occurrence / $2M aggregate</v>
      </c>
      <c r="AF1419" s="1" t="str">
        <v>$100K</v>
      </c>
      <c r="AG1419" s="1" t="str">
        <v>N/A</v>
      </c>
      <c r="AH1419" s="1" t="str">
        <v>NA</v>
      </c>
      <c r="AI1419" s="1" t="str">
        <v>Yes</v>
      </c>
      <c r="AJ1419" s="1" t="str">
        <v>Yes</v>
      </c>
      <c r="AK1419" s="1"/>
      <c r="AL1419" s="1"/>
      <c r="AM1419" s="1"/>
      <c r="AN1419" s="1" t="str">
        <v>USD</v>
      </c>
      <c r="AO1419" s="1" t="str">
        <v>12 Months</v>
      </c>
      <c r="AP1419" s="4"/>
      <c r="AQ1419" s="1" t="str">
        <v>CPM - DOE Diesel National Average</v>
      </c>
      <c r="AR1419" s="4">
        <v>0.53</v>
      </c>
      <c r="AS1419" s="4" t="str">
        <f>IFERROR(IF(OR(ISBLANK(T1419),ISBLANK(AP1419),ISBLANK(AQ1419),ISBLANK(AR1419)),"",IF( TRIM(AQ1419) = "Percent Based", ROUND(AP1419, 2) * ROUND(AR1419, 2), ROUND(AR1419, 2) * ROUND(T1419, 1))), "")</f>
        <v/>
      </c>
      <c r="AT1419" s="4" t="str">
        <f>IFERROR(IF(OR(ISBLANK(AP1419),ISBLANK(AS1419)),"",ROUND(AP1419, 2) + AS1419), "")</f>
        <v/>
      </c>
      <c r="AU1419"/>
      <c r="AV1419" s="2"/>
      <c r="AW1419"/>
    </row>
    <row r="1420">
      <c r="A1420" s="1" t="str">
        <f>IF(AND(COUNTBLANK('Bid Sheet'!$AP$1420:$AP$1420)=1,COUNTBLANK('Bid Sheet'!$AU$1420:$AW$1420)=3),"",IF(OR(COUNTBLANK('Bid Sheet'!$AP$1420:$AP$1420)&gt;0,COUNTBLANK('Bid Sheet'!$AU$1420:$AV$1420)&gt;0), "No", "Yes"))</f>
        <v/>
      </c>
      <c r="B1420" s="1" t="str">
        <v>1411</v>
      </c>
      <c r="C1420" s="1" t="str">
        <v>Novolex</v>
      </c>
      <c r="D1420" s="1" t="str">
        <v>VANCOUVER, WA - QUINCY, WA</v>
      </c>
      <c r="E1420" s="1" t="str">
        <v>98665 - 98848</v>
      </c>
      <c r="F1420" s="1" t="str">
        <v>USA - USA</v>
      </c>
      <c r="G1420" s="1" t="str">
        <v>986 - 988</v>
      </c>
      <c r="H1420" s="1" t="str">
        <v>VANCOUVER, WA</v>
      </c>
      <c r="I1420" s="1" t="str">
        <v>98665</v>
      </c>
      <c r="J1420" s="1" t="str">
        <v>USA</v>
      </c>
      <c r="K1420" s="1" t="str">
        <v>QUINCY, WA</v>
      </c>
      <c r="L1420" s="1" t="str">
        <v>98848</v>
      </c>
      <c r="M1420" s="1" t="str">
        <v>USA</v>
      </c>
      <c r="N1420" s="1" t="str">
        <v>TL</v>
      </c>
      <c r="O1420" s="1" t="str">
        <v>53' Dry Van</v>
      </c>
      <c r="P1420" s="1" t="str">
        <v>One Way</v>
      </c>
      <c r="Q1420" s="1"/>
      <c r="R1420" s="1"/>
      <c r="S1420" s="1"/>
      <c r="T1420" s="3">
        <v>274</v>
      </c>
      <c r="U1420" s="1" t="str">
        <v>No</v>
      </c>
      <c r="V1420" s="2">
        <v>0</v>
      </c>
      <c r="W1420" s="3">
        <v>0</v>
      </c>
      <c r="X1420" s="1" t="str">
        <v>0</v>
      </c>
      <c r="Y1420" s="1" t="str">
        <v>No</v>
      </c>
      <c r="Z1420" s="2">
        <v>12</v>
      </c>
      <c r="AA1420" s="1"/>
      <c r="AB1420" s="2"/>
      <c r="AC1420" s="1" t="str">
        <v>Net 45</v>
      </c>
      <c r="AD1420" s="1" t="str">
        <v>$1M</v>
      </c>
      <c r="AE1420" s="1" t="str">
        <v>$1M per occurrence / $2M aggregate</v>
      </c>
      <c r="AF1420" s="1" t="str">
        <v>$100K</v>
      </c>
      <c r="AG1420" s="1" t="str">
        <v>N/A</v>
      </c>
      <c r="AH1420" s="1" t="str">
        <v>NA</v>
      </c>
      <c r="AI1420" s="1" t="str">
        <v>NA</v>
      </c>
      <c r="AJ1420" s="1" t="str">
        <v>NA</v>
      </c>
      <c r="AK1420" s="1"/>
      <c r="AL1420" s="1"/>
      <c r="AM1420" s="1"/>
      <c r="AN1420" s="1" t="str">
        <v>USD</v>
      </c>
      <c r="AO1420" s="1" t="str">
        <v>12 Months</v>
      </c>
      <c r="AP1420" s="4"/>
      <c r="AQ1420" s="1" t="str">
        <v>CPM - DOE Diesel National Average</v>
      </c>
      <c r="AR1420" s="4">
        <v>0.53</v>
      </c>
      <c r="AS1420" s="4" t="str">
        <f>IFERROR(IF(OR(ISBLANK(T1420),ISBLANK(AP1420),ISBLANK(AQ1420),ISBLANK(AR1420)),"",IF( TRIM(AQ1420) = "Percent Based", ROUND(AP1420, 2) * ROUND(AR1420, 2), ROUND(AR1420, 2) * ROUND(T1420, 1))), "")</f>
        <v/>
      </c>
      <c r="AT1420" s="4" t="str">
        <f>IFERROR(IF(OR(ISBLANK(AP1420),ISBLANK(AS1420)),"",ROUND(AP1420, 2) + AS1420), "")</f>
        <v/>
      </c>
      <c r="AU1420"/>
      <c r="AV1420" s="2"/>
      <c r="AW1420"/>
    </row>
    <row r="1421" ht="28.8" customHeight="1">
      <c r="A1421" s="1" t="str">
        <f>IF(AND(COUNTBLANK('Bid Sheet'!$AP$1421:$AP$1421)=1,COUNTBLANK('Bid Sheet'!$AU$1421:$AW$1421)=3),"",IF(OR(COUNTBLANK('Bid Sheet'!$AP$1421:$AP$1421)&gt;0,COUNTBLANK('Bid Sheet'!$AU$1421:$AV$1421)&gt;0), "No", "Yes"))</f>
        <v/>
      </c>
      <c r="B1421" s="1" t="str">
        <v>1412</v>
      </c>
      <c r="C1421" s="1" t="str">
        <v>Novolex</v>
      </c>
      <c r="D1421" s="1" t="str">
        <v>MCALLEN, TX - FORT WORTH, TX</v>
      </c>
      <c r="E1421" s="1" t="str">
        <v>78503 - 76115</v>
      </c>
      <c r="F1421" s="1" t="str">
        <v>USA - USA</v>
      </c>
      <c r="G1421" s="1" t="str">
        <v>785 - 761</v>
      </c>
      <c r="H1421" s="1" t="str">
        <v>MCALLEN, TX</v>
      </c>
      <c r="I1421" s="1" t="str">
        <v>78503</v>
      </c>
      <c r="J1421" s="1" t="str">
        <v>USA</v>
      </c>
      <c r="K1421" s="1" t="str">
        <v>FORT WORTH, TX</v>
      </c>
      <c r="L1421" s="1" t="str">
        <v>76115</v>
      </c>
      <c r="M1421" s="1" t="str">
        <v>USA</v>
      </c>
      <c r="N1421" s="1" t="str">
        <v>TL</v>
      </c>
      <c r="O1421" s="1" t="str">
        <v>53' Dry Van</v>
      </c>
      <c r="P1421" s="1" t="str">
        <v>One Way</v>
      </c>
      <c r="Q1421" s="1"/>
      <c r="R1421" s="1"/>
      <c r="S1421" s="1"/>
      <c r="T1421" s="3">
        <v>498</v>
      </c>
      <c r="U1421" s="1" t="str">
        <v>No</v>
      </c>
      <c r="V1421" s="2">
        <v>0</v>
      </c>
      <c r="W1421" s="3">
        <v>0</v>
      </c>
      <c r="X1421" s="1" t="str">
        <v>0</v>
      </c>
      <c r="Y1421" s="1" t="str">
        <v>No</v>
      </c>
      <c r="Z1421" s="2">
        <v>12</v>
      </c>
      <c r="AA1421" s="1"/>
      <c r="AB1421" s="2"/>
      <c r="AC1421" s="1" t="str">
        <v>Net 45</v>
      </c>
      <c r="AD1421" s="1" t="str">
        <v>$1M</v>
      </c>
      <c r="AE1421" s="1" t="str">
        <v>$1M per occurrence / $2M aggregate</v>
      </c>
      <c r="AF1421" s="1" t="str">
        <v>$100K</v>
      </c>
      <c r="AG1421" s="1" t="str">
        <v>N/A</v>
      </c>
      <c r="AH1421" s="1" t="str">
        <v>Yes</v>
      </c>
      <c r="AI1421" s="1" t="str">
        <v>No</v>
      </c>
      <c r="AJ1421" s="1" t="str">
        <v>No</v>
      </c>
      <c r="AK1421" s="1" t="str">
        <v>High visibility customer; strong service is required and performance is frequently monitored</v>
      </c>
      <c r="AL1421" s="1"/>
      <c r="AM1421" s="1"/>
      <c r="AN1421" s="1" t="str">
        <v>USD</v>
      </c>
      <c r="AO1421" s="1" t="str">
        <v>12 Months</v>
      </c>
      <c r="AP1421" s="5">
        <v>827</v>
      </c>
      <c r="AQ1421" s="1" t="str">
        <v>CPM - DOE Diesel National Average</v>
      </c>
      <c r="AR1421" s="4">
        <v>0.53</v>
      </c>
      <c r="AS1421" s="4" t="str">
        <f>IFERROR(IF(OR(ISBLANK(T1421),ISBLANK(AP1421),ISBLANK(AQ1421),ISBLANK(AR1421)),"",IF( TRIM(AQ1421) = "Percent Based", ROUND(AP1421, 2) * ROUND(AR1421, 2), ROUND(AR1421, 2) * ROUND(T1421, 1))), "")</f>
        <v/>
      </c>
      <c r="AT1421" s="4" t="str">
        <f>IFERROR(IF(OR(ISBLANK(AP1421),ISBLANK(AS1421)),"",ROUND(AP1421, 2) + AS1421), "")</f>
        <v/>
      </c>
      <c r="AU1421"/>
      <c r="AV1421" s="2"/>
      <c r="AW1421"/>
    </row>
    <row r="1422">
      <c r="A1422" s="1" t="str">
        <f>IF(AND(COUNTBLANK('Bid Sheet'!$AP$1422:$AP$1422)=1,COUNTBLANK('Bid Sheet'!$AU$1422:$AW$1422)=3),"",IF(OR(COUNTBLANK('Bid Sheet'!$AP$1422:$AP$1422)&gt;0,COUNTBLANK('Bid Sheet'!$AU$1422:$AV$1422)&gt;0), "No", "Yes"))</f>
        <v/>
      </c>
      <c r="B1422" s="1" t="str">
        <v>1413</v>
      </c>
      <c r="C1422" s="1" t="str">
        <v>Novolex</v>
      </c>
      <c r="D1422" s="1" t="str">
        <v>MERIDEN, CT - WALTON, KY</v>
      </c>
      <c r="E1422" s="1" t="str">
        <v>06450 - 41094</v>
      </c>
      <c r="F1422" s="1" t="str">
        <v>USA - USA</v>
      </c>
      <c r="G1422" s="1" t="str">
        <v>064 - 410</v>
      </c>
      <c r="H1422" s="1" t="str">
        <v>MERIDEN, CT</v>
      </c>
      <c r="I1422" s="1" t="str">
        <v>06450</v>
      </c>
      <c r="J1422" s="1" t="str">
        <v>USA</v>
      </c>
      <c r="K1422" s="1" t="str">
        <v>WALTON, KY</v>
      </c>
      <c r="L1422" s="1" t="str">
        <v>41094</v>
      </c>
      <c r="M1422" s="1" t="str">
        <v>USA</v>
      </c>
      <c r="N1422" s="1" t="str">
        <v>TL</v>
      </c>
      <c r="O1422" s="1" t="str">
        <v>53' Dry Van</v>
      </c>
      <c r="P1422" s="1" t="str">
        <v>One Way</v>
      </c>
      <c r="Q1422" s="1"/>
      <c r="R1422" s="1"/>
      <c r="S1422" s="1"/>
      <c r="T1422" s="3">
        <v>757</v>
      </c>
      <c r="U1422" s="1" t="str">
        <v>No</v>
      </c>
      <c r="V1422" s="2">
        <v>0</v>
      </c>
      <c r="W1422" s="3">
        <v>0</v>
      </c>
      <c r="X1422" s="1" t="str">
        <v>0</v>
      </c>
      <c r="Y1422" s="1" t="str">
        <v>No</v>
      </c>
      <c r="Z1422" s="2">
        <v>12</v>
      </c>
      <c r="AA1422" s="1" t="str">
        <v>ERLANGER, KY - SPRINGFIELD, MA</v>
      </c>
      <c r="AB1422" s="2">
        <v>12</v>
      </c>
      <c r="AC1422" s="1" t="str">
        <v>Net 45</v>
      </c>
      <c r="AD1422" s="1" t="str">
        <v>$1M</v>
      </c>
      <c r="AE1422" s="1" t="str">
        <v>$1M per occurrence / $2M aggregate</v>
      </c>
      <c r="AF1422" s="1" t="str">
        <v>$100K</v>
      </c>
      <c r="AG1422" s="1" t="str">
        <v>N/A</v>
      </c>
      <c r="AH1422" s="1" t="str">
        <v>NA</v>
      </c>
      <c r="AI1422" s="1" t="str">
        <v>No</v>
      </c>
      <c r="AJ1422" s="1" t="str">
        <v>No</v>
      </c>
      <c r="AK1422" s="1"/>
      <c r="AL1422" s="1"/>
      <c r="AM1422" s="1"/>
      <c r="AN1422" s="1" t="str">
        <v>USD</v>
      </c>
      <c r="AO1422" s="1" t="str">
        <v>12 Months</v>
      </c>
      <c r="AP1422" s="4"/>
      <c r="AQ1422" s="1" t="str">
        <v>CPM - DOE Diesel National Average</v>
      </c>
      <c r="AR1422" s="4">
        <v>0.53</v>
      </c>
      <c r="AS1422" s="4" t="str">
        <f>IFERROR(IF(OR(ISBLANK(T1422),ISBLANK(AP1422),ISBLANK(AQ1422),ISBLANK(AR1422)),"",IF( TRIM(AQ1422) = "Percent Based", ROUND(AP1422, 2) * ROUND(AR1422, 2), ROUND(AR1422, 2) * ROUND(T1422, 1))), "")</f>
        <v/>
      </c>
      <c r="AT1422" s="4" t="str">
        <f>IFERROR(IF(OR(ISBLANK(AP1422),ISBLANK(AS1422)),"",ROUND(AP1422, 2) + AS1422), "")</f>
        <v/>
      </c>
      <c r="AU1422"/>
      <c r="AV1422" s="2"/>
      <c r="AW1422"/>
    </row>
    <row r="1423">
      <c r="A1423" s="1" t="str">
        <f>IF(AND(COUNTBLANK('Bid Sheet'!$AP$1423:$AP$1423)=1,COUNTBLANK('Bid Sheet'!$AU$1423:$AW$1423)=3),"",IF(OR(COUNTBLANK('Bid Sheet'!$AP$1423:$AP$1423)&gt;0,COUNTBLANK('Bid Sheet'!$AU$1423:$AV$1423)&gt;0), "No", "Yes"))</f>
        <v/>
      </c>
      <c r="B1423" s="1" t="str">
        <v>1414</v>
      </c>
      <c r="C1423" s="1" t="str">
        <v>Novolex</v>
      </c>
      <c r="D1423" s="1" t="str">
        <v>ROMEOVILLE, IL - CLEVELAND, OH</v>
      </c>
      <c r="E1423" s="1" t="str">
        <v>60446 - 44105</v>
      </c>
      <c r="F1423" s="1" t="str">
        <v>USA - USA</v>
      </c>
      <c r="G1423" s="1" t="str">
        <v>604 - 441</v>
      </c>
      <c r="H1423" s="1" t="str">
        <v>ROMEOVILLE, IL</v>
      </c>
      <c r="I1423" s="1" t="str">
        <v>60446</v>
      </c>
      <c r="J1423" s="1" t="str">
        <v>USA</v>
      </c>
      <c r="K1423" s="1" t="str">
        <v>CLEVELAND, OH</v>
      </c>
      <c r="L1423" s="1" t="str">
        <v>44105</v>
      </c>
      <c r="M1423" s="1" t="str">
        <v>USA</v>
      </c>
      <c r="N1423" s="1" t="str">
        <v>TL</v>
      </c>
      <c r="O1423" s="1" t="str">
        <v>53' Dry Van</v>
      </c>
      <c r="P1423" s="1" t="str">
        <v>One Way</v>
      </c>
      <c r="Q1423" s="1"/>
      <c r="R1423" s="1"/>
      <c r="S1423" s="1"/>
      <c r="T1423" s="3">
        <v>362</v>
      </c>
      <c r="U1423" s="1" t="str">
        <v>No</v>
      </c>
      <c r="V1423" s="2">
        <v>0</v>
      </c>
      <c r="W1423" s="3">
        <v>0</v>
      </c>
      <c r="X1423" s="1" t="str">
        <v>0</v>
      </c>
      <c r="Y1423" s="1" t="str">
        <v>No</v>
      </c>
      <c r="Z1423" s="2">
        <v>12</v>
      </c>
      <c r="AA1423" s="1"/>
      <c r="AB1423" s="2"/>
      <c r="AC1423" s="1" t="str">
        <v>Net 45</v>
      </c>
      <c r="AD1423" s="1" t="str">
        <v>$1M</v>
      </c>
      <c r="AE1423" s="1" t="str">
        <v>$1M per occurrence / $2M aggregate</v>
      </c>
      <c r="AF1423" s="1" t="str">
        <v>$100K</v>
      </c>
      <c r="AG1423" s="1" t="str">
        <v>N/A</v>
      </c>
      <c r="AH1423" s="1" t="str">
        <v>NA</v>
      </c>
      <c r="AI1423" s="1" t="str">
        <v>Yes</v>
      </c>
      <c r="AJ1423" s="1" t="str">
        <v>Yes</v>
      </c>
      <c r="AK1423" s="1"/>
      <c r="AL1423" s="1"/>
      <c r="AM1423" s="1"/>
      <c r="AN1423" s="1" t="str">
        <v>USD</v>
      </c>
      <c r="AO1423" s="1" t="str">
        <v>12 Months</v>
      </c>
      <c r="AP1423" s="5">
        <v>843</v>
      </c>
      <c r="AQ1423" s="1" t="str">
        <v>CPM - DOE Diesel National Average</v>
      </c>
      <c r="AR1423" s="4">
        <v>0.53</v>
      </c>
      <c r="AS1423" s="4" t="str">
        <f>IFERROR(IF(OR(ISBLANK(T1423),ISBLANK(AP1423),ISBLANK(AQ1423),ISBLANK(AR1423)),"",IF( TRIM(AQ1423) = "Percent Based", ROUND(AP1423, 2) * ROUND(AR1423, 2), ROUND(AR1423, 2) * ROUND(T1423, 1))), "")</f>
        <v/>
      </c>
      <c r="AT1423" s="4" t="str">
        <f>IFERROR(IF(OR(ISBLANK(AP1423),ISBLANK(AS1423)),"",ROUND(AP1423, 2) + AS1423), "")</f>
        <v/>
      </c>
      <c r="AU1423"/>
      <c r="AV1423" s="2"/>
      <c r="AW1423"/>
    </row>
    <row r="1424">
      <c r="A1424" s="1" t="str">
        <f>IF(AND(COUNTBLANK('Bid Sheet'!$AP$1424:$AP$1424)=1,COUNTBLANK('Bid Sheet'!$AU$1424:$AW$1424)=3),"",IF(OR(COUNTBLANK('Bid Sheet'!$AP$1424:$AP$1424)&gt;0,COUNTBLANK('Bid Sheet'!$AU$1424:$AV$1424)&gt;0), "No", "Yes"))</f>
        <v/>
      </c>
      <c r="B1424" s="1" t="str">
        <v>1415</v>
      </c>
      <c r="C1424" s="1" t="str">
        <v>Novolex</v>
      </c>
      <c r="D1424" s="1" t="str">
        <v>MOORHEAD, MN - BRITT, IA</v>
      </c>
      <c r="E1424" s="1" t="str">
        <v>56560 - 50423</v>
      </c>
      <c r="F1424" s="1" t="str">
        <v>USA - USA</v>
      </c>
      <c r="G1424" s="1" t="str">
        <v>565 - 504</v>
      </c>
      <c r="H1424" s="1" t="str">
        <v>MOORHEAD, MN</v>
      </c>
      <c r="I1424" s="1" t="str">
        <v>56560</v>
      </c>
      <c r="J1424" s="1" t="str">
        <v>USA</v>
      </c>
      <c r="K1424" s="1" t="str">
        <v>BRITT, IA</v>
      </c>
      <c r="L1424" s="1" t="str">
        <v>50423</v>
      </c>
      <c r="M1424" s="1" t="str">
        <v>USA</v>
      </c>
      <c r="N1424" s="1" t="str">
        <v>TL</v>
      </c>
      <c r="O1424" s="1" t="str">
        <v>53' Dry Van</v>
      </c>
      <c r="P1424" s="1" t="str">
        <v>One Way</v>
      </c>
      <c r="Q1424" s="1"/>
      <c r="R1424" s="1"/>
      <c r="S1424" s="1"/>
      <c r="T1424" s="3">
        <v>385</v>
      </c>
      <c r="U1424" s="1" t="str">
        <v>No</v>
      </c>
      <c r="V1424" s="2">
        <v>0</v>
      </c>
      <c r="W1424" s="3">
        <v>0</v>
      </c>
      <c r="X1424" s="1" t="str">
        <v>0</v>
      </c>
      <c r="Y1424" s="1" t="str">
        <v>No</v>
      </c>
      <c r="Z1424" s="2">
        <v>12</v>
      </c>
      <c r="AA1424" s="1"/>
      <c r="AB1424" s="2"/>
      <c r="AC1424" s="1" t="str">
        <v>Net 45</v>
      </c>
      <c r="AD1424" s="1" t="str">
        <v>$1M</v>
      </c>
      <c r="AE1424" s="1" t="str">
        <v>$1M per occurrence / $2M aggregate</v>
      </c>
      <c r="AF1424" s="1" t="str">
        <v>$100K</v>
      </c>
      <c r="AG1424" s="1" t="str">
        <v>N/A</v>
      </c>
      <c r="AH1424" s="1" t="str">
        <v>NA</v>
      </c>
      <c r="AI1424" s="1" t="str">
        <v>Yes</v>
      </c>
      <c r="AJ1424" s="1" t="str">
        <v>NA</v>
      </c>
      <c r="AK1424" s="1"/>
      <c r="AL1424" s="1"/>
      <c r="AM1424" s="1"/>
      <c r="AN1424" s="1" t="str">
        <v>USD</v>
      </c>
      <c r="AO1424" s="1" t="str">
        <v>12 Months</v>
      </c>
      <c r="AP1424" s="4"/>
      <c r="AQ1424" s="1" t="str">
        <v>CPM - DOE Diesel National Average</v>
      </c>
      <c r="AR1424" s="4">
        <v>0.53</v>
      </c>
      <c r="AS1424" s="4" t="str">
        <f>IFERROR(IF(OR(ISBLANK(T1424),ISBLANK(AP1424),ISBLANK(AQ1424),ISBLANK(AR1424)),"",IF( TRIM(AQ1424) = "Percent Based", ROUND(AP1424, 2) * ROUND(AR1424, 2), ROUND(AR1424, 2) * ROUND(T1424, 1))), "")</f>
        <v/>
      </c>
      <c r="AT1424" s="4" t="str">
        <f>IFERROR(IF(OR(ISBLANK(AP1424),ISBLANK(AS1424)),"",ROUND(AP1424, 2) + AS1424), "")</f>
        <v/>
      </c>
      <c r="AU1424"/>
      <c r="AV1424" s="2"/>
      <c r="AW1424"/>
    </row>
    <row r="1425" ht="28.8" customHeight="1">
      <c r="A1425" s="1" t="str">
        <f>IF(AND(COUNTBLANK('Bid Sheet'!$AP$1425:$AP$1425)=1,COUNTBLANK('Bid Sheet'!$AU$1425:$AW$1425)=3),"",IF(OR(COUNTBLANK('Bid Sheet'!$AP$1425:$AP$1425)&gt;0,COUNTBLANK('Bid Sheet'!$AU$1425:$AV$1425)&gt;0), "No", "Yes"))</f>
        <v/>
      </c>
      <c r="B1425" s="1" t="str">
        <v>1416</v>
      </c>
      <c r="C1425" s="1" t="str">
        <v>Novolex</v>
      </c>
      <c r="D1425" s="1" t="str">
        <v>ROMEOVILLE, IL - SHAWNEE MISSION, KS</v>
      </c>
      <c r="E1425" s="1" t="str">
        <v>60446 - 66227</v>
      </c>
      <c r="F1425" s="1" t="str">
        <v>USA - USA</v>
      </c>
      <c r="G1425" s="1" t="str">
        <v>604 - 662</v>
      </c>
      <c r="H1425" s="1" t="str">
        <v>ROMEOVILLE, IL</v>
      </c>
      <c r="I1425" s="1" t="str">
        <v>60446</v>
      </c>
      <c r="J1425" s="1" t="str">
        <v>USA</v>
      </c>
      <c r="K1425" s="1" t="str">
        <v>SHAWNEE MISSION, KS</v>
      </c>
      <c r="L1425" s="1" t="str">
        <v>66227</v>
      </c>
      <c r="M1425" s="1" t="str">
        <v>USA</v>
      </c>
      <c r="N1425" s="1" t="str">
        <v>TL</v>
      </c>
      <c r="O1425" s="1" t="str">
        <v>53' Dry Van</v>
      </c>
      <c r="P1425" s="1" t="str">
        <v>One Way</v>
      </c>
      <c r="Q1425" s="1"/>
      <c r="R1425" s="1"/>
      <c r="S1425" s="1"/>
      <c r="T1425" s="3">
        <v>512</v>
      </c>
      <c r="U1425" s="1" t="str">
        <v>No</v>
      </c>
      <c r="V1425" s="2">
        <v>0</v>
      </c>
      <c r="W1425" s="3">
        <v>0</v>
      </c>
      <c r="X1425" s="1" t="str">
        <v>0</v>
      </c>
      <c r="Y1425" s="1" t="str">
        <v>No</v>
      </c>
      <c r="Z1425" s="2">
        <v>12</v>
      </c>
      <c r="AA1425" s="1"/>
      <c r="AB1425" s="2"/>
      <c r="AC1425" s="1" t="str">
        <v>Net 45</v>
      </c>
      <c r="AD1425" s="1" t="str">
        <v>$1M</v>
      </c>
      <c r="AE1425" s="1" t="str">
        <v>$1M per occurrence / $2M aggregate</v>
      </c>
      <c r="AF1425" s="1" t="str">
        <v>$100K</v>
      </c>
      <c r="AG1425" s="1" t="str">
        <v>N/A</v>
      </c>
      <c r="AH1425" s="1" t="str">
        <v>NA</v>
      </c>
      <c r="AI1425" s="1" t="str">
        <v>Yes</v>
      </c>
      <c r="AJ1425" s="1" t="str">
        <v>Yes</v>
      </c>
      <c r="AK1425" s="1" t="str">
        <v>Night receiver</v>
      </c>
      <c r="AL1425" s="1" t="str">
        <v>High visibility customer; strong service is required and performance is frequently monitored</v>
      </c>
      <c r="AM1425" s="1"/>
      <c r="AN1425" s="1" t="str">
        <v>USD</v>
      </c>
      <c r="AO1425" s="1" t="str">
        <v>12 Months</v>
      </c>
      <c r="AP1425" s="5">
        <v>891</v>
      </c>
      <c r="AQ1425" s="1" t="str">
        <v>CPM - DOE Diesel National Average</v>
      </c>
      <c r="AR1425" s="4">
        <v>0.53</v>
      </c>
      <c r="AS1425" s="4" t="str">
        <f>IFERROR(IF(OR(ISBLANK(T1425),ISBLANK(AP1425),ISBLANK(AQ1425),ISBLANK(AR1425)),"",IF( TRIM(AQ1425) = "Percent Based", ROUND(AP1425, 2) * ROUND(AR1425, 2), ROUND(AR1425, 2) * ROUND(T1425, 1))), "")</f>
        <v/>
      </c>
      <c r="AT1425" s="4" t="str">
        <f>IFERROR(IF(OR(ISBLANK(AP1425),ISBLANK(AS1425)),"",ROUND(AP1425, 2) + AS1425), "")</f>
        <v/>
      </c>
      <c r="AU1425"/>
      <c r="AV1425" s="2"/>
      <c r="AW1425"/>
    </row>
    <row r="1426" ht="28.8" customHeight="1">
      <c r="A1426" s="1" t="str">
        <f>IF(AND(COUNTBLANK('Bid Sheet'!$AP$1426:$AP$1426)=1,COUNTBLANK('Bid Sheet'!$AU$1426:$AW$1426)=3),"",IF(OR(COUNTBLANK('Bid Sheet'!$AP$1426:$AP$1426)&gt;0,COUNTBLANK('Bid Sheet'!$AU$1426:$AV$1426)&gt;0), "No", "Yes"))</f>
        <v/>
      </c>
      <c r="B1426" s="1" t="str">
        <v>1417</v>
      </c>
      <c r="C1426" s="1" t="str">
        <v>Novolex</v>
      </c>
      <c r="D1426" s="1" t="str">
        <v>PIEDMONT, SC - JACKSONVILLE, FL</v>
      </c>
      <c r="E1426" s="1" t="str">
        <v>29673 - 32236</v>
      </c>
      <c r="F1426" s="1" t="str">
        <v>USA - USA</v>
      </c>
      <c r="G1426" s="1" t="str">
        <v>296 - 322</v>
      </c>
      <c r="H1426" s="1" t="str">
        <v>PIEDMONT, SC</v>
      </c>
      <c r="I1426" s="1" t="str">
        <v>29673</v>
      </c>
      <c r="J1426" s="1" t="str">
        <v>USA</v>
      </c>
      <c r="K1426" s="1" t="str">
        <v>JACKSONVILLE, FL</v>
      </c>
      <c r="L1426" s="1" t="str">
        <v>32236</v>
      </c>
      <c r="M1426" s="1" t="str">
        <v>USA</v>
      </c>
      <c r="N1426" s="1" t="str">
        <v>TL</v>
      </c>
      <c r="O1426" s="1" t="str">
        <v>53' Dry Van</v>
      </c>
      <c r="P1426" s="1" t="str">
        <v>One Way</v>
      </c>
      <c r="Q1426" s="1"/>
      <c r="R1426" s="1"/>
      <c r="S1426" s="1"/>
      <c r="T1426" s="3">
        <v>386</v>
      </c>
      <c r="U1426" s="1" t="str">
        <v>No</v>
      </c>
      <c r="V1426" s="2">
        <v>0</v>
      </c>
      <c r="W1426" s="3">
        <v>0</v>
      </c>
      <c r="X1426" s="1" t="str">
        <v>0</v>
      </c>
      <c r="Y1426" s="1" t="str">
        <v>No</v>
      </c>
      <c r="Z1426" s="2">
        <v>12</v>
      </c>
      <c r="AA1426" s="1"/>
      <c r="AB1426" s="2"/>
      <c r="AC1426" s="1" t="str">
        <v>Net 45</v>
      </c>
      <c r="AD1426" s="1" t="str">
        <v>$1M</v>
      </c>
      <c r="AE1426" s="1" t="str">
        <v>$1M per occurrence / $2M aggregate</v>
      </c>
      <c r="AF1426" s="1" t="str">
        <v>$100K</v>
      </c>
      <c r="AG1426" s="1" t="str">
        <v>N/A</v>
      </c>
      <c r="AH1426" s="1" t="str">
        <v>Yes</v>
      </c>
      <c r="AI1426" s="1" t="str">
        <v>Yes</v>
      </c>
      <c r="AJ1426" s="1" t="str">
        <v>Yes</v>
      </c>
      <c r="AK1426" s="1" t="str">
        <v>High visibility customer; strong service is required and performance is frequently monitored</v>
      </c>
      <c r="AL1426" s="1"/>
      <c r="AM1426" s="1"/>
      <c r="AN1426" s="1" t="str">
        <v>USD</v>
      </c>
      <c r="AO1426" s="1" t="str">
        <v>12 Months</v>
      </c>
      <c r="AP1426" s="5">
        <v>1316</v>
      </c>
      <c r="AQ1426" s="1" t="str">
        <v>CPM - DOE Diesel National Average</v>
      </c>
      <c r="AR1426" s="4">
        <v>0.53</v>
      </c>
      <c r="AS1426" s="4" t="str">
        <f>IFERROR(IF(OR(ISBLANK(T1426),ISBLANK(AP1426),ISBLANK(AQ1426),ISBLANK(AR1426)),"",IF( TRIM(AQ1426) = "Percent Based", ROUND(AP1426, 2) * ROUND(AR1426, 2), ROUND(AR1426, 2) * ROUND(T1426, 1))), "")</f>
        <v/>
      </c>
      <c r="AT1426" s="4" t="str">
        <f>IFERROR(IF(OR(ISBLANK(AP1426),ISBLANK(AS1426)),"",ROUND(AP1426, 2) + AS1426), "")</f>
        <v/>
      </c>
      <c r="AU1426"/>
      <c r="AV1426" s="2"/>
      <c r="AW1426"/>
    </row>
    <row r="1427">
      <c r="A1427" s="1" t="str">
        <f>IF(AND(COUNTBLANK('Bid Sheet'!$AP$1427:$AP$1427)=1,COUNTBLANK('Bid Sheet'!$AU$1427:$AW$1427)=3),"",IF(OR(COUNTBLANK('Bid Sheet'!$AP$1427:$AP$1427)&gt;0,COUNTBLANK('Bid Sheet'!$AU$1427:$AV$1427)&gt;0), "No", "Yes"))</f>
        <v/>
      </c>
      <c r="B1427" s="1" t="str">
        <v>1418</v>
      </c>
      <c r="C1427" s="1" t="str">
        <v>Novolex</v>
      </c>
      <c r="D1427" s="1" t="str">
        <v>COVINGTON, GA - MEMPHIS, TN</v>
      </c>
      <c r="E1427" s="1" t="str">
        <v>30014 - 38114</v>
      </c>
      <c r="F1427" s="1" t="str">
        <v>USA - USA</v>
      </c>
      <c r="G1427" s="1" t="str">
        <v>300 - 381</v>
      </c>
      <c r="H1427" s="1" t="str">
        <v>COVINGTON, GA</v>
      </c>
      <c r="I1427" s="1" t="str">
        <v>30014</v>
      </c>
      <c r="J1427" s="1" t="str">
        <v>USA</v>
      </c>
      <c r="K1427" s="1" t="str">
        <v>MEMPHIS, TN</v>
      </c>
      <c r="L1427" s="1" t="str">
        <v>38114</v>
      </c>
      <c r="M1427" s="1" t="str">
        <v>USA</v>
      </c>
      <c r="N1427" s="1" t="str">
        <v>TL</v>
      </c>
      <c r="O1427" s="1" t="str">
        <v>53' Dry Van</v>
      </c>
      <c r="P1427" s="1" t="str">
        <v>One Way</v>
      </c>
      <c r="Q1427" s="1"/>
      <c r="R1427" s="1"/>
      <c r="S1427" s="1"/>
      <c r="T1427" s="3">
        <v>421</v>
      </c>
      <c r="U1427" s="1" t="str">
        <v>No</v>
      </c>
      <c r="V1427" s="2">
        <v>0</v>
      </c>
      <c r="W1427" s="3">
        <v>0</v>
      </c>
      <c r="X1427" s="1" t="str">
        <v>0</v>
      </c>
      <c r="Y1427" s="1" t="str">
        <v>No</v>
      </c>
      <c r="Z1427" s="2">
        <v>12</v>
      </c>
      <c r="AA1427" s="1" t="str">
        <v>JACKSON, TN - MACON, GA</v>
      </c>
      <c r="AB1427" s="2">
        <v>22</v>
      </c>
      <c r="AC1427" s="1" t="str">
        <v>Net 45</v>
      </c>
      <c r="AD1427" s="1" t="str">
        <v>$1M</v>
      </c>
      <c r="AE1427" s="1" t="str">
        <v>$1M per occurrence / $2M aggregate</v>
      </c>
      <c r="AF1427" s="1" t="str">
        <v>$100K</v>
      </c>
      <c r="AG1427" s="1" t="str">
        <v>N/A</v>
      </c>
      <c r="AH1427" s="1" t="str">
        <v>NA</v>
      </c>
      <c r="AI1427" s="1" t="str">
        <v>Yes</v>
      </c>
      <c r="AJ1427" s="1" t="str">
        <v>Yes</v>
      </c>
      <c r="AK1427" s="1"/>
      <c r="AL1427" s="1"/>
      <c r="AM1427" s="1"/>
      <c r="AN1427" s="1" t="str">
        <v>USD</v>
      </c>
      <c r="AO1427" s="1" t="str">
        <v>12 Months</v>
      </c>
      <c r="AP1427" s="4"/>
      <c r="AQ1427" s="1" t="str">
        <v>CPM - DOE Diesel National Average</v>
      </c>
      <c r="AR1427" s="4">
        <v>0.53</v>
      </c>
      <c r="AS1427" s="4" t="str">
        <f>IFERROR(IF(OR(ISBLANK(T1427),ISBLANK(AP1427),ISBLANK(AQ1427),ISBLANK(AR1427)),"",IF( TRIM(AQ1427) = "Percent Based", ROUND(AP1427, 2) * ROUND(AR1427, 2), ROUND(AR1427, 2) * ROUND(T1427, 1))), "")</f>
        <v/>
      </c>
      <c r="AT1427" s="4" t="str">
        <f>IFERROR(IF(OR(ISBLANK(AP1427),ISBLANK(AS1427)),"",ROUND(AP1427, 2) + AS1427), "")</f>
        <v/>
      </c>
      <c r="AU1427"/>
      <c r="AV1427" s="2"/>
      <c r="AW1427"/>
    </row>
    <row r="1428">
      <c r="A1428" s="1" t="str">
        <f>IF(AND(COUNTBLANK('Bid Sheet'!$AP$1428:$AP$1428)=1,COUNTBLANK('Bid Sheet'!$AU$1428:$AW$1428)=3),"",IF(OR(COUNTBLANK('Bid Sheet'!$AP$1428:$AP$1428)&gt;0,COUNTBLANK('Bid Sheet'!$AU$1428:$AV$1428)&gt;0), "No", "Yes"))</f>
        <v/>
      </c>
      <c r="B1428" s="1" t="str">
        <v>1419</v>
      </c>
      <c r="C1428" s="1" t="str">
        <v>Novolex</v>
      </c>
      <c r="D1428" s="1" t="str">
        <v>MOUNTAIN TOP, PA - BALTIMORE, MD</v>
      </c>
      <c r="E1428" s="1" t="str">
        <v>18707 - 21205</v>
      </c>
      <c r="F1428" s="1" t="str">
        <v>USA - USA</v>
      </c>
      <c r="G1428" s="1" t="str">
        <v>187 - 212</v>
      </c>
      <c r="H1428" s="1" t="str">
        <v>MOUNTAIN TOP, PA</v>
      </c>
      <c r="I1428" s="1" t="str">
        <v>18707</v>
      </c>
      <c r="J1428" s="1" t="str">
        <v>USA</v>
      </c>
      <c r="K1428" s="1" t="str">
        <v>BALTIMORE, MD</v>
      </c>
      <c r="L1428" s="1" t="str">
        <v>21205</v>
      </c>
      <c r="M1428" s="1" t="str">
        <v>USA</v>
      </c>
      <c r="N1428" s="1" t="str">
        <v>TL</v>
      </c>
      <c r="O1428" s="1" t="str">
        <v>53' Dry Van</v>
      </c>
      <c r="P1428" s="1" t="str">
        <v>One Way</v>
      </c>
      <c r="Q1428" s="1"/>
      <c r="R1428" s="1"/>
      <c r="S1428" s="1"/>
      <c r="T1428" s="3">
        <v>180</v>
      </c>
      <c r="U1428" s="1" t="str">
        <v>No</v>
      </c>
      <c r="V1428" s="2">
        <v>0</v>
      </c>
      <c r="W1428" s="3">
        <v>0</v>
      </c>
      <c r="X1428" s="1" t="str">
        <v>0</v>
      </c>
      <c r="Y1428" s="1" t="str">
        <v>No</v>
      </c>
      <c r="Z1428" s="2">
        <v>12</v>
      </c>
      <c r="AA1428" s="1"/>
      <c r="AB1428" s="2"/>
      <c r="AC1428" s="1" t="str">
        <v>Net 45</v>
      </c>
      <c r="AD1428" s="1" t="str">
        <v>$1M</v>
      </c>
      <c r="AE1428" s="1" t="str">
        <v>$1M per occurrence / $2M aggregate</v>
      </c>
      <c r="AF1428" s="1" t="str">
        <v>$100K</v>
      </c>
      <c r="AG1428" s="1" t="str">
        <v>N/A</v>
      </c>
      <c r="AH1428" s="1" t="str">
        <v>NA</v>
      </c>
      <c r="AI1428" s="1" t="str">
        <v>Yes</v>
      </c>
      <c r="AJ1428" s="1" t="str">
        <v>NA</v>
      </c>
      <c r="AK1428" s="1"/>
      <c r="AL1428" s="1"/>
      <c r="AM1428" s="1"/>
      <c r="AN1428" s="1" t="str">
        <v>USD</v>
      </c>
      <c r="AO1428" s="1" t="str">
        <v>12 Months</v>
      </c>
      <c r="AP1428" s="5">
        <v>742</v>
      </c>
      <c r="AQ1428" s="1" t="str">
        <v>CPM - DOE Diesel National Average</v>
      </c>
      <c r="AR1428" s="4">
        <v>0.53</v>
      </c>
      <c r="AS1428" s="4" t="str">
        <f>IFERROR(IF(OR(ISBLANK(T1428),ISBLANK(AP1428),ISBLANK(AQ1428),ISBLANK(AR1428)),"",IF( TRIM(AQ1428) = "Percent Based", ROUND(AP1428, 2) * ROUND(AR1428, 2), ROUND(AR1428, 2) * ROUND(T1428, 1))), "")</f>
        <v/>
      </c>
      <c r="AT1428" s="4" t="str">
        <f>IFERROR(IF(OR(ISBLANK(AP1428),ISBLANK(AS1428)),"",ROUND(AP1428, 2) + AS1428), "")</f>
        <v/>
      </c>
      <c r="AU1428"/>
      <c r="AV1428" s="2"/>
      <c r="AW1428"/>
    </row>
    <row r="1429">
      <c r="A1429" s="1" t="str">
        <f>IF(AND(COUNTBLANK('Bid Sheet'!$AP$1429:$AP$1429)=1,COUNTBLANK('Bid Sheet'!$AU$1429:$AW$1429)=3),"",IF(OR(COUNTBLANK('Bid Sheet'!$AP$1429:$AP$1429)&gt;0,COUNTBLANK('Bid Sheet'!$AU$1429:$AV$1429)&gt;0), "No", "Yes"))</f>
        <v/>
      </c>
      <c r="B1429" s="1" t="str">
        <v>1420</v>
      </c>
      <c r="C1429" s="1" t="str">
        <v>Novolex</v>
      </c>
      <c r="D1429" s="1" t="str">
        <v>MILESBURG, PA - KERNERSVILLE, NC</v>
      </c>
      <c r="E1429" s="1" t="str">
        <v>16853 - 27284</v>
      </c>
      <c r="F1429" s="1" t="str">
        <v>USA - USA</v>
      </c>
      <c r="G1429" s="1" t="str">
        <v>168 - 272</v>
      </c>
      <c r="H1429" s="1" t="str">
        <v>MILESBURG, PA</v>
      </c>
      <c r="I1429" s="1" t="str">
        <v>16853</v>
      </c>
      <c r="J1429" s="1" t="str">
        <v>USA</v>
      </c>
      <c r="K1429" s="1" t="str">
        <v>KERNERSVILLE, NC</v>
      </c>
      <c r="L1429" s="1" t="str">
        <v>27284</v>
      </c>
      <c r="M1429" s="1" t="str">
        <v>USA</v>
      </c>
      <c r="N1429" s="1" t="str">
        <v>TL</v>
      </c>
      <c r="O1429" s="1" t="str">
        <v>53' Dry Van</v>
      </c>
      <c r="P1429" s="1" t="str">
        <v>One Way</v>
      </c>
      <c r="Q1429" s="1"/>
      <c r="R1429" s="1"/>
      <c r="S1429" s="1"/>
      <c r="T1429" s="3">
        <v>444</v>
      </c>
      <c r="U1429" s="1" t="str">
        <v>No</v>
      </c>
      <c r="V1429" s="2">
        <v>0</v>
      </c>
      <c r="W1429" s="3">
        <v>0</v>
      </c>
      <c r="X1429" s="1" t="str">
        <v>0</v>
      </c>
      <c r="Y1429" s="1" t="str">
        <v>No</v>
      </c>
      <c r="Z1429" s="2">
        <v>12</v>
      </c>
      <c r="AA1429" s="1"/>
      <c r="AB1429" s="2"/>
      <c r="AC1429" s="1" t="str">
        <v>Net 45</v>
      </c>
      <c r="AD1429" s="1" t="str">
        <v>$1M</v>
      </c>
      <c r="AE1429" s="1" t="str">
        <v>$1M per occurrence / $2M aggregate</v>
      </c>
      <c r="AF1429" s="1" t="str">
        <v>$100K</v>
      </c>
      <c r="AG1429" s="1" t="str">
        <v>N/A</v>
      </c>
      <c r="AH1429" s="1" t="str">
        <v>NA</v>
      </c>
      <c r="AI1429" s="1" t="str">
        <v>No</v>
      </c>
      <c r="AJ1429" s="1" t="str">
        <v>No</v>
      </c>
      <c r="AK1429" s="1"/>
      <c r="AL1429" s="1"/>
      <c r="AM1429" s="1"/>
      <c r="AN1429" s="1" t="str">
        <v>USD</v>
      </c>
      <c r="AO1429" s="1" t="str">
        <v>12 Months</v>
      </c>
      <c r="AP1429" s="4"/>
      <c r="AQ1429" s="1" t="str">
        <v>CPM - DOE Diesel National Average</v>
      </c>
      <c r="AR1429" s="4">
        <v>0.53</v>
      </c>
      <c r="AS1429" s="4" t="str">
        <f>IFERROR(IF(OR(ISBLANK(T1429),ISBLANK(AP1429),ISBLANK(AQ1429),ISBLANK(AR1429)),"",IF( TRIM(AQ1429) = "Percent Based", ROUND(AP1429, 2) * ROUND(AR1429, 2), ROUND(AR1429, 2) * ROUND(T1429, 1))), "")</f>
        <v/>
      </c>
      <c r="AT1429" s="4" t="str">
        <f>IFERROR(IF(OR(ISBLANK(AP1429),ISBLANK(AS1429)),"",ROUND(AP1429, 2) + AS1429), "")</f>
        <v/>
      </c>
      <c r="AU1429"/>
      <c r="AV1429" s="2"/>
      <c r="AW1429"/>
    </row>
    <row r="1430">
      <c r="A1430" s="1" t="str">
        <f>IF(AND(COUNTBLANK('Bid Sheet'!$AP$1430:$AP$1430)=1,COUNTBLANK('Bid Sheet'!$AU$1430:$AW$1430)=3),"",IF(OR(COUNTBLANK('Bid Sheet'!$AP$1430:$AP$1430)&gt;0,COUNTBLANK('Bid Sheet'!$AU$1430:$AV$1430)&gt;0), "No", "Yes"))</f>
        <v/>
      </c>
      <c r="B1430" s="1" t="str">
        <v>1421</v>
      </c>
      <c r="C1430" s="1" t="str">
        <v>Novolex</v>
      </c>
      <c r="D1430" s="1" t="str">
        <v>ERLANGER, KY - MILWAUKEE, WI</v>
      </c>
      <c r="E1430" s="1" t="str">
        <v>41018 - 53223</v>
      </c>
      <c r="F1430" s="1" t="str">
        <v>USA - USA</v>
      </c>
      <c r="G1430" s="1" t="str">
        <v>410 - 532</v>
      </c>
      <c r="H1430" s="1" t="str">
        <v>ERLANGER, KY</v>
      </c>
      <c r="I1430" s="1" t="str">
        <v>41018</v>
      </c>
      <c r="J1430" s="1" t="str">
        <v>USA</v>
      </c>
      <c r="K1430" s="1" t="str">
        <v>MILWAUKEE, WI</v>
      </c>
      <c r="L1430" s="1" t="str">
        <v>53223</v>
      </c>
      <c r="M1430" s="1" t="str">
        <v>USA</v>
      </c>
      <c r="N1430" s="1" t="str">
        <v>TL</v>
      </c>
      <c r="O1430" s="1" t="str">
        <v>53' Dry Van</v>
      </c>
      <c r="P1430" s="1" t="str">
        <v>One Way</v>
      </c>
      <c r="Q1430" s="1"/>
      <c r="R1430" s="1"/>
      <c r="S1430" s="1"/>
      <c r="T1430" s="3">
        <v>412</v>
      </c>
      <c r="U1430" s="1" t="str">
        <v>Yes</v>
      </c>
      <c r="V1430" s="2">
        <v>25</v>
      </c>
      <c r="W1430" s="3">
        <v>1</v>
      </c>
      <c r="X1430" s="1" t="str">
        <v>NA</v>
      </c>
      <c r="Y1430" s="1" t="str">
        <v>No</v>
      </c>
      <c r="Z1430" s="2">
        <v>12</v>
      </c>
      <c r="AA1430" s="1"/>
      <c r="AB1430" s="2"/>
      <c r="AC1430" s="1" t="str">
        <v>Net 45</v>
      </c>
      <c r="AD1430" s="1" t="str">
        <v>$1M</v>
      </c>
      <c r="AE1430" s="1" t="str">
        <v>$1M per occurrence / $2M aggregate</v>
      </c>
      <c r="AF1430" s="1" t="str">
        <v>$100K</v>
      </c>
      <c r="AG1430" s="1" t="str">
        <v>N/A</v>
      </c>
      <c r="AH1430" s="1" t="str">
        <v>NA</v>
      </c>
      <c r="AI1430" s="1" t="str">
        <v>Yes</v>
      </c>
      <c r="AJ1430" s="1" t="str">
        <v>Yes</v>
      </c>
      <c r="AK1430" s="1"/>
      <c r="AL1430" s="1"/>
      <c r="AM1430" s="1"/>
      <c r="AN1430" s="1" t="str">
        <v>USD</v>
      </c>
      <c r="AO1430" s="1" t="str">
        <v>12 Months</v>
      </c>
      <c r="AP1430" s="5">
        <v>672</v>
      </c>
      <c r="AQ1430" s="1" t="str">
        <v>CPM - DOE Diesel National Average</v>
      </c>
      <c r="AR1430" s="4">
        <v>0.53</v>
      </c>
      <c r="AS1430" s="4" t="str">
        <f>IFERROR(IF(OR(ISBLANK(T1430),ISBLANK(AP1430),ISBLANK(AQ1430),ISBLANK(AR1430)),"",IF( TRIM(AQ1430) = "Percent Based", ROUND(AP1430, 2) * ROUND(AR1430, 2), ROUND(AR1430, 2) * ROUND(T1430, 1))), "")</f>
        <v/>
      </c>
      <c r="AT1430" s="4" t="str">
        <f>IFERROR(IF(OR(ISBLANK(AP1430),ISBLANK(AS1430)),"",ROUND(AP1430, 2) + AS1430), "")</f>
        <v/>
      </c>
      <c r="AU1430"/>
      <c r="AV1430" s="2"/>
      <c r="AW1430"/>
    </row>
    <row r="1431">
      <c r="A1431" s="1" t="str">
        <f>IF(AND(COUNTBLANK('Bid Sheet'!$AP$1431:$AP$1431)=1,COUNTBLANK('Bid Sheet'!$AU$1431:$AW$1431)=3),"",IF(OR(COUNTBLANK('Bid Sheet'!$AP$1431:$AP$1431)&gt;0,COUNTBLANK('Bid Sheet'!$AU$1431:$AV$1431)&gt;0), "No", "Yes"))</f>
        <v/>
      </c>
      <c r="B1431" s="1" t="str">
        <v>1422</v>
      </c>
      <c r="C1431" s="1" t="str">
        <v>Novolex</v>
      </c>
      <c r="D1431" s="1" t="str">
        <v>ERLANGER, KY - EAST PEORIA, IL</v>
      </c>
      <c r="E1431" s="1" t="str">
        <v>41018 - 61611</v>
      </c>
      <c r="F1431" s="1" t="str">
        <v>USA - USA</v>
      </c>
      <c r="G1431" s="1" t="str">
        <v>410 - 616</v>
      </c>
      <c r="H1431" s="1" t="str">
        <v>ERLANGER, KY</v>
      </c>
      <c r="I1431" s="1" t="str">
        <v>41018</v>
      </c>
      <c r="J1431" s="1" t="str">
        <v>USA</v>
      </c>
      <c r="K1431" s="1" t="str">
        <v>EAST PEORIA, IL</v>
      </c>
      <c r="L1431" s="1" t="str">
        <v>61611</v>
      </c>
      <c r="M1431" s="1" t="str">
        <v>USA</v>
      </c>
      <c r="N1431" s="1" t="str">
        <v>TL</v>
      </c>
      <c r="O1431" s="1" t="str">
        <v>53' Dry Van</v>
      </c>
      <c r="P1431" s="1" t="str">
        <v>One Way</v>
      </c>
      <c r="Q1431" s="1"/>
      <c r="R1431" s="1"/>
      <c r="S1431" s="1"/>
      <c r="T1431" s="3">
        <v>330</v>
      </c>
      <c r="U1431" s="1" t="str">
        <v>Yes</v>
      </c>
      <c r="V1431" s="2">
        <v>25</v>
      </c>
      <c r="W1431" s="3">
        <v>1</v>
      </c>
      <c r="X1431" s="1" t="str">
        <v>NA</v>
      </c>
      <c r="Y1431" s="1" t="str">
        <v>No</v>
      </c>
      <c r="Z1431" s="2">
        <v>12</v>
      </c>
      <c r="AA1431" s="1"/>
      <c r="AB1431" s="2"/>
      <c r="AC1431" s="1" t="str">
        <v>Net 45</v>
      </c>
      <c r="AD1431" s="1" t="str">
        <v>$1M</v>
      </c>
      <c r="AE1431" s="1" t="str">
        <v>$1M per occurrence / $2M aggregate</v>
      </c>
      <c r="AF1431" s="1" t="str">
        <v>$100K</v>
      </c>
      <c r="AG1431" s="1" t="str">
        <v>N/A</v>
      </c>
      <c r="AH1431" s="1" t="str">
        <v>NA</v>
      </c>
      <c r="AI1431" s="1" t="str">
        <v>Yes</v>
      </c>
      <c r="AJ1431" s="1" t="str">
        <v>Yes</v>
      </c>
      <c r="AK1431" s="1"/>
      <c r="AL1431" s="1"/>
      <c r="AM1431" s="1"/>
      <c r="AN1431" s="1" t="str">
        <v>USD</v>
      </c>
      <c r="AO1431" s="1" t="str">
        <v>12 Months</v>
      </c>
      <c r="AP1431" s="5">
        <v>809</v>
      </c>
      <c r="AQ1431" s="1" t="str">
        <v>CPM - DOE Diesel National Average</v>
      </c>
      <c r="AR1431" s="4">
        <v>0.53</v>
      </c>
      <c r="AS1431" s="4" t="str">
        <f>IFERROR(IF(OR(ISBLANK(T1431),ISBLANK(AP1431),ISBLANK(AQ1431),ISBLANK(AR1431)),"",IF( TRIM(AQ1431) = "Percent Based", ROUND(AP1431, 2) * ROUND(AR1431, 2), ROUND(AR1431, 2) * ROUND(T1431, 1))), "")</f>
        <v/>
      </c>
      <c r="AT1431" s="4" t="str">
        <f>IFERROR(IF(OR(ISBLANK(AP1431),ISBLANK(AS1431)),"",ROUND(AP1431, 2) + AS1431), "")</f>
        <v/>
      </c>
      <c r="AU1431"/>
      <c r="AV1431" s="2"/>
      <c r="AW1431"/>
    </row>
    <row r="1432">
      <c r="A1432" s="1" t="str">
        <f>IF(AND(COUNTBLANK('Bid Sheet'!$AP$1432:$AP$1432)=1,COUNTBLANK('Bid Sheet'!$AU$1432:$AW$1432)=3),"",IF(OR(COUNTBLANK('Bid Sheet'!$AP$1432:$AP$1432)&gt;0,COUNTBLANK('Bid Sheet'!$AU$1432:$AV$1432)&gt;0), "No", "Yes"))</f>
        <v/>
      </c>
      <c r="B1432" s="1" t="str">
        <v>1423</v>
      </c>
      <c r="C1432" s="1" t="str">
        <v>Novolex</v>
      </c>
      <c r="D1432" s="1" t="str">
        <v>WOODRIDGE, IL - LONDON, KY</v>
      </c>
      <c r="E1432" s="1" t="str">
        <v>60517 - 40744</v>
      </c>
      <c r="F1432" s="1" t="str">
        <v>USA - USA</v>
      </c>
      <c r="G1432" s="1" t="str">
        <v>605 - 407</v>
      </c>
      <c r="H1432" s="1" t="str">
        <v>WOODRIDGE, IL</v>
      </c>
      <c r="I1432" s="1" t="str">
        <v>60517</v>
      </c>
      <c r="J1432" s="1" t="str">
        <v>USA</v>
      </c>
      <c r="K1432" s="1" t="str">
        <v>LONDON, KY</v>
      </c>
      <c r="L1432" s="1" t="str">
        <v>40744</v>
      </c>
      <c r="M1432" s="1" t="str">
        <v>USA</v>
      </c>
      <c r="N1432" s="1" t="str">
        <v>TL</v>
      </c>
      <c r="O1432" s="1" t="str">
        <v>53' Dry Van</v>
      </c>
      <c r="P1432" s="1" t="str">
        <v>One Way</v>
      </c>
      <c r="Q1432" s="1"/>
      <c r="R1432" s="1"/>
      <c r="S1432" s="1"/>
      <c r="T1432" s="3">
        <v>461</v>
      </c>
      <c r="U1432" s="1" t="str">
        <v>No</v>
      </c>
      <c r="V1432" s="2">
        <v>0</v>
      </c>
      <c r="W1432" s="3">
        <v>0</v>
      </c>
      <c r="X1432" s="1" t="str">
        <v>0</v>
      </c>
      <c r="Y1432" s="1" t="str">
        <v>No</v>
      </c>
      <c r="Z1432" s="2">
        <v>12</v>
      </c>
      <c r="AA1432" s="1"/>
      <c r="AB1432" s="2"/>
      <c r="AC1432" s="1" t="str">
        <v>Net 45</v>
      </c>
      <c r="AD1432" s="1" t="str">
        <v>$1M</v>
      </c>
      <c r="AE1432" s="1" t="str">
        <v>$1M per occurrence / $2M aggregate</v>
      </c>
      <c r="AF1432" s="1" t="str">
        <v>$100K</v>
      </c>
      <c r="AG1432" s="1" t="str">
        <v>N/A</v>
      </c>
      <c r="AH1432" s="1" t="str">
        <v>NA</v>
      </c>
      <c r="AI1432" s="1" t="str">
        <v>Yes</v>
      </c>
      <c r="AJ1432" s="1" t="str">
        <v>Yes</v>
      </c>
      <c r="AK1432" s="1"/>
      <c r="AL1432" s="1"/>
      <c r="AM1432" s="1"/>
      <c r="AN1432" s="1" t="str">
        <v>USD</v>
      </c>
      <c r="AO1432" s="1" t="str">
        <v>12 Months</v>
      </c>
      <c r="AP1432" s="5">
        <v>1309</v>
      </c>
      <c r="AQ1432" s="1" t="str">
        <v>CPM - DOE Diesel National Average</v>
      </c>
      <c r="AR1432" s="4">
        <v>0.53</v>
      </c>
      <c r="AS1432" s="4" t="str">
        <f>IFERROR(IF(OR(ISBLANK(T1432),ISBLANK(AP1432),ISBLANK(AQ1432),ISBLANK(AR1432)),"",IF( TRIM(AQ1432) = "Percent Based", ROUND(AP1432, 2) * ROUND(AR1432, 2), ROUND(AR1432, 2) * ROUND(T1432, 1))), "")</f>
        <v/>
      </c>
      <c r="AT1432" s="4" t="str">
        <f>IFERROR(IF(OR(ISBLANK(AP1432),ISBLANK(AS1432)),"",ROUND(AP1432, 2) + AS1432), "")</f>
        <v/>
      </c>
      <c r="AU1432"/>
      <c r="AV1432" s="2"/>
      <c r="AW1432"/>
    </row>
    <row r="1433">
      <c r="A1433" s="1" t="str">
        <f>IF(AND(COUNTBLANK('Bid Sheet'!$AP$1433:$AP$1433)=1,COUNTBLANK('Bid Sheet'!$AU$1433:$AW$1433)=3),"",IF(OR(COUNTBLANK('Bid Sheet'!$AP$1433:$AP$1433)&gt;0,COUNTBLANK('Bid Sheet'!$AU$1433:$AV$1433)&gt;0), "No", "Yes"))</f>
        <v/>
      </c>
      <c r="B1433" s="1" t="str">
        <v>1424</v>
      </c>
      <c r="C1433" s="1" t="str">
        <v>Novolex</v>
      </c>
      <c r="D1433" s="1" t="str">
        <v>ERLANGER, KY - STATESVILLE, NC</v>
      </c>
      <c r="E1433" s="1" t="str">
        <v>41018 - 28677</v>
      </c>
      <c r="F1433" s="1" t="str">
        <v>USA - USA</v>
      </c>
      <c r="G1433" s="1" t="str">
        <v>410 - 286</v>
      </c>
      <c r="H1433" s="1" t="str">
        <v>ERLANGER, KY</v>
      </c>
      <c r="I1433" s="1" t="str">
        <v>41018</v>
      </c>
      <c r="J1433" s="1" t="str">
        <v>USA</v>
      </c>
      <c r="K1433" s="1" t="str">
        <v>STATESVILLE, NC</v>
      </c>
      <c r="L1433" s="1" t="str">
        <v>28677</v>
      </c>
      <c r="M1433" s="1" t="str">
        <v>USA</v>
      </c>
      <c r="N1433" s="1" t="str">
        <v>TL</v>
      </c>
      <c r="O1433" s="1" t="str">
        <v>53' Dry Van</v>
      </c>
      <c r="P1433" s="1" t="str">
        <v>One Way</v>
      </c>
      <c r="Q1433" s="1"/>
      <c r="R1433" s="1"/>
      <c r="S1433" s="1"/>
      <c r="T1433" s="3">
        <v>454</v>
      </c>
      <c r="U1433" s="1" t="str">
        <v>Yes</v>
      </c>
      <c r="V1433" s="2">
        <v>33</v>
      </c>
      <c r="W1433" s="3">
        <v>1</v>
      </c>
      <c r="X1433" s="1" t="str">
        <v>NA</v>
      </c>
      <c r="Y1433" s="1" t="str">
        <v>No</v>
      </c>
      <c r="Z1433" s="2">
        <v>12</v>
      </c>
      <c r="AA1433" s="1"/>
      <c r="AB1433" s="2"/>
      <c r="AC1433" s="1" t="str">
        <v>Net 45</v>
      </c>
      <c r="AD1433" s="1" t="str">
        <v>$1M</v>
      </c>
      <c r="AE1433" s="1" t="str">
        <v>$1M per occurrence / $2M aggregate</v>
      </c>
      <c r="AF1433" s="1" t="str">
        <v>$100K</v>
      </c>
      <c r="AG1433" s="1" t="str">
        <v>N/A</v>
      </c>
      <c r="AH1433" s="1" t="str">
        <v>NA</v>
      </c>
      <c r="AI1433" s="1" t="str">
        <v>Yes</v>
      </c>
      <c r="AJ1433" s="1" t="str">
        <v>Yes</v>
      </c>
      <c r="AK1433" s="1"/>
      <c r="AL1433" s="1"/>
      <c r="AM1433" s="1"/>
      <c r="AN1433" s="1" t="str">
        <v>USD</v>
      </c>
      <c r="AO1433" s="1" t="str">
        <v>12 Months</v>
      </c>
      <c r="AP1433" s="5">
        <v>1403</v>
      </c>
      <c r="AQ1433" s="1" t="str">
        <v>CPM - DOE Diesel National Average</v>
      </c>
      <c r="AR1433" s="4">
        <v>0.53</v>
      </c>
      <c r="AS1433" s="4" t="str">
        <f>IFERROR(IF(OR(ISBLANK(T1433),ISBLANK(AP1433),ISBLANK(AQ1433),ISBLANK(AR1433)),"",IF( TRIM(AQ1433) = "Percent Based", ROUND(AP1433, 2) * ROUND(AR1433, 2), ROUND(AR1433, 2) * ROUND(T1433, 1))), "")</f>
        <v/>
      </c>
      <c r="AT1433" s="4" t="str">
        <f>IFERROR(IF(OR(ISBLANK(AP1433),ISBLANK(AS1433)),"",ROUND(AP1433, 2) + AS1433), "")</f>
        <v/>
      </c>
      <c r="AU1433"/>
      <c r="AV1433" s="2"/>
      <c r="AW1433"/>
    </row>
    <row r="1434">
      <c r="A1434" s="1" t="str">
        <f>IF(AND(COUNTBLANK('Bid Sheet'!$AP$1434:$AP$1434)=1,COUNTBLANK('Bid Sheet'!$AU$1434:$AW$1434)=3),"",IF(OR(COUNTBLANK('Bid Sheet'!$AP$1434:$AP$1434)&gt;0,COUNTBLANK('Bid Sheet'!$AU$1434:$AV$1434)&gt;0), "No", "Yes"))</f>
        <v/>
      </c>
      <c r="B1434" s="1" t="str">
        <v>1425</v>
      </c>
      <c r="C1434" s="1" t="str">
        <v>Novolex</v>
      </c>
      <c r="D1434" s="1" t="str">
        <v>BELLEFONTE, PA - ROMULUS, MI</v>
      </c>
      <c r="E1434" s="1" t="str">
        <v>16823 - 48174</v>
      </c>
      <c r="F1434" s="1" t="str">
        <v>USA - USA</v>
      </c>
      <c r="G1434" s="1" t="str">
        <v>168 - 481</v>
      </c>
      <c r="H1434" s="1" t="str">
        <v>BELLEFONTE, PA</v>
      </c>
      <c r="I1434" s="1" t="str">
        <v>16823</v>
      </c>
      <c r="J1434" s="1" t="str">
        <v>USA</v>
      </c>
      <c r="K1434" s="1" t="str">
        <v>ROMULUS, MI</v>
      </c>
      <c r="L1434" s="1" t="str">
        <v>48174</v>
      </c>
      <c r="M1434" s="1" t="str">
        <v>USA</v>
      </c>
      <c r="N1434" s="1" t="str">
        <v>TL</v>
      </c>
      <c r="O1434" s="1" t="str">
        <v>53' Dry Van</v>
      </c>
      <c r="P1434" s="1" t="str">
        <v>One Way</v>
      </c>
      <c r="Q1434" s="1"/>
      <c r="R1434" s="1"/>
      <c r="S1434" s="1"/>
      <c r="T1434" s="3">
        <v>381</v>
      </c>
      <c r="U1434" s="1" t="str">
        <v>No</v>
      </c>
      <c r="V1434" s="2">
        <v>0</v>
      </c>
      <c r="W1434" s="3">
        <v>0</v>
      </c>
      <c r="X1434" s="1" t="str">
        <v>0</v>
      </c>
      <c r="Y1434" s="1" t="str">
        <v>No</v>
      </c>
      <c r="Z1434" s="2">
        <v>12</v>
      </c>
      <c r="AA1434" s="1"/>
      <c r="AB1434" s="2"/>
      <c r="AC1434" s="1" t="str">
        <v>Net 45</v>
      </c>
      <c r="AD1434" s="1" t="str">
        <v>$1M</v>
      </c>
      <c r="AE1434" s="1" t="str">
        <v>$1M per occurrence / $2M aggregate</v>
      </c>
      <c r="AF1434" s="1" t="str">
        <v>$100K</v>
      </c>
      <c r="AG1434" s="1" t="str">
        <v>N/A</v>
      </c>
      <c r="AH1434" s="1" t="str">
        <v>NA</v>
      </c>
      <c r="AI1434" s="1" t="str">
        <v>No</v>
      </c>
      <c r="AJ1434" s="1" t="str">
        <v>No</v>
      </c>
      <c r="AK1434" s="1"/>
      <c r="AL1434" s="1"/>
      <c r="AM1434" s="1"/>
      <c r="AN1434" s="1" t="str">
        <v>USD</v>
      </c>
      <c r="AO1434" s="1" t="str">
        <v>12 Months</v>
      </c>
      <c r="AP1434" s="4"/>
      <c r="AQ1434" s="1" t="str">
        <v>CPM - DOE Diesel National Average</v>
      </c>
      <c r="AR1434" s="4">
        <v>0.53</v>
      </c>
      <c r="AS1434" s="4" t="str">
        <f>IFERROR(IF(OR(ISBLANK(T1434),ISBLANK(AP1434),ISBLANK(AQ1434),ISBLANK(AR1434)),"",IF( TRIM(AQ1434) = "Percent Based", ROUND(AP1434, 2) * ROUND(AR1434, 2), ROUND(AR1434, 2) * ROUND(T1434, 1))), "")</f>
        <v/>
      </c>
      <c r="AT1434" s="4" t="str">
        <f>IFERROR(IF(OR(ISBLANK(AP1434),ISBLANK(AS1434)),"",ROUND(AP1434, 2) + AS1434), "")</f>
        <v/>
      </c>
      <c r="AU1434"/>
      <c r="AV1434" s="2"/>
      <c r="AW1434"/>
    </row>
    <row r="1435">
      <c r="A1435" s="1" t="str">
        <f>IF(AND(COUNTBLANK('Bid Sheet'!$AP$1435:$AP$1435)=1,COUNTBLANK('Bid Sheet'!$AU$1435:$AW$1435)=3),"",IF(OR(COUNTBLANK('Bid Sheet'!$AP$1435:$AP$1435)&gt;0,COUNTBLANK('Bid Sheet'!$AU$1435:$AV$1435)&gt;0), "No", "Yes"))</f>
        <v/>
      </c>
      <c r="B1435" s="1" t="str">
        <v>1426</v>
      </c>
      <c r="C1435" s="1" t="str">
        <v>Novolex</v>
      </c>
      <c r="D1435" s="1" t="str">
        <v>DAVISVILLE, WV - RUSSIA, OH</v>
      </c>
      <c r="E1435" s="1" t="str">
        <v>26142 - 45363</v>
      </c>
      <c r="F1435" s="1" t="str">
        <v>USA - USA</v>
      </c>
      <c r="G1435" s="1" t="str">
        <v>261 - 453</v>
      </c>
      <c r="H1435" s="1" t="str">
        <v>DAVISVILLE, WV</v>
      </c>
      <c r="I1435" s="1" t="str">
        <v>26142</v>
      </c>
      <c r="J1435" s="1" t="str">
        <v>USA</v>
      </c>
      <c r="K1435" s="1" t="str">
        <v>RUSSIA, OH</v>
      </c>
      <c r="L1435" s="1" t="str">
        <v>45363</v>
      </c>
      <c r="M1435" s="1" t="str">
        <v>USA</v>
      </c>
      <c r="N1435" s="1" t="str">
        <v>TL</v>
      </c>
      <c r="O1435" s="1" t="str">
        <v>53' Dry Van</v>
      </c>
      <c r="P1435" s="1" t="str">
        <v>One Way</v>
      </c>
      <c r="Q1435" s="1"/>
      <c r="R1435" s="1"/>
      <c r="S1435" s="1"/>
      <c r="T1435" s="3">
        <v>218</v>
      </c>
      <c r="U1435" s="1" t="str">
        <v>No</v>
      </c>
      <c r="V1435" s="2">
        <v>0</v>
      </c>
      <c r="W1435" s="3">
        <v>0</v>
      </c>
      <c r="X1435" s="1" t="str">
        <v>0</v>
      </c>
      <c r="Y1435" s="1" t="str">
        <v>No</v>
      </c>
      <c r="Z1435" s="2">
        <v>12</v>
      </c>
      <c r="AA1435" s="1"/>
      <c r="AB1435" s="2"/>
      <c r="AC1435" s="1" t="str">
        <v>Net 45</v>
      </c>
      <c r="AD1435" s="1" t="str">
        <v>$1M</v>
      </c>
      <c r="AE1435" s="1" t="str">
        <v>$1M per occurrence / $2M aggregate</v>
      </c>
      <c r="AF1435" s="1" t="str">
        <v>$100K</v>
      </c>
      <c r="AG1435" s="1" t="str">
        <v>N/A</v>
      </c>
      <c r="AH1435" s="1" t="str">
        <v>NA</v>
      </c>
      <c r="AI1435" s="1" t="str">
        <v>Yes</v>
      </c>
      <c r="AJ1435" s="1" t="str">
        <v>Yes</v>
      </c>
      <c r="AK1435" s="1"/>
      <c r="AL1435" s="1"/>
      <c r="AM1435" s="1"/>
      <c r="AN1435" s="1" t="str">
        <v>USD</v>
      </c>
      <c r="AO1435" s="1" t="str">
        <v>12 Months</v>
      </c>
      <c r="AP1435" s="4"/>
      <c r="AQ1435" s="1" t="str">
        <v>CPM - DOE Diesel National Average</v>
      </c>
      <c r="AR1435" s="4">
        <v>0.53</v>
      </c>
      <c r="AS1435" s="4" t="str">
        <f>IFERROR(IF(OR(ISBLANK(T1435),ISBLANK(AP1435),ISBLANK(AQ1435),ISBLANK(AR1435)),"",IF( TRIM(AQ1435) = "Percent Based", ROUND(AP1435, 2) * ROUND(AR1435, 2), ROUND(AR1435, 2) * ROUND(T1435, 1))), "")</f>
        <v/>
      </c>
      <c r="AT1435" s="4" t="str">
        <f>IFERROR(IF(OR(ISBLANK(AP1435),ISBLANK(AS1435)),"",ROUND(AP1435, 2) + AS1435), "")</f>
        <v/>
      </c>
      <c r="AU1435"/>
      <c r="AV1435" s="2"/>
      <c r="AW1435"/>
    </row>
    <row r="1436">
      <c r="A1436" s="1" t="str">
        <f>IF(AND(COUNTBLANK('Bid Sheet'!$AP$1436:$AP$1436)=1,COUNTBLANK('Bid Sheet'!$AU$1436:$AW$1436)=3),"",IF(OR(COUNTBLANK('Bid Sheet'!$AP$1436:$AP$1436)&gt;0,COUNTBLANK('Bid Sheet'!$AU$1436:$AV$1436)&gt;0), "No", "Yes"))</f>
        <v/>
      </c>
      <c r="B1436" s="1" t="str">
        <v>1427</v>
      </c>
      <c r="C1436" s="1" t="str">
        <v>Novolex</v>
      </c>
      <c r="D1436" s="1" t="str">
        <v>ELIZABETH, NJ - HAGERSTOWN, MD</v>
      </c>
      <c r="E1436" s="1" t="str">
        <v>07201 - 21740</v>
      </c>
      <c r="F1436" s="1" t="str">
        <v>USA - USA</v>
      </c>
      <c r="G1436" s="1" t="str">
        <v>072 - 217</v>
      </c>
      <c r="H1436" s="1" t="str">
        <v>ELIZABETH, NJ</v>
      </c>
      <c r="I1436" s="1" t="str">
        <v>07201</v>
      </c>
      <c r="J1436" s="1" t="str">
        <v>USA</v>
      </c>
      <c r="K1436" s="1" t="str">
        <v>HAGERSTOWN, MD</v>
      </c>
      <c r="L1436" s="1" t="str">
        <v>21740</v>
      </c>
      <c r="M1436" s="1" t="str">
        <v>USA</v>
      </c>
      <c r="N1436" s="1" t="str">
        <v>TL</v>
      </c>
      <c r="O1436" s="1" t="str">
        <v>53' Dry Van</v>
      </c>
      <c r="P1436" s="1" t="str">
        <v>One Way</v>
      </c>
      <c r="Q1436" s="1"/>
      <c r="R1436" s="1"/>
      <c r="S1436" s="1"/>
      <c r="T1436" s="3">
        <v>236</v>
      </c>
      <c r="U1436" s="1" t="str">
        <v>No</v>
      </c>
      <c r="V1436" s="2">
        <v>0</v>
      </c>
      <c r="W1436" s="3">
        <v>0</v>
      </c>
      <c r="X1436" s="1" t="str">
        <v>0</v>
      </c>
      <c r="Y1436" s="1" t="str">
        <v>No</v>
      </c>
      <c r="Z1436" s="2">
        <v>12</v>
      </c>
      <c r="AA1436" s="1"/>
      <c r="AB1436" s="2"/>
      <c r="AC1436" s="1" t="str">
        <v>Net 45</v>
      </c>
      <c r="AD1436" s="1" t="str">
        <v>$1M</v>
      </c>
      <c r="AE1436" s="1" t="str">
        <v>$1M per occurrence / $2M aggregate</v>
      </c>
      <c r="AF1436" s="1" t="str">
        <v>$100K</v>
      </c>
      <c r="AG1436" s="1" t="str">
        <v>N/A</v>
      </c>
      <c r="AH1436" s="1" t="str">
        <v>NA</v>
      </c>
      <c r="AI1436" s="1" t="str">
        <v>No</v>
      </c>
      <c r="AJ1436" s="1" t="str">
        <v>No</v>
      </c>
      <c r="AK1436" s="1"/>
      <c r="AL1436" s="1"/>
      <c r="AM1436" s="1"/>
      <c r="AN1436" s="1" t="str">
        <v>USD</v>
      </c>
      <c r="AO1436" s="1" t="str">
        <v>12 Months</v>
      </c>
      <c r="AP1436" s="4"/>
      <c r="AQ1436" s="1" t="str">
        <v>CPM - DOE Diesel National Average</v>
      </c>
      <c r="AR1436" s="4">
        <v>0.53</v>
      </c>
      <c r="AS1436" s="4" t="str">
        <f>IFERROR(IF(OR(ISBLANK(T1436),ISBLANK(AP1436),ISBLANK(AQ1436),ISBLANK(AR1436)),"",IF( TRIM(AQ1436) = "Percent Based", ROUND(AP1436, 2) * ROUND(AR1436, 2), ROUND(AR1436, 2) * ROUND(T1436, 1))), "")</f>
        <v/>
      </c>
      <c r="AT1436" s="4" t="str">
        <f>IFERROR(IF(OR(ISBLANK(AP1436),ISBLANK(AS1436)),"",ROUND(AP1436, 2) + AS1436), "")</f>
        <v/>
      </c>
      <c r="AU1436"/>
      <c r="AV1436" s="2"/>
      <c r="AW1436"/>
    </row>
    <row r="1437">
      <c r="A1437" s="1" t="str">
        <f>IF(AND(COUNTBLANK('Bid Sheet'!$AP$1437:$AP$1437)=1,COUNTBLANK('Bid Sheet'!$AU$1437:$AW$1437)=3),"",IF(OR(COUNTBLANK('Bid Sheet'!$AP$1437:$AP$1437)&gt;0,COUNTBLANK('Bid Sheet'!$AU$1437:$AV$1437)&gt;0), "No", "Yes"))</f>
        <v/>
      </c>
      <c r="B1437" s="1" t="str">
        <v>1428</v>
      </c>
      <c r="C1437" s="1" t="str">
        <v>Novolex</v>
      </c>
      <c r="D1437" s="1" t="str">
        <v>ERLANGER, KY - WARREN, MI</v>
      </c>
      <c r="E1437" s="1" t="str">
        <v>41018 - 48091</v>
      </c>
      <c r="F1437" s="1" t="str">
        <v>USA - USA</v>
      </c>
      <c r="G1437" s="1" t="str">
        <v>410 - 480</v>
      </c>
      <c r="H1437" s="1" t="str">
        <v>ERLANGER, KY</v>
      </c>
      <c r="I1437" s="1" t="str">
        <v>41018</v>
      </c>
      <c r="J1437" s="1" t="str">
        <v>USA</v>
      </c>
      <c r="K1437" s="1" t="str">
        <v>WARREN, MI</v>
      </c>
      <c r="L1437" s="1" t="str">
        <v>48091</v>
      </c>
      <c r="M1437" s="1" t="str">
        <v>USA</v>
      </c>
      <c r="N1437" s="1" t="str">
        <v>TL</v>
      </c>
      <c r="O1437" s="1" t="str">
        <v>53' Dry Van</v>
      </c>
      <c r="P1437" s="1" t="str">
        <v>One Way</v>
      </c>
      <c r="Q1437" s="1"/>
      <c r="R1437" s="1"/>
      <c r="S1437" s="1"/>
      <c r="T1437" s="3">
        <v>281</v>
      </c>
      <c r="U1437" s="1" t="str">
        <v>Yes</v>
      </c>
      <c r="V1437" s="2">
        <v>25</v>
      </c>
      <c r="W1437" s="3">
        <v>1</v>
      </c>
      <c r="X1437" s="1" t="str">
        <v>NA</v>
      </c>
      <c r="Y1437" s="1" t="str">
        <v>No</v>
      </c>
      <c r="Z1437" s="2">
        <v>12</v>
      </c>
      <c r="AA1437" s="1"/>
      <c r="AB1437" s="2"/>
      <c r="AC1437" s="1" t="str">
        <v>Net 45</v>
      </c>
      <c r="AD1437" s="1" t="str">
        <v>$1M</v>
      </c>
      <c r="AE1437" s="1" t="str">
        <v>$1M per occurrence / $2M aggregate</v>
      </c>
      <c r="AF1437" s="1" t="str">
        <v>$100K</v>
      </c>
      <c r="AG1437" s="1" t="str">
        <v>N/A</v>
      </c>
      <c r="AH1437" s="1" t="str">
        <v>NA</v>
      </c>
      <c r="AI1437" s="1" t="str">
        <v>Yes</v>
      </c>
      <c r="AJ1437" s="1" t="str">
        <v>Yes</v>
      </c>
      <c r="AK1437" s="1"/>
      <c r="AL1437" s="1"/>
      <c r="AM1437" s="1"/>
      <c r="AN1437" s="1" t="str">
        <v>USD</v>
      </c>
      <c r="AO1437" s="1" t="str">
        <v>12 Months</v>
      </c>
      <c r="AP1437" s="5">
        <v>851</v>
      </c>
      <c r="AQ1437" s="1" t="str">
        <v>CPM - DOE Diesel National Average</v>
      </c>
      <c r="AR1437" s="4">
        <v>0.53</v>
      </c>
      <c r="AS1437" s="4" t="str">
        <f>IFERROR(IF(OR(ISBLANK(T1437),ISBLANK(AP1437),ISBLANK(AQ1437),ISBLANK(AR1437)),"",IF( TRIM(AQ1437) = "Percent Based", ROUND(AP1437, 2) * ROUND(AR1437, 2), ROUND(AR1437, 2) * ROUND(T1437, 1))), "")</f>
        <v/>
      </c>
      <c r="AT1437" s="4" t="str">
        <f>IFERROR(IF(OR(ISBLANK(AP1437),ISBLANK(AS1437)),"",ROUND(AP1437, 2) + AS1437), "")</f>
        <v/>
      </c>
      <c r="AU1437"/>
      <c r="AV1437" s="2"/>
      <c r="AW1437"/>
    </row>
    <row r="1438" ht="28.8" customHeight="1">
      <c r="A1438" s="1" t="str">
        <f>IF(AND(COUNTBLANK('Bid Sheet'!$AP$1438:$AP$1438)=1,COUNTBLANK('Bid Sheet'!$AU$1438:$AW$1438)=3),"",IF(OR(COUNTBLANK('Bid Sheet'!$AP$1438:$AP$1438)&gt;0,COUNTBLANK('Bid Sheet'!$AU$1438:$AV$1438)&gt;0), "No", "Yes"))</f>
        <v/>
      </c>
      <c r="B1438" s="1" t="str">
        <v>1429</v>
      </c>
      <c r="C1438" s="1" t="str">
        <v>Novolex</v>
      </c>
      <c r="D1438" s="1" t="str">
        <v>MOUNTAIN TOP, PA - FRONT ROYAL, VA</v>
      </c>
      <c r="E1438" s="1" t="str">
        <v>18707 - 22630</v>
      </c>
      <c r="F1438" s="1" t="str">
        <v>USA - USA</v>
      </c>
      <c r="G1438" s="1" t="str">
        <v>187 - 226</v>
      </c>
      <c r="H1438" s="1" t="str">
        <v>MOUNTAIN TOP, PA</v>
      </c>
      <c r="I1438" s="1" t="str">
        <v>18707</v>
      </c>
      <c r="J1438" s="1" t="str">
        <v>USA</v>
      </c>
      <c r="K1438" s="1" t="str">
        <v>FRONT ROYAL, VA</v>
      </c>
      <c r="L1438" s="1" t="str">
        <v>22630</v>
      </c>
      <c r="M1438" s="1" t="str">
        <v>USA</v>
      </c>
      <c r="N1438" s="1" t="str">
        <v>TL</v>
      </c>
      <c r="O1438" s="1" t="str">
        <v>53' Dry Van</v>
      </c>
      <c r="P1438" s="1" t="str">
        <v>One Way</v>
      </c>
      <c r="Q1438" s="1"/>
      <c r="R1438" s="1"/>
      <c r="S1438" s="1"/>
      <c r="T1438" s="3">
        <v>232</v>
      </c>
      <c r="U1438" s="1" t="str">
        <v>Yes</v>
      </c>
      <c r="V1438" s="2">
        <v>25</v>
      </c>
      <c r="W1438" s="3">
        <v>1</v>
      </c>
      <c r="X1438" s="1" t="str">
        <v>NA</v>
      </c>
      <c r="Y1438" s="1" t="str">
        <v>No</v>
      </c>
      <c r="Z1438" s="2">
        <v>12</v>
      </c>
      <c r="AA1438" s="1"/>
      <c r="AB1438" s="2"/>
      <c r="AC1438" s="1" t="str">
        <v>Net 45</v>
      </c>
      <c r="AD1438" s="1" t="str">
        <v>$1M</v>
      </c>
      <c r="AE1438" s="1" t="str">
        <v>$1M per occurrence / $2M aggregate</v>
      </c>
      <c r="AF1438" s="1" t="str">
        <v>$100K</v>
      </c>
      <c r="AG1438" s="1" t="str">
        <v>N/A</v>
      </c>
      <c r="AH1438" s="1" t="str">
        <v>Yes</v>
      </c>
      <c r="AI1438" s="1" t="str">
        <v>Yes</v>
      </c>
      <c r="AJ1438" s="1" t="str">
        <v>Yes</v>
      </c>
      <c r="AK1438" s="1" t="str">
        <v>High visibility customer; strong service is required and performance is frequently monitored</v>
      </c>
      <c r="AL1438" s="1"/>
      <c r="AM1438" s="1"/>
      <c r="AN1438" s="1" t="str">
        <v>USD</v>
      </c>
      <c r="AO1438" s="1" t="str">
        <v>12 Months</v>
      </c>
      <c r="AP1438" s="4"/>
      <c r="AQ1438" s="1" t="str">
        <v>CPM - DOE Diesel National Average</v>
      </c>
      <c r="AR1438" s="4">
        <v>0.53</v>
      </c>
      <c r="AS1438" s="4" t="str">
        <f>IFERROR(IF(OR(ISBLANK(T1438),ISBLANK(AP1438),ISBLANK(AQ1438),ISBLANK(AR1438)),"",IF( TRIM(AQ1438) = "Percent Based", ROUND(AP1438, 2) * ROUND(AR1438, 2), ROUND(AR1438, 2) * ROUND(T1438, 1))), "")</f>
        <v/>
      </c>
      <c r="AT1438" s="4" t="str">
        <f>IFERROR(IF(OR(ISBLANK(AP1438),ISBLANK(AS1438)),"",ROUND(AP1438, 2) + AS1438), "")</f>
        <v/>
      </c>
      <c r="AU1438"/>
      <c r="AV1438" s="2"/>
      <c r="AW1438"/>
    </row>
    <row r="1439">
      <c r="A1439" s="1" t="str">
        <f>IF(AND(COUNTBLANK('Bid Sheet'!$AP$1439:$AP$1439)=1,COUNTBLANK('Bid Sheet'!$AU$1439:$AW$1439)=3),"",IF(OR(COUNTBLANK('Bid Sheet'!$AP$1439:$AP$1439)&gt;0,COUNTBLANK('Bid Sheet'!$AU$1439:$AV$1439)&gt;0), "No", "Yes"))</f>
        <v/>
      </c>
      <c r="B1439" s="1" t="str">
        <v>1430</v>
      </c>
      <c r="C1439" s="1" t="str">
        <v>Novolex</v>
      </c>
      <c r="D1439" s="1" t="str">
        <v>MILESBURG, PA - PISCATAWAY, NJ</v>
      </c>
      <c r="E1439" s="1" t="str">
        <v>16853 - 08854</v>
      </c>
      <c r="F1439" s="1" t="str">
        <v>USA - USA</v>
      </c>
      <c r="G1439" s="1" t="str">
        <v>168 - 088</v>
      </c>
      <c r="H1439" s="1" t="str">
        <v>MILESBURG, PA</v>
      </c>
      <c r="I1439" s="1" t="str">
        <v>16853</v>
      </c>
      <c r="J1439" s="1" t="str">
        <v>USA</v>
      </c>
      <c r="K1439" s="1" t="str">
        <v>PISCATAWAY, NJ</v>
      </c>
      <c r="L1439" s="1" t="str">
        <v>08854</v>
      </c>
      <c r="M1439" s="1" t="str">
        <v>USA</v>
      </c>
      <c r="N1439" s="1" t="str">
        <v>TL</v>
      </c>
      <c r="O1439" s="1" t="str">
        <v>53' Dry Van</v>
      </c>
      <c r="P1439" s="1" t="str">
        <v>One Way</v>
      </c>
      <c r="Q1439" s="1"/>
      <c r="R1439" s="1"/>
      <c r="S1439" s="1"/>
      <c r="T1439" s="3">
        <v>217</v>
      </c>
      <c r="U1439" s="1" t="str">
        <v>No</v>
      </c>
      <c r="V1439" s="2">
        <v>0</v>
      </c>
      <c r="W1439" s="3">
        <v>0</v>
      </c>
      <c r="X1439" s="1" t="str">
        <v>0</v>
      </c>
      <c r="Y1439" s="1" t="str">
        <v>No</v>
      </c>
      <c r="Z1439" s="2">
        <v>12</v>
      </c>
      <c r="AA1439" s="1"/>
      <c r="AB1439" s="2"/>
      <c r="AC1439" s="1" t="str">
        <v>Net 45</v>
      </c>
      <c r="AD1439" s="1" t="str">
        <v>$1M</v>
      </c>
      <c r="AE1439" s="1" t="str">
        <v>$1M per occurrence / $2M aggregate</v>
      </c>
      <c r="AF1439" s="1" t="str">
        <v>$100K</v>
      </c>
      <c r="AG1439" s="1" t="str">
        <v>N/A</v>
      </c>
      <c r="AH1439" s="1" t="str">
        <v>NA</v>
      </c>
      <c r="AI1439" s="1" t="str">
        <v>No</v>
      </c>
      <c r="AJ1439" s="1" t="str">
        <v>No</v>
      </c>
      <c r="AK1439" s="1"/>
      <c r="AL1439" s="1"/>
      <c r="AM1439" s="1"/>
      <c r="AN1439" s="1" t="str">
        <v>USD</v>
      </c>
      <c r="AO1439" s="1" t="str">
        <v>12 Months</v>
      </c>
      <c r="AP1439" s="4"/>
      <c r="AQ1439" s="1" t="str">
        <v>CPM - DOE Diesel National Average</v>
      </c>
      <c r="AR1439" s="4">
        <v>0.53</v>
      </c>
      <c r="AS1439" s="4" t="str">
        <f>IFERROR(IF(OR(ISBLANK(T1439),ISBLANK(AP1439),ISBLANK(AQ1439),ISBLANK(AR1439)),"",IF( TRIM(AQ1439) = "Percent Based", ROUND(AP1439, 2) * ROUND(AR1439, 2), ROUND(AR1439, 2) * ROUND(T1439, 1))), "")</f>
        <v/>
      </c>
      <c r="AT1439" s="4" t="str">
        <f>IFERROR(IF(OR(ISBLANK(AP1439),ISBLANK(AS1439)),"",ROUND(AP1439, 2) + AS1439), "")</f>
        <v/>
      </c>
      <c r="AU1439"/>
      <c r="AV1439" s="2"/>
      <c r="AW1439"/>
    </row>
    <row r="1440">
      <c r="A1440" s="1" t="str">
        <f>IF(AND(COUNTBLANK('Bid Sheet'!$AP$1440:$AP$1440)=1,COUNTBLANK('Bid Sheet'!$AU$1440:$AW$1440)=3),"",IF(OR(COUNTBLANK('Bid Sheet'!$AP$1440:$AP$1440)&gt;0,COUNTBLANK('Bid Sheet'!$AU$1440:$AV$1440)&gt;0), "No", "Yes"))</f>
        <v/>
      </c>
      <c r="B1440" s="1" t="str">
        <v>1431</v>
      </c>
      <c r="C1440" s="1" t="str">
        <v>Novolex</v>
      </c>
      <c r="D1440" s="1" t="str">
        <v>CANANDAIGUA, NY - BURLINGTON, NJ</v>
      </c>
      <c r="E1440" s="1" t="str">
        <v>14424 - 08016</v>
      </c>
      <c r="F1440" s="1" t="str">
        <v>USA - USA</v>
      </c>
      <c r="G1440" s="1" t="str">
        <v>144 - 080</v>
      </c>
      <c r="H1440" s="1" t="str">
        <v>CANANDAIGUA, NY</v>
      </c>
      <c r="I1440" s="1" t="str">
        <v>14424</v>
      </c>
      <c r="J1440" s="1" t="str">
        <v>USA</v>
      </c>
      <c r="K1440" s="1" t="str">
        <v>BURLINGTON, NJ</v>
      </c>
      <c r="L1440" s="1" t="str">
        <v>08016</v>
      </c>
      <c r="M1440" s="1" t="str">
        <v>USA</v>
      </c>
      <c r="N1440" s="1" t="str">
        <v>TL</v>
      </c>
      <c r="O1440" s="1" t="str">
        <v>53' Dry Van</v>
      </c>
      <c r="P1440" s="1" t="str">
        <v>One Way</v>
      </c>
      <c r="Q1440" s="1"/>
      <c r="R1440" s="1"/>
      <c r="S1440" s="1"/>
      <c r="T1440" s="3">
        <v>320</v>
      </c>
      <c r="U1440" s="1" t="str">
        <v>No</v>
      </c>
      <c r="V1440" s="2">
        <v>0</v>
      </c>
      <c r="W1440" s="3">
        <v>0</v>
      </c>
      <c r="X1440" s="1" t="str">
        <v>0</v>
      </c>
      <c r="Y1440" s="1" t="str">
        <v>No</v>
      </c>
      <c r="Z1440" s="2">
        <v>12</v>
      </c>
      <c r="AA1440" s="1"/>
      <c r="AB1440" s="2"/>
      <c r="AC1440" s="1" t="str">
        <v>Net 45</v>
      </c>
      <c r="AD1440" s="1" t="str">
        <v>$1M</v>
      </c>
      <c r="AE1440" s="1" t="str">
        <v>$1M per occurrence / $2M aggregate</v>
      </c>
      <c r="AF1440" s="1" t="str">
        <v>$100K</v>
      </c>
      <c r="AG1440" s="1" t="str">
        <v>N/A</v>
      </c>
      <c r="AH1440" s="1" t="str">
        <v>NA</v>
      </c>
      <c r="AI1440" s="1" t="str">
        <v>Yes</v>
      </c>
      <c r="AJ1440" s="1" t="str">
        <v>NA</v>
      </c>
      <c r="AK1440" s="1"/>
      <c r="AL1440" s="1"/>
      <c r="AM1440" s="1"/>
      <c r="AN1440" s="1" t="str">
        <v>USD</v>
      </c>
      <c r="AO1440" s="1" t="str">
        <v>12 Months</v>
      </c>
      <c r="AP1440" s="4"/>
      <c r="AQ1440" s="1" t="str">
        <v>CPM - DOE Diesel National Average</v>
      </c>
      <c r="AR1440" s="4">
        <v>0.53</v>
      </c>
      <c r="AS1440" s="4" t="str">
        <f>IFERROR(IF(OR(ISBLANK(T1440),ISBLANK(AP1440),ISBLANK(AQ1440),ISBLANK(AR1440)),"",IF( TRIM(AQ1440) = "Percent Based", ROUND(AP1440, 2) * ROUND(AR1440, 2), ROUND(AR1440, 2) * ROUND(T1440, 1))), "")</f>
        <v/>
      </c>
      <c r="AT1440" s="4" t="str">
        <f>IFERROR(IF(OR(ISBLANK(AP1440),ISBLANK(AS1440)),"",ROUND(AP1440, 2) + AS1440), "")</f>
        <v/>
      </c>
      <c r="AU1440"/>
      <c r="AV1440" s="2"/>
      <c r="AW1440"/>
    </row>
    <row r="1441" ht="28.8" customHeight="1">
      <c r="A1441" s="1" t="str">
        <f>IF(AND(COUNTBLANK('Bid Sheet'!$AP$1441:$AP$1441)=1,COUNTBLANK('Bid Sheet'!$AU$1441:$AW$1441)=3),"",IF(OR(COUNTBLANK('Bid Sheet'!$AP$1441:$AP$1441)&gt;0,COUNTBLANK('Bid Sheet'!$AU$1441:$AV$1441)&gt;0), "No", "Yes"))</f>
        <v>Yes</v>
      </c>
      <c r="B1441" s="1" t="str">
        <v>1432</v>
      </c>
      <c r="C1441" s="1" t="str">
        <v>Novolex</v>
      </c>
      <c r="D1441" s="1" t="str">
        <v>ERLANGER, KY - LA GRANGE PARK, IL</v>
      </c>
      <c r="E1441" s="1" t="str">
        <v>41018 - 60526</v>
      </c>
      <c r="F1441" s="1" t="str">
        <v>USA - USA</v>
      </c>
      <c r="G1441" s="1" t="str">
        <v>410 - 605</v>
      </c>
      <c r="H1441" s="1" t="str">
        <v>ERLANGER, KY</v>
      </c>
      <c r="I1441" s="1" t="str">
        <v>41018</v>
      </c>
      <c r="J1441" s="1" t="str">
        <v>USA</v>
      </c>
      <c r="K1441" s="1" t="str">
        <v>LA GRANGE PARK, IL</v>
      </c>
      <c r="L1441" s="1" t="str">
        <v>60526</v>
      </c>
      <c r="M1441" s="1" t="str">
        <v>USA</v>
      </c>
      <c r="N1441" s="1" t="str">
        <v>TL</v>
      </c>
      <c r="O1441" s="1" t="str">
        <v>53' Dry Van</v>
      </c>
      <c r="P1441" s="1" t="str">
        <v>One Way</v>
      </c>
      <c r="Q1441" s="1"/>
      <c r="R1441" s="1"/>
      <c r="S1441" s="1"/>
      <c r="T1441" s="3">
        <v>313</v>
      </c>
      <c r="U1441" s="1" t="str">
        <v>Yes</v>
      </c>
      <c r="V1441" s="2">
        <v>25</v>
      </c>
      <c r="W1441" s="3">
        <v>1</v>
      </c>
      <c r="X1441" s="1" t="str">
        <v>NA</v>
      </c>
      <c r="Y1441" s="1" t="str">
        <v>No</v>
      </c>
      <c r="Z1441" s="2">
        <v>12</v>
      </c>
      <c r="AA1441" s="1"/>
      <c r="AB1441" s="2"/>
      <c r="AC1441" s="1" t="str">
        <v>Net 45</v>
      </c>
      <c r="AD1441" s="1" t="str">
        <v>$1M</v>
      </c>
      <c r="AE1441" s="1" t="str">
        <v>$1M per occurrence / $2M aggregate</v>
      </c>
      <c r="AF1441" s="1" t="str">
        <v>$100K</v>
      </c>
      <c r="AG1441" s="1" t="str">
        <v>N/A</v>
      </c>
      <c r="AH1441" s="1" t="str">
        <v>Yes</v>
      </c>
      <c r="AI1441" s="1" t="str">
        <v>Yes</v>
      </c>
      <c r="AJ1441" s="1" t="str">
        <v>Yes</v>
      </c>
      <c r="AK1441" s="1" t="str">
        <v>High visibility customer; strong service is required and performance is frequently monitored</v>
      </c>
      <c r="AL1441" s="1"/>
      <c r="AM1441" s="1"/>
      <c r="AN1441" s="1" t="str">
        <v>USD</v>
      </c>
      <c r="AO1441" s="1" t="str">
        <v>12 Months</v>
      </c>
      <c r="AP1441" s="5">
        <v>1099</v>
      </c>
      <c r="AQ1441" s="1" t="str">
        <v>CPM - DOE Diesel National Average</v>
      </c>
      <c r="AR1441" s="4">
        <v>0.53</v>
      </c>
      <c r="AS1441" s="4">
        <f>IFERROR(IF(OR(ISBLANK(T1441),ISBLANK(AP1441),ISBLANK(AQ1441),ISBLANK(AR1441)),"",IF( TRIM(AQ1441) = "Percent Based", ROUND(AP1441, 2) * ROUND(AR1441, 2), ROUND(AR1441, 2) * ROUND(T1441, 1))), "")</f>
        <v>165.89000000000001</v>
      </c>
      <c r="AT1441" s="4">
        <f>IFERROR(IF(OR(ISBLANK(AP1441),ISBLANK(AS1441)),"",ROUND(AP1441, 2) + AS1441), "")</f>
        <v>1265.89</v>
      </c>
      <c r="AU1441" t="str">
        <v>Asset</v>
      </c>
      <c r="AV1441" s="2">
        <v>12</v>
      </c>
      <c r="AW1441"/>
    </row>
    <row r="1442">
      <c r="A1442" s="1" t="str">
        <f>IF(AND(COUNTBLANK('Bid Sheet'!$AP$1442:$AP$1442)=1,COUNTBLANK('Bid Sheet'!$AU$1442:$AW$1442)=3),"",IF(OR(COUNTBLANK('Bid Sheet'!$AP$1442:$AP$1442)&gt;0,COUNTBLANK('Bid Sheet'!$AU$1442:$AV$1442)&gt;0), "No", "Yes"))</f>
        <v/>
      </c>
      <c r="B1442" s="1" t="str">
        <v>1433</v>
      </c>
      <c r="C1442" s="1" t="str">
        <v>Novolex</v>
      </c>
      <c r="D1442" s="1" t="str">
        <v>CHATTANOOGA, TN - MADISONVILLE, KY</v>
      </c>
      <c r="E1442" s="1" t="str">
        <v>37416 - 42431</v>
      </c>
      <c r="F1442" s="1" t="str">
        <v>USA - USA</v>
      </c>
      <c r="G1442" s="1" t="str">
        <v>374 - 424</v>
      </c>
      <c r="H1442" s="1" t="str">
        <v>CHATTANOOGA, TN</v>
      </c>
      <c r="I1442" s="1" t="str">
        <v>37416</v>
      </c>
      <c r="J1442" s="1" t="str">
        <v>USA</v>
      </c>
      <c r="K1442" s="1" t="str">
        <v>MADISONVILLE, KY</v>
      </c>
      <c r="L1442" s="1" t="str">
        <v>42431</v>
      </c>
      <c r="M1442" s="1" t="str">
        <v>USA</v>
      </c>
      <c r="N1442" s="1" t="str">
        <v>TL</v>
      </c>
      <c r="O1442" s="1" t="str">
        <v>53' Dry Van</v>
      </c>
      <c r="P1442" s="1" t="str">
        <v>One Way</v>
      </c>
      <c r="Q1442" s="1"/>
      <c r="R1442" s="1"/>
      <c r="S1442" s="1"/>
      <c r="T1442" s="3">
        <v>251</v>
      </c>
      <c r="U1442" s="1" t="str">
        <v>No</v>
      </c>
      <c r="V1442" s="2">
        <v>0</v>
      </c>
      <c r="W1442" s="3">
        <v>0</v>
      </c>
      <c r="X1442" s="1" t="str">
        <v>0</v>
      </c>
      <c r="Y1442" s="1" t="str">
        <v>No</v>
      </c>
      <c r="Z1442" s="2">
        <v>12</v>
      </c>
      <c r="AA1442" s="1"/>
      <c r="AB1442" s="2"/>
      <c r="AC1442" s="1" t="str">
        <v>Net 45</v>
      </c>
      <c r="AD1442" s="1" t="str">
        <v>$1M</v>
      </c>
      <c r="AE1442" s="1" t="str">
        <v>$1M per occurrence / $2M aggregate</v>
      </c>
      <c r="AF1442" s="1" t="str">
        <v>$100K</v>
      </c>
      <c r="AG1442" s="1" t="str">
        <v>N/A</v>
      </c>
      <c r="AH1442" s="1" t="str">
        <v>NA</v>
      </c>
      <c r="AI1442" s="1" t="str">
        <v>No</v>
      </c>
      <c r="AJ1442" s="1" t="str">
        <v>Yes</v>
      </c>
      <c r="AK1442" s="1"/>
      <c r="AL1442" s="1"/>
      <c r="AM1442" s="1"/>
      <c r="AN1442" s="1" t="str">
        <v>USD</v>
      </c>
      <c r="AO1442" s="1" t="str">
        <v>12 Months</v>
      </c>
      <c r="AP1442" s="4"/>
      <c r="AQ1442" s="1" t="str">
        <v>CPM - DOE Diesel National Average</v>
      </c>
      <c r="AR1442" s="4">
        <v>0.53</v>
      </c>
      <c r="AS1442" s="4" t="str">
        <f>IFERROR(IF(OR(ISBLANK(T1442),ISBLANK(AP1442),ISBLANK(AQ1442),ISBLANK(AR1442)),"",IF( TRIM(AQ1442) = "Percent Based", ROUND(AP1442, 2) * ROUND(AR1442, 2), ROUND(AR1442, 2) * ROUND(T1442, 1))), "")</f>
        <v/>
      </c>
      <c r="AT1442" s="4" t="str">
        <f>IFERROR(IF(OR(ISBLANK(AP1442),ISBLANK(AS1442)),"",ROUND(AP1442, 2) + AS1442), "")</f>
        <v/>
      </c>
      <c r="AU1442"/>
      <c r="AV1442" s="2"/>
      <c r="AW1442"/>
    </row>
    <row r="1443">
      <c r="A1443" s="1" t="str">
        <f>IF(AND(COUNTBLANK('Bid Sheet'!$AP$1443:$AP$1443)=1,COUNTBLANK('Bid Sheet'!$AU$1443:$AW$1443)=3),"",IF(OR(COUNTBLANK('Bid Sheet'!$AP$1443:$AP$1443)&gt;0,COUNTBLANK('Bid Sheet'!$AU$1443:$AV$1443)&gt;0), "No", "Yes"))</f>
        <v/>
      </c>
      <c r="B1443" s="1" t="str">
        <v>1434</v>
      </c>
      <c r="C1443" s="1" t="str">
        <v>Novolex</v>
      </c>
      <c r="D1443" s="1" t="str">
        <v>BOLTON, ON - OTTAWA, ON</v>
      </c>
      <c r="E1443" s="1" t="str">
        <v>L7E 4G7 - K1B 3M5</v>
      </c>
      <c r="F1443" s="1" t="str">
        <v>CAN - CAN</v>
      </c>
      <c r="G1443" s="1" t="str">
        <v>L7E - K1B</v>
      </c>
      <c r="H1443" s="1" t="str">
        <v>BOLTON, ON</v>
      </c>
      <c r="I1443" s="1" t="str">
        <v>L7E 4G7</v>
      </c>
      <c r="J1443" s="1" t="str">
        <v>CAN</v>
      </c>
      <c r="K1443" s="1" t="str">
        <v>OTTAWA, ON</v>
      </c>
      <c r="L1443" s="1" t="str">
        <v>K1B 3M5</v>
      </c>
      <c r="M1443" s="1" t="str">
        <v>CAN</v>
      </c>
      <c r="N1443" s="1" t="str">
        <v>TL</v>
      </c>
      <c r="O1443" s="1" t="str">
        <v>53' Dry Van</v>
      </c>
      <c r="P1443" s="1" t="str">
        <v>One Way</v>
      </c>
      <c r="Q1443" s="1"/>
      <c r="R1443" s="1"/>
      <c r="S1443" s="1"/>
      <c r="T1443" s="3">
        <v>261</v>
      </c>
      <c r="U1443" s="1" t="str">
        <v>Yes</v>
      </c>
      <c r="V1443" s="2">
        <v>25</v>
      </c>
      <c r="W1443" s="3">
        <v>1</v>
      </c>
      <c r="X1443" s="1" t="str">
        <v>NA</v>
      </c>
      <c r="Y1443" s="1" t="str">
        <v>No</v>
      </c>
      <c r="Z1443" s="2">
        <v>12</v>
      </c>
      <c r="AA1443" s="1"/>
      <c r="AB1443" s="2"/>
      <c r="AC1443" s="1" t="str">
        <v>Net 45</v>
      </c>
      <c r="AD1443" s="1" t="str">
        <v>$1M</v>
      </c>
      <c r="AE1443" s="1" t="str">
        <v>$1M per occurrence / $2M aggregate</v>
      </c>
      <c r="AF1443" s="1" t="str">
        <v>$100K</v>
      </c>
      <c r="AG1443" s="1" t="str">
        <v>N/A</v>
      </c>
      <c r="AH1443" s="1" t="str">
        <v>NA</v>
      </c>
      <c r="AI1443" s="1" t="str">
        <v>Yes</v>
      </c>
      <c r="AJ1443" s="1" t="str">
        <v>Yes</v>
      </c>
      <c r="AK1443" s="1"/>
      <c r="AL1443" s="1"/>
      <c r="AM1443" s="1"/>
      <c r="AN1443" s="1" t="str">
        <v>CAD</v>
      </c>
      <c r="AO1443" s="1" t="str">
        <v>12 Months</v>
      </c>
      <c r="AP1443" s="4"/>
      <c r="AQ1443" s="1" t="str">
        <v>CPM - DOE Diesel National Average</v>
      </c>
      <c r="AR1443" s="4">
        <v>0.73</v>
      </c>
      <c r="AS1443" s="4" t="str">
        <f>IFERROR(IF(OR(ISBLANK(T1443),ISBLANK(AP1443),ISBLANK(AQ1443),ISBLANK(AR1443)),"",IF( TRIM(AQ1443) = "Percent Based", ROUND(AP1443, 2) * ROUND(AR1443, 2), ROUND(AR1443, 2) * ROUND(T1443, 1))), "")</f>
        <v/>
      </c>
      <c r="AT1443" s="4" t="str">
        <f>IFERROR(IF(OR(ISBLANK(AP1443),ISBLANK(AS1443)),"",ROUND(AP1443, 2) + AS1443), "")</f>
        <v/>
      </c>
      <c r="AU1443"/>
      <c r="AV1443" s="2"/>
      <c r="AW1443"/>
    </row>
    <row r="1444" ht="28.8" customHeight="1">
      <c r="A1444" s="1" t="str">
        <f>IF(AND(COUNTBLANK('Bid Sheet'!$AP$1444:$AP$1444)=1,COUNTBLANK('Bid Sheet'!$AU$1444:$AW$1444)=3),"",IF(OR(COUNTBLANK('Bid Sheet'!$AP$1444:$AP$1444)&gt;0,COUNTBLANK('Bid Sheet'!$AU$1444:$AV$1444)&gt;0), "No", "Yes"))</f>
        <v/>
      </c>
      <c r="B1444" s="1" t="str">
        <v>1435</v>
      </c>
      <c r="C1444" s="1" t="str">
        <v>Novolex</v>
      </c>
      <c r="D1444" s="1" t="str">
        <v>ROMEOVILLE, IL - SAINT PAUL, MN</v>
      </c>
      <c r="E1444" s="1" t="str">
        <v>60446 - 55117</v>
      </c>
      <c r="F1444" s="1" t="str">
        <v>USA - USA</v>
      </c>
      <c r="G1444" s="1" t="str">
        <v>604 - 551</v>
      </c>
      <c r="H1444" s="1" t="str">
        <v>ROMEOVILLE, IL</v>
      </c>
      <c r="I1444" s="1" t="str">
        <v>60446</v>
      </c>
      <c r="J1444" s="1" t="str">
        <v>USA</v>
      </c>
      <c r="K1444" s="1" t="str">
        <v>SAINT PAUL, MN</v>
      </c>
      <c r="L1444" s="1" t="str">
        <v>55117</v>
      </c>
      <c r="M1444" s="1" t="str">
        <v>USA</v>
      </c>
      <c r="N1444" s="1" t="str">
        <v>TL</v>
      </c>
      <c r="O1444" s="1" t="str">
        <v>53' Dry Van</v>
      </c>
      <c r="P1444" s="1" t="str">
        <v>One Way</v>
      </c>
      <c r="Q1444" s="1"/>
      <c r="R1444" s="1"/>
      <c r="S1444" s="1"/>
      <c r="T1444" s="3">
        <v>405</v>
      </c>
      <c r="U1444" s="1" t="str">
        <v>No</v>
      </c>
      <c r="V1444" s="2">
        <v>0</v>
      </c>
      <c r="W1444" s="3">
        <v>0</v>
      </c>
      <c r="X1444" s="1" t="str">
        <v>0</v>
      </c>
      <c r="Y1444" s="1" t="str">
        <v>No</v>
      </c>
      <c r="Z1444" s="2">
        <v>12</v>
      </c>
      <c r="AA1444" s="1"/>
      <c r="AB1444" s="2"/>
      <c r="AC1444" s="1" t="str">
        <v>Net 45</v>
      </c>
      <c r="AD1444" s="1" t="str">
        <v>$1M</v>
      </c>
      <c r="AE1444" s="1" t="str">
        <v>$1M per occurrence / $2M aggregate</v>
      </c>
      <c r="AF1444" s="1" t="str">
        <v>$100K</v>
      </c>
      <c r="AG1444" s="1" t="str">
        <v>N/A</v>
      </c>
      <c r="AH1444" s="1" t="str">
        <v>Yes</v>
      </c>
      <c r="AI1444" s="1" t="str">
        <v>Yes</v>
      </c>
      <c r="AJ1444" s="1" t="str">
        <v>Yes</v>
      </c>
      <c r="AK1444" s="1" t="str">
        <v>High visibility customer; strong service is required and performance is frequently monitored</v>
      </c>
      <c r="AL1444" s="1"/>
      <c r="AM1444" s="1"/>
      <c r="AN1444" s="1" t="str">
        <v>USD</v>
      </c>
      <c r="AO1444" s="1" t="str">
        <v>12 Months</v>
      </c>
      <c r="AP1444" s="5">
        <v>1316</v>
      </c>
      <c r="AQ1444" s="1" t="str">
        <v>CPM - DOE Diesel National Average</v>
      </c>
      <c r="AR1444" s="4">
        <v>0.53</v>
      </c>
      <c r="AS1444" s="4" t="str">
        <f>IFERROR(IF(OR(ISBLANK(T1444),ISBLANK(AP1444),ISBLANK(AQ1444),ISBLANK(AR1444)),"",IF( TRIM(AQ1444) = "Percent Based", ROUND(AP1444, 2) * ROUND(AR1444, 2), ROUND(AR1444, 2) * ROUND(T1444, 1))), "")</f>
        <v/>
      </c>
      <c r="AT1444" s="4" t="str">
        <f>IFERROR(IF(OR(ISBLANK(AP1444),ISBLANK(AS1444)),"",ROUND(AP1444, 2) + AS1444), "")</f>
        <v/>
      </c>
      <c r="AU1444"/>
      <c r="AV1444" s="2"/>
      <c r="AW1444"/>
    </row>
    <row r="1445" ht="28.8" customHeight="1">
      <c r="A1445" s="1" t="str">
        <f>IF(AND(COUNTBLANK('Bid Sheet'!$AP$1445:$AP$1445)=1,COUNTBLANK('Bid Sheet'!$AU$1445:$AW$1445)=3),"",IF(OR(COUNTBLANK('Bid Sheet'!$AP$1445:$AP$1445)&gt;0,COUNTBLANK('Bid Sheet'!$AU$1445:$AV$1445)&gt;0), "No", "Yes"))</f>
        <v/>
      </c>
      <c r="B1445" s="1" t="str">
        <v>1436</v>
      </c>
      <c r="C1445" s="1" t="str">
        <v>Novolex</v>
      </c>
      <c r="D1445" s="1" t="str">
        <v>ELIZABETH, NJ - MILFORD, CT</v>
      </c>
      <c r="E1445" s="1" t="str">
        <v>07201 - 06460</v>
      </c>
      <c r="F1445" s="1" t="str">
        <v>USA - USA</v>
      </c>
      <c r="G1445" s="1" t="str">
        <v>072 - 064</v>
      </c>
      <c r="H1445" s="1" t="str">
        <v>ELIZABETH, NJ</v>
      </c>
      <c r="I1445" s="1" t="str">
        <v>07201</v>
      </c>
      <c r="J1445" s="1" t="str">
        <v>USA</v>
      </c>
      <c r="K1445" s="1" t="str">
        <v>MILFORD, CT</v>
      </c>
      <c r="L1445" s="1" t="str">
        <v>06460</v>
      </c>
      <c r="M1445" s="1" t="str">
        <v>USA</v>
      </c>
      <c r="N1445" s="1" t="str">
        <v>TL</v>
      </c>
      <c r="O1445" s="1" t="str">
        <v>53' Dry Van</v>
      </c>
      <c r="P1445" s="1" t="str">
        <v>One Way</v>
      </c>
      <c r="Q1445" s="1"/>
      <c r="R1445" s="1"/>
      <c r="S1445" s="1"/>
      <c r="T1445" s="3">
        <v>87</v>
      </c>
      <c r="U1445" s="1" t="str">
        <v>No</v>
      </c>
      <c r="V1445" s="2">
        <v>0</v>
      </c>
      <c r="W1445" s="3">
        <v>0</v>
      </c>
      <c r="X1445" s="1" t="str">
        <v>0</v>
      </c>
      <c r="Y1445" s="1" t="str">
        <v>No</v>
      </c>
      <c r="Z1445" s="2">
        <v>12</v>
      </c>
      <c r="AA1445" s="1"/>
      <c r="AB1445" s="2"/>
      <c r="AC1445" s="1" t="str">
        <v>Net 45</v>
      </c>
      <c r="AD1445" s="1" t="str">
        <v>$1M</v>
      </c>
      <c r="AE1445" s="1" t="str">
        <v>$1M per occurrence / $2M aggregate</v>
      </c>
      <c r="AF1445" s="1" t="str">
        <v>$100K</v>
      </c>
      <c r="AG1445" s="1" t="str">
        <v>N/A</v>
      </c>
      <c r="AH1445" s="1" t="str">
        <v>Yes</v>
      </c>
      <c r="AI1445" s="1" t="str">
        <v>No</v>
      </c>
      <c r="AJ1445" s="1" t="str">
        <v>No</v>
      </c>
      <c r="AK1445" s="1" t="str">
        <v>High visibility customer; strong service is required and performance is frequently monitored</v>
      </c>
      <c r="AL1445" s="1"/>
      <c r="AM1445" s="1"/>
      <c r="AN1445" s="1" t="str">
        <v>USD</v>
      </c>
      <c r="AO1445" s="1" t="str">
        <v>12 Months</v>
      </c>
      <c r="AP1445" s="4"/>
      <c r="AQ1445" s="1" t="str">
        <v>CPM - DOE Diesel National Average</v>
      </c>
      <c r="AR1445" s="4">
        <v>0.53</v>
      </c>
      <c r="AS1445" s="4" t="str">
        <f>IFERROR(IF(OR(ISBLANK(T1445),ISBLANK(AP1445),ISBLANK(AQ1445),ISBLANK(AR1445)),"",IF( TRIM(AQ1445) = "Percent Based", ROUND(AP1445, 2) * ROUND(AR1445, 2), ROUND(AR1445, 2) * ROUND(T1445, 1))), "")</f>
        <v/>
      </c>
      <c r="AT1445" s="4" t="str">
        <f>IFERROR(IF(OR(ISBLANK(AP1445),ISBLANK(AS1445)),"",ROUND(AP1445, 2) + AS1445), "")</f>
        <v/>
      </c>
      <c r="AU1445"/>
      <c r="AV1445" s="2"/>
      <c r="AW1445"/>
    </row>
    <row r="1446">
      <c r="A1446" s="1" t="str">
        <f>IF(AND(COUNTBLANK('Bid Sheet'!$AP$1446:$AP$1446)=1,COUNTBLANK('Bid Sheet'!$AU$1446:$AW$1446)=3),"",IF(OR(COUNTBLANK('Bid Sheet'!$AP$1446:$AP$1446)&gt;0,COUNTBLANK('Bid Sheet'!$AU$1446:$AV$1446)&gt;0), "No", "Yes"))</f>
        <v/>
      </c>
      <c r="B1446" s="1" t="str">
        <v>1437</v>
      </c>
      <c r="C1446" s="1" t="str">
        <v>Novolex</v>
      </c>
      <c r="D1446" s="1" t="str">
        <v>PIEDMONT, SC - DUBOIS, IN</v>
      </c>
      <c r="E1446" s="1" t="str">
        <v>29673 - 47527</v>
      </c>
      <c r="F1446" s="1" t="str">
        <v>USA - USA</v>
      </c>
      <c r="G1446" s="1" t="str">
        <v>296 - 475</v>
      </c>
      <c r="H1446" s="1" t="str">
        <v>PIEDMONT, SC</v>
      </c>
      <c r="I1446" s="1" t="str">
        <v>29673</v>
      </c>
      <c r="J1446" s="1" t="str">
        <v>USA</v>
      </c>
      <c r="K1446" s="1" t="str">
        <v>DUBOIS, IN</v>
      </c>
      <c r="L1446" s="1" t="str">
        <v>47527</v>
      </c>
      <c r="M1446" s="1" t="str">
        <v>USA</v>
      </c>
      <c r="N1446" s="1" t="str">
        <v>TL</v>
      </c>
      <c r="O1446" s="1" t="str">
        <v>53' Dry Van</v>
      </c>
      <c r="P1446" s="1" t="str">
        <v>One Way</v>
      </c>
      <c r="Q1446" s="1"/>
      <c r="R1446" s="1"/>
      <c r="S1446" s="1"/>
      <c r="T1446" s="3">
        <v>499</v>
      </c>
      <c r="U1446" s="1" t="str">
        <v>No</v>
      </c>
      <c r="V1446" s="2">
        <v>0</v>
      </c>
      <c r="W1446" s="3">
        <v>0</v>
      </c>
      <c r="X1446" s="1" t="str">
        <v>0</v>
      </c>
      <c r="Y1446" s="1" t="str">
        <v>No</v>
      </c>
      <c r="Z1446" s="2">
        <v>12</v>
      </c>
      <c r="AA1446" s="1"/>
      <c r="AB1446" s="2"/>
      <c r="AC1446" s="1" t="str">
        <v>Net 45</v>
      </c>
      <c r="AD1446" s="1" t="str">
        <v>$1M</v>
      </c>
      <c r="AE1446" s="1" t="str">
        <v>$1M per occurrence / $2M aggregate</v>
      </c>
      <c r="AF1446" s="1" t="str">
        <v>$100K</v>
      </c>
      <c r="AG1446" s="1" t="str">
        <v>N/A</v>
      </c>
      <c r="AH1446" s="1" t="str">
        <v>NA</v>
      </c>
      <c r="AI1446" s="1" t="str">
        <v>Yes</v>
      </c>
      <c r="AJ1446" s="1" t="str">
        <v>Yes</v>
      </c>
      <c r="AK1446" s="1"/>
      <c r="AL1446" s="1"/>
      <c r="AM1446" s="1"/>
      <c r="AN1446" s="1" t="str">
        <v>USD</v>
      </c>
      <c r="AO1446" s="1" t="str">
        <v>12 Months</v>
      </c>
      <c r="AP1446" s="4"/>
      <c r="AQ1446" s="1" t="str">
        <v>CPM - DOE Diesel National Average</v>
      </c>
      <c r="AR1446" s="4">
        <v>0.53</v>
      </c>
      <c r="AS1446" s="4" t="str">
        <f>IFERROR(IF(OR(ISBLANK(T1446),ISBLANK(AP1446),ISBLANK(AQ1446),ISBLANK(AR1446)),"",IF( TRIM(AQ1446) = "Percent Based", ROUND(AP1446, 2) * ROUND(AR1446, 2), ROUND(AR1446, 2) * ROUND(T1446, 1))), "")</f>
        <v/>
      </c>
      <c r="AT1446" s="4" t="str">
        <f>IFERROR(IF(OR(ISBLANK(AP1446),ISBLANK(AS1446)),"",ROUND(AP1446, 2) + AS1446), "")</f>
        <v/>
      </c>
      <c r="AU1446"/>
      <c r="AV1446" s="2"/>
      <c r="AW1446"/>
    </row>
    <row r="1447" ht="28.8" customHeight="1">
      <c r="A1447" s="1" t="str">
        <f>IF(AND(COUNTBLANK('Bid Sheet'!$AP$1447:$AP$1447)=1,COUNTBLANK('Bid Sheet'!$AU$1447:$AW$1447)=3),"",IF(OR(COUNTBLANK('Bid Sheet'!$AP$1447:$AP$1447)&gt;0,COUNTBLANK('Bid Sheet'!$AU$1447:$AV$1447)&gt;0), "No", "Yes"))</f>
        <v/>
      </c>
      <c r="B1447" s="1" t="str">
        <v>1438</v>
      </c>
      <c r="C1447" s="1" t="str">
        <v>Novolex</v>
      </c>
      <c r="D1447" s="1" t="str">
        <v>STOCKTON, CA - RENO, NV</v>
      </c>
      <c r="E1447" s="1" t="str">
        <v>95206 - 89521</v>
      </c>
      <c r="F1447" s="1" t="str">
        <v>USA - USA</v>
      </c>
      <c r="G1447" s="1" t="str">
        <v>952 - 895</v>
      </c>
      <c r="H1447" s="1" t="str">
        <v>STOCKTON, CA</v>
      </c>
      <c r="I1447" s="1" t="str">
        <v>95206</v>
      </c>
      <c r="J1447" s="1" t="str">
        <v>USA</v>
      </c>
      <c r="K1447" s="1" t="str">
        <v>RENO, NV</v>
      </c>
      <c r="L1447" s="1" t="str">
        <v>89521</v>
      </c>
      <c r="M1447" s="1" t="str">
        <v>USA</v>
      </c>
      <c r="N1447" s="1" t="str">
        <v>TL</v>
      </c>
      <c r="O1447" s="1" t="str">
        <v>53' Dry Van</v>
      </c>
      <c r="P1447" s="1" t="str">
        <v>One Way</v>
      </c>
      <c r="Q1447" s="1"/>
      <c r="R1447" s="1"/>
      <c r="S1447" s="1"/>
      <c r="T1447" s="3">
        <v>197</v>
      </c>
      <c r="U1447" s="1" t="str">
        <v>No</v>
      </c>
      <c r="V1447" s="2">
        <v>0</v>
      </c>
      <c r="W1447" s="3">
        <v>0</v>
      </c>
      <c r="X1447" s="1" t="str">
        <v>0</v>
      </c>
      <c r="Y1447" s="1" t="str">
        <v>No</v>
      </c>
      <c r="Z1447" s="2">
        <v>12</v>
      </c>
      <c r="AA1447" s="1" t="str">
        <v>SPARKS, NV - SONORA, CA</v>
      </c>
      <c r="AB1447" s="2">
        <v>240</v>
      </c>
      <c r="AC1447" s="1" t="str">
        <v>Net 45</v>
      </c>
      <c r="AD1447" s="1" t="str">
        <v>$1M</v>
      </c>
      <c r="AE1447" s="1" t="str">
        <v>$1M per occurrence / $2M aggregate</v>
      </c>
      <c r="AF1447" s="1" t="str">
        <v>$100K</v>
      </c>
      <c r="AG1447" s="1" t="str">
        <v>N/A</v>
      </c>
      <c r="AH1447" s="1" t="str">
        <v>Yes</v>
      </c>
      <c r="AI1447" s="1" t="str">
        <v>No</v>
      </c>
      <c r="AJ1447" s="1" t="str">
        <v>No</v>
      </c>
      <c r="AK1447" s="1" t="str">
        <v>High visibility customer; strong service is required and performance is frequently monitored</v>
      </c>
      <c r="AL1447" s="1"/>
      <c r="AM1447" s="1"/>
      <c r="AN1447" s="1" t="str">
        <v>USD</v>
      </c>
      <c r="AO1447" s="1" t="str">
        <v>12 Months</v>
      </c>
      <c r="AP1447" s="5">
        <v>311</v>
      </c>
      <c r="AQ1447" s="1" t="str">
        <v>CPM - Novlex/Pactiv - PADD 5</v>
      </c>
      <c r="AR1447" s="4">
        <v>0.62</v>
      </c>
      <c r="AS1447" s="4" t="str">
        <f>IFERROR(IF(OR(ISBLANK(T1447),ISBLANK(AP1447),ISBLANK(AQ1447),ISBLANK(AR1447)),"",IF( TRIM(AQ1447) = "Percent Based", ROUND(AP1447, 2) * ROUND(AR1447, 2), ROUND(AR1447, 2) * ROUND(T1447, 1))), "")</f>
        <v/>
      </c>
      <c r="AT1447" s="4" t="str">
        <f>IFERROR(IF(OR(ISBLANK(AP1447),ISBLANK(AS1447)),"",ROUND(AP1447, 2) + AS1447), "")</f>
        <v/>
      </c>
      <c r="AU1447"/>
      <c r="AV1447" s="2"/>
      <c r="AW1447"/>
    </row>
    <row r="1448">
      <c r="A1448" s="1" t="str">
        <f>IF(AND(COUNTBLANK('Bid Sheet'!$AP$1448:$AP$1448)=1,COUNTBLANK('Bid Sheet'!$AU$1448:$AW$1448)=3),"",IF(OR(COUNTBLANK('Bid Sheet'!$AP$1448:$AP$1448)&gt;0,COUNTBLANK('Bid Sheet'!$AU$1448:$AV$1448)&gt;0), "No", "Yes"))</f>
        <v/>
      </c>
      <c r="B1448" s="1" t="str">
        <v>1439</v>
      </c>
      <c r="C1448" s="1" t="str">
        <v>Novolex</v>
      </c>
      <c r="D1448" s="1" t="str">
        <v>CANANDAIGUA, NY - CLEVELAND, OH</v>
      </c>
      <c r="E1448" s="1" t="str">
        <v>14424 - 44105</v>
      </c>
      <c r="F1448" s="1" t="str">
        <v>USA - USA</v>
      </c>
      <c r="G1448" s="1" t="str">
        <v>144 - 441</v>
      </c>
      <c r="H1448" s="1" t="str">
        <v>CANANDAIGUA, NY</v>
      </c>
      <c r="I1448" s="1" t="str">
        <v>14424</v>
      </c>
      <c r="J1448" s="1" t="str">
        <v>USA</v>
      </c>
      <c r="K1448" s="1" t="str">
        <v>CLEVELAND, OH</v>
      </c>
      <c r="L1448" s="1" t="str">
        <v>44105</v>
      </c>
      <c r="M1448" s="1" t="str">
        <v>USA</v>
      </c>
      <c r="N1448" s="1" t="str">
        <v>TL</v>
      </c>
      <c r="O1448" s="1" t="str">
        <v>53' Dry Van</v>
      </c>
      <c r="P1448" s="1" t="str">
        <v>One Way</v>
      </c>
      <c r="Q1448" s="1"/>
      <c r="R1448" s="1"/>
      <c r="S1448" s="1"/>
      <c r="T1448" s="3">
        <v>280</v>
      </c>
      <c r="U1448" s="1" t="str">
        <v>No</v>
      </c>
      <c r="V1448" s="2">
        <v>0</v>
      </c>
      <c r="W1448" s="3">
        <v>0</v>
      </c>
      <c r="X1448" s="1" t="str">
        <v>0</v>
      </c>
      <c r="Y1448" s="1" t="str">
        <v>No</v>
      </c>
      <c r="Z1448" s="2">
        <v>12</v>
      </c>
      <c r="AA1448" s="1"/>
      <c r="AB1448" s="2"/>
      <c r="AC1448" s="1" t="str">
        <v>Net 45</v>
      </c>
      <c r="AD1448" s="1" t="str">
        <v>$1M</v>
      </c>
      <c r="AE1448" s="1" t="str">
        <v>$1M per occurrence / $2M aggregate</v>
      </c>
      <c r="AF1448" s="1" t="str">
        <v>$100K</v>
      </c>
      <c r="AG1448" s="1" t="str">
        <v>N/A</v>
      </c>
      <c r="AH1448" s="1" t="str">
        <v>NA</v>
      </c>
      <c r="AI1448" s="1" t="str">
        <v>Yes</v>
      </c>
      <c r="AJ1448" s="1" t="str">
        <v>Yes</v>
      </c>
      <c r="AK1448" s="1"/>
      <c r="AL1448" s="1"/>
      <c r="AM1448" s="1"/>
      <c r="AN1448" s="1" t="str">
        <v>USD</v>
      </c>
      <c r="AO1448" s="1" t="str">
        <v>12 Months</v>
      </c>
      <c r="AP1448" s="5">
        <v>378</v>
      </c>
      <c r="AQ1448" s="1" t="str">
        <v>CPM - DOE Diesel National Average</v>
      </c>
      <c r="AR1448" s="4">
        <v>0.53</v>
      </c>
      <c r="AS1448" s="4" t="str">
        <f>IFERROR(IF(OR(ISBLANK(T1448),ISBLANK(AP1448),ISBLANK(AQ1448),ISBLANK(AR1448)),"",IF( TRIM(AQ1448) = "Percent Based", ROUND(AP1448, 2) * ROUND(AR1448, 2), ROUND(AR1448, 2) * ROUND(T1448, 1))), "")</f>
        <v/>
      </c>
      <c r="AT1448" s="4" t="str">
        <f>IFERROR(IF(OR(ISBLANK(AP1448),ISBLANK(AS1448)),"",ROUND(AP1448, 2) + AS1448), "")</f>
        <v/>
      </c>
      <c r="AU1448"/>
      <c r="AV1448" s="2"/>
      <c r="AW1448"/>
    </row>
    <row r="1449">
      <c r="A1449" s="1" t="str">
        <f>IF(AND(COUNTBLANK('Bid Sheet'!$AP$1449:$AP$1449)=1,COUNTBLANK('Bid Sheet'!$AU$1449:$AW$1449)=3),"",IF(OR(COUNTBLANK('Bid Sheet'!$AP$1449:$AP$1449)&gt;0,COUNTBLANK('Bid Sheet'!$AU$1449:$AV$1449)&gt;0), "No", "Yes"))</f>
        <v/>
      </c>
      <c r="B1449" s="1" t="str">
        <v>1440</v>
      </c>
      <c r="C1449" s="1" t="str">
        <v>Novolex</v>
      </c>
      <c r="D1449" s="1" t="str">
        <v>CANANDAIGUA, NY - STOW, OH</v>
      </c>
      <c r="E1449" s="1" t="str">
        <v>14424 - 44224</v>
      </c>
      <c r="F1449" s="1" t="str">
        <v>USA - USA</v>
      </c>
      <c r="G1449" s="1" t="str">
        <v>144 - 442</v>
      </c>
      <c r="H1449" s="1" t="str">
        <v>CANANDAIGUA, NY</v>
      </c>
      <c r="I1449" s="1" t="str">
        <v>14424</v>
      </c>
      <c r="J1449" s="1" t="str">
        <v>USA</v>
      </c>
      <c r="K1449" s="1" t="str">
        <v>STOW, OH</v>
      </c>
      <c r="L1449" s="1" t="str">
        <v>44224</v>
      </c>
      <c r="M1449" s="1" t="str">
        <v>USA</v>
      </c>
      <c r="N1449" s="1" t="str">
        <v>TL</v>
      </c>
      <c r="O1449" s="1" t="str">
        <v>53' Dry Van</v>
      </c>
      <c r="P1449" s="1" t="str">
        <v>One Way</v>
      </c>
      <c r="Q1449" s="1"/>
      <c r="R1449" s="1"/>
      <c r="S1449" s="1"/>
      <c r="T1449" s="3">
        <v>292</v>
      </c>
      <c r="U1449" s="1" t="str">
        <v>No</v>
      </c>
      <c r="V1449" s="2">
        <v>0</v>
      </c>
      <c r="W1449" s="3">
        <v>0</v>
      </c>
      <c r="X1449" s="1" t="str">
        <v>0</v>
      </c>
      <c r="Y1449" s="1" t="str">
        <v>No</v>
      </c>
      <c r="Z1449" s="2">
        <v>12</v>
      </c>
      <c r="AA1449" s="1"/>
      <c r="AB1449" s="2"/>
      <c r="AC1449" s="1" t="str">
        <v>Net 45</v>
      </c>
      <c r="AD1449" s="1" t="str">
        <v>$1M</v>
      </c>
      <c r="AE1449" s="1" t="str">
        <v>$1M per occurrence / $2M aggregate</v>
      </c>
      <c r="AF1449" s="1" t="str">
        <v>$100K</v>
      </c>
      <c r="AG1449" s="1" t="str">
        <v>N/A</v>
      </c>
      <c r="AH1449" s="1" t="str">
        <v>NA</v>
      </c>
      <c r="AI1449" s="1" t="str">
        <v>Yes</v>
      </c>
      <c r="AJ1449" s="1" t="str">
        <v>Yes</v>
      </c>
      <c r="AK1449" s="1"/>
      <c r="AL1449" s="1"/>
      <c r="AM1449" s="1"/>
      <c r="AN1449" s="1" t="str">
        <v>USD</v>
      </c>
      <c r="AO1449" s="1" t="str">
        <v>12 Months</v>
      </c>
      <c r="AP1449" s="5">
        <v>394</v>
      </c>
      <c r="AQ1449" s="1" t="str">
        <v>CPM - DOE Diesel National Average</v>
      </c>
      <c r="AR1449" s="4">
        <v>0.53</v>
      </c>
      <c r="AS1449" s="4" t="str">
        <f>IFERROR(IF(OR(ISBLANK(T1449),ISBLANK(AP1449),ISBLANK(AQ1449),ISBLANK(AR1449)),"",IF( TRIM(AQ1449) = "Percent Based", ROUND(AP1449, 2) * ROUND(AR1449, 2), ROUND(AR1449, 2) * ROUND(T1449, 1))), "")</f>
        <v/>
      </c>
      <c r="AT1449" s="4" t="str">
        <f>IFERROR(IF(OR(ISBLANK(AP1449),ISBLANK(AS1449)),"",ROUND(AP1449, 2) + AS1449), "")</f>
        <v/>
      </c>
      <c r="AU1449"/>
      <c r="AV1449" s="2"/>
      <c r="AW1449"/>
    </row>
    <row r="1450">
      <c r="A1450" s="1" t="str">
        <f>IF(AND(COUNTBLANK('Bid Sheet'!$AP$1450:$AP$1450)=1,COUNTBLANK('Bid Sheet'!$AU$1450:$AW$1450)=3),"",IF(OR(COUNTBLANK('Bid Sheet'!$AP$1450:$AP$1450)&gt;0,COUNTBLANK('Bid Sheet'!$AU$1450:$AV$1450)&gt;0), "No", "Yes"))</f>
        <v/>
      </c>
      <c r="B1450" s="1" t="str">
        <v>1441</v>
      </c>
      <c r="C1450" s="1" t="str">
        <v>Novolex</v>
      </c>
      <c r="D1450" s="1" t="str">
        <v>WEST CHESTER, OH - MCCOOK, IL</v>
      </c>
      <c r="E1450" s="1" t="str">
        <v>45069 - 60525</v>
      </c>
      <c r="F1450" s="1" t="str">
        <v>USA - USA</v>
      </c>
      <c r="G1450" s="1" t="str">
        <v>450 - 605</v>
      </c>
      <c r="H1450" s="1" t="str">
        <v>WEST CHESTER, OH</v>
      </c>
      <c r="I1450" s="1" t="str">
        <v>45069</v>
      </c>
      <c r="J1450" s="1" t="str">
        <v>USA</v>
      </c>
      <c r="K1450" s="1" t="str">
        <v>MCCOOK, IL</v>
      </c>
      <c r="L1450" s="1" t="str">
        <v>60525</v>
      </c>
      <c r="M1450" s="1" t="str">
        <v>USA</v>
      </c>
      <c r="N1450" s="1" t="str">
        <v>TL</v>
      </c>
      <c r="O1450" s="1" t="str">
        <v>53' Dry Van</v>
      </c>
      <c r="P1450" s="1" t="str">
        <v>One Way</v>
      </c>
      <c r="Q1450" s="1"/>
      <c r="R1450" s="1"/>
      <c r="S1450" s="1"/>
      <c r="T1450" s="3">
        <v>308</v>
      </c>
      <c r="U1450" s="1" t="str">
        <v>No</v>
      </c>
      <c r="V1450" s="2">
        <v>0</v>
      </c>
      <c r="W1450" s="3">
        <v>0</v>
      </c>
      <c r="X1450" s="1" t="str">
        <v>0</v>
      </c>
      <c r="Y1450" s="1" t="str">
        <v>No</v>
      </c>
      <c r="Z1450" s="2">
        <v>12</v>
      </c>
      <c r="AA1450" s="1" t="str">
        <v>ALSIP, IL - ERLANGER, KY</v>
      </c>
      <c r="AB1450" s="2">
        <v>182</v>
      </c>
      <c r="AC1450" s="1" t="str">
        <v>Net 45</v>
      </c>
      <c r="AD1450" s="1" t="str">
        <v>$1M</v>
      </c>
      <c r="AE1450" s="1" t="str">
        <v>$1M per occurrence / $2M aggregate</v>
      </c>
      <c r="AF1450" s="1" t="str">
        <v>$100K</v>
      </c>
      <c r="AG1450" s="1" t="str">
        <v>N/A</v>
      </c>
      <c r="AH1450" s="1" t="str">
        <v>NA</v>
      </c>
      <c r="AI1450" s="1" t="str">
        <v>NA</v>
      </c>
      <c r="AJ1450" s="1" t="str">
        <v>NA</v>
      </c>
      <c r="AK1450" s="1"/>
      <c r="AL1450" s="1"/>
      <c r="AM1450" s="1"/>
      <c r="AN1450" s="1" t="str">
        <v>USD</v>
      </c>
      <c r="AO1450" s="1" t="str">
        <v>12 Months</v>
      </c>
      <c r="AP1450" s="5">
        <v>570</v>
      </c>
      <c r="AQ1450" s="1" t="str">
        <v>CPM - DOE Diesel National Average</v>
      </c>
      <c r="AR1450" s="4">
        <v>0.53</v>
      </c>
      <c r="AS1450" s="4" t="str">
        <f>IFERROR(IF(OR(ISBLANK(T1450),ISBLANK(AP1450),ISBLANK(AQ1450),ISBLANK(AR1450)),"",IF( TRIM(AQ1450) = "Percent Based", ROUND(AP1450, 2) * ROUND(AR1450, 2), ROUND(AR1450, 2) * ROUND(T1450, 1))), "")</f>
        <v/>
      </c>
      <c r="AT1450" s="4" t="str">
        <f>IFERROR(IF(OR(ISBLANK(AP1450),ISBLANK(AS1450)),"",ROUND(AP1450, 2) + AS1450), "")</f>
        <v/>
      </c>
      <c r="AU1450"/>
      <c r="AV1450" s="2"/>
      <c r="AW1450"/>
    </row>
    <row r="1451">
      <c r="A1451" s="1" t="str">
        <f>IF(AND(COUNTBLANK('Bid Sheet'!$AP$1451:$AP$1451)=1,COUNTBLANK('Bid Sheet'!$AU$1451:$AW$1451)=3),"",IF(OR(COUNTBLANK('Bid Sheet'!$AP$1451:$AP$1451)&gt;0,COUNTBLANK('Bid Sheet'!$AU$1451:$AV$1451)&gt;0), "No", "Yes"))</f>
        <v/>
      </c>
      <c r="B1451" s="1" t="str">
        <v>1442</v>
      </c>
      <c r="C1451" s="1" t="str">
        <v>Novolex</v>
      </c>
      <c r="D1451" s="1" t="str">
        <v>PLANT CITY, FL - CHATTANOOGA, TN</v>
      </c>
      <c r="E1451" s="1" t="str">
        <v>33566 - 37416</v>
      </c>
      <c r="F1451" s="1" t="str">
        <v>USA - USA</v>
      </c>
      <c r="G1451" s="1" t="str">
        <v>335 - 374</v>
      </c>
      <c r="H1451" s="1" t="str">
        <v>PLANT CITY, FL</v>
      </c>
      <c r="I1451" s="1" t="str">
        <v>33566</v>
      </c>
      <c r="J1451" s="1" t="str">
        <v>USA</v>
      </c>
      <c r="K1451" s="1" t="str">
        <v>CHATTANOOGA, TN</v>
      </c>
      <c r="L1451" s="1" t="str">
        <v>37416</v>
      </c>
      <c r="M1451" s="1" t="str">
        <v>USA</v>
      </c>
      <c r="N1451" s="1" t="str">
        <v>TL</v>
      </c>
      <c r="O1451" s="1" t="str">
        <v>53' Dry Van</v>
      </c>
      <c r="P1451" s="1" t="str">
        <v>One Way</v>
      </c>
      <c r="Q1451" s="1"/>
      <c r="R1451" s="1"/>
      <c r="S1451" s="1"/>
      <c r="T1451" s="3">
        <v>575</v>
      </c>
      <c r="U1451" s="1" t="str">
        <v>No</v>
      </c>
      <c r="V1451" s="2">
        <v>0</v>
      </c>
      <c r="W1451" s="3">
        <v>0</v>
      </c>
      <c r="X1451" s="1" t="str">
        <v>0</v>
      </c>
      <c r="Y1451" s="1" t="str">
        <v>No</v>
      </c>
      <c r="Z1451" s="2">
        <v>12</v>
      </c>
      <c r="AA1451" s="1" t="str">
        <v>CHATTANOOGA, TN - TAMPA, FL</v>
      </c>
      <c r="AB1451" s="2">
        <v>34</v>
      </c>
      <c r="AC1451" s="1" t="str">
        <v>Net 45</v>
      </c>
      <c r="AD1451" s="1" t="str">
        <v>$1M</v>
      </c>
      <c r="AE1451" s="1" t="str">
        <v>$1M per occurrence / $2M aggregate</v>
      </c>
      <c r="AF1451" s="1" t="str">
        <v>$100K</v>
      </c>
      <c r="AG1451" s="1" t="str">
        <v>N/A</v>
      </c>
      <c r="AH1451" s="1" t="str">
        <v>NA</v>
      </c>
      <c r="AI1451" s="1" t="str">
        <v>No</v>
      </c>
      <c r="AJ1451" s="1" t="str">
        <v>No</v>
      </c>
      <c r="AK1451" s="1"/>
      <c r="AL1451" s="1"/>
      <c r="AM1451" s="1"/>
      <c r="AN1451" s="1" t="str">
        <v>USD</v>
      </c>
      <c r="AO1451" s="1" t="str">
        <v>12 Months</v>
      </c>
      <c r="AP1451" s="4"/>
      <c r="AQ1451" s="1" t="str">
        <v>CPM - DOE Diesel National Average</v>
      </c>
      <c r="AR1451" s="4">
        <v>0.53</v>
      </c>
      <c r="AS1451" s="4" t="str">
        <f>IFERROR(IF(OR(ISBLANK(T1451),ISBLANK(AP1451),ISBLANK(AQ1451),ISBLANK(AR1451)),"",IF( TRIM(AQ1451) = "Percent Based", ROUND(AP1451, 2) * ROUND(AR1451, 2), ROUND(AR1451, 2) * ROUND(T1451, 1))), "")</f>
        <v/>
      </c>
      <c r="AT1451" s="4" t="str">
        <f>IFERROR(IF(OR(ISBLANK(AP1451),ISBLANK(AS1451)),"",ROUND(AP1451, 2) + AS1451), "")</f>
        <v/>
      </c>
      <c r="AU1451"/>
      <c r="AV1451" s="2"/>
      <c r="AW1451"/>
    </row>
    <row r="1452" ht="28.8" customHeight="1">
      <c r="A1452" s="1" t="str">
        <f>IF(AND(COUNTBLANK('Bid Sheet'!$AP$1452:$AP$1452)=1,COUNTBLANK('Bid Sheet'!$AU$1452:$AW$1452)=3),"",IF(OR(COUNTBLANK('Bid Sheet'!$AP$1452:$AP$1452)&gt;0,COUNTBLANK('Bid Sheet'!$AU$1452:$AV$1452)&gt;0), "No", "Yes"))</f>
        <v/>
      </c>
      <c r="B1452" s="1" t="str">
        <v>1443</v>
      </c>
      <c r="C1452" s="1" t="str">
        <v>Novolex</v>
      </c>
      <c r="D1452" s="1" t="str">
        <v>CHATTANOOGA, TN - COLLEGE PARK, GA</v>
      </c>
      <c r="E1452" s="1" t="str">
        <v>37416 - 30349</v>
      </c>
      <c r="F1452" s="1" t="str">
        <v>USA - USA</v>
      </c>
      <c r="G1452" s="1" t="str">
        <v>374 - 303</v>
      </c>
      <c r="H1452" s="1" t="str">
        <v>CHATTANOOGA, TN</v>
      </c>
      <c r="I1452" s="1" t="str">
        <v>37416</v>
      </c>
      <c r="J1452" s="1" t="str">
        <v>USA</v>
      </c>
      <c r="K1452" s="1" t="str">
        <v>COLLEGE PARK, GA</v>
      </c>
      <c r="L1452" s="1" t="str">
        <v>30349</v>
      </c>
      <c r="M1452" s="1" t="str">
        <v>USA</v>
      </c>
      <c r="N1452" s="1" t="str">
        <v>TL</v>
      </c>
      <c r="O1452" s="1" t="str">
        <v>53' Dry Van</v>
      </c>
      <c r="P1452" s="1" t="str">
        <v>One Way</v>
      </c>
      <c r="Q1452" s="1"/>
      <c r="R1452" s="1"/>
      <c r="S1452" s="1"/>
      <c r="T1452" s="3">
        <v>130</v>
      </c>
      <c r="U1452" s="1" t="str">
        <v>No</v>
      </c>
      <c r="V1452" s="2">
        <v>0</v>
      </c>
      <c r="W1452" s="3">
        <v>0</v>
      </c>
      <c r="X1452" s="1" t="str">
        <v>0</v>
      </c>
      <c r="Y1452" s="1" t="str">
        <v>No</v>
      </c>
      <c r="Z1452" s="2">
        <v>12</v>
      </c>
      <c r="AA1452" s="1"/>
      <c r="AB1452" s="2"/>
      <c r="AC1452" s="1" t="str">
        <v>Net 45</v>
      </c>
      <c r="AD1452" s="1" t="str">
        <v>$1M</v>
      </c>
      <c r="AE1452" s="1" t="str">
        <v>$1M per occurrence / $2M aggregate</v>
      </c>
      <c r="AF1452" s="1" t="str">
        <v>$100K</v>
      </c>
      <c r="AG1452" s="1" t="str">
        <v>N/A</v>
      </c>
      <c r="AH1452" s="1" t="str">
        <v>Yes</v>
      </c>
      <c r="AI1452" s="1" t="str">
        <v>No</v>
      </c>
      <c r="AJ1452" s="1" t="str">
        <v>Yes</v>
      </c>
      <c r="AK1452" s="1" t="str">
        <v>High visibility customer; strong service is required and performance is frequently monitored</v>
      </c>
      <c r="AL1452" s="1"/>
      <c r="AM1452" s="1"/>
      <c r="AN1452" s="1" t="str">
        <v>USD</v>
      </c>
      <c r="AO1452" s="1" t="str">
        <v>12 Months</v>
      </c>
      <c r="AP1452" s="4"/>
      <c r="AQ1452" s="1" t="str">
        <v>CPM - DOE Diesel National Average</v>
      </c>
      <c r="AR1452" s="4">
        <v>0.53</v>
      </c>
      <c r="AS1452" s="4" t="str">
        <f>IFERROR(IF(OR(ISBLANK(T1452),ISBLANK(AP1452),ISBLANK(AQ1452),ISBLANK(AR1452)),"",IF( TRIM(AQ1452) = "Percent Based", ROUND(AP1452, 2) * ROUND(AR1452, 2), ROUND(AR1452, 2) * ROUND(T1452, 1))), "")</f>
        <v/>
      </c>
      <c r="AT1452" s="4" t="str">
        <f>IFERROR(IF(OR(ISBLANK(AP1452),ISBLANK(AS1452)),"",ROUND(AP1452, 2) + AS1452), "")</f>
        <v/>
      </c>
      <c r="AU1452"/>
      <c r="AV1452" s="2"/>
      <c r="AW1452"/>
    </row>
    <row r="1453">
      <c r="A1453" s="1" t="str">
        <f>IF(AND(COUNTBLANK('Bid Sheet'!$AP$1453:$AP$1453)=1,COUNTBLANK('Bid Sheet'!$AU$1453:$AW$1453)=3),"",IF(OR(COUNTBLANK('Bid Sheet'!$AP$1453:$AP$1453)&gt;0,COUNTBLANK('Bid Sheet'!$AU$1453:$AV$1453)&gt;0), "No", "Yes"))</f>
        <v/>
      </c>
      <c r="B1453" s="1" t="str">
        <v>1444</v>
      </c>
      <c r="C1453" s="1" t="str">
        <v>Novolex</v>
      </c>
      <c r="D1453" s="1" t="str">
        <v>HANOVER, PA - COLUMBUS, OH</v>
      </c>
      <c r="E1453" s="1" t="str">
        <v>17331 - 43204</v>
      </c>
      <c r="F1453" s="1" t="str">
        <v>USA - USA</v>
      </c>
      <c r="G1453" s="1" t="str">
        <v>173 - 432</v>
      </c>
      <c r="H1453" s="1" t="str">
        <v>HANOVER, PA</v>
      </c>
      <c r="I1453" s="1" t="str">
        <v>17331</v>
      </c>
      <c r="J1453" s="1" t="str">
        <v>USA</v>
      </c>
      <c r="K1453" s="1" t="str">
        <v>COLUMBUS, OH</v>
      </c>
      <c r="L1453" s="1" t="str">
        <v>43204</v>
      </c>
      <c r="M1453" s="1" t="str">
        <v>USA</v>
      </c>
      <c r="N1453" s="1" t="str">
        <v>TL</v>
      </c>
      <c r="O1453" s="1" t="str">
        <v>53' Dry Van</v>
      </c>
      <c r="P1453" s="1" t="str">
        <v>One Way</v>
      </c>
      <c r="Q1453" s="1"/>
      <c r="R1453" s="1"/>
      <c r="S1453" s="1"/>
      <c r="T1453" s="3">
        <v>378</v>
      </c>
      <c r="U1453" s="1" t="str">
        <v>No</v>
      </c>
      <c r="V1453" s="2">
        <v>0</v>
      </c>
      <c r="W1453" s="3">
        <v>0</v>
      </c>
      <c r="X1453" s="1" t="str">
        <v>0</v>
      </c>
      <c r="Y1453" s="1" t="str">
        <v>No</v>
      </c>
      <c r="Z1453" s="2">
        <v>12</v>
      </c>
      <c r="AA1453" s="1" t="str">
        <v>WEST JEFFERSON, OH - BETHEL, PA</v>
      </c>
      <c r="AB1453" s="2">
        <v>65</v>
      </c>
      <c r="AC1453" s="1" t="str">
        <v>Net 45</v>
      </c>
      <c r="AD1453" s="1" t="str">
        <v>$1M</v>
      </c>
      <c r="AE1453" s="1" t="str">
        <v>$1M per occurrence / $2M aggregate</v>
      </c>
      <c r="AF1453" s="1" t="str">
        <v>$100K</v>
      </c>
      <c r="AG1453" s="1" t="str">
        <v>N/A</v>
      </c>
      <c r="AH1453" s="1" t="str">
        <v>NA</v>
      </c>
      <c r="AI1453" s="1" t="str">
        <v>No</v>
      </c>
      <c r="AJ1453" s="1" t="str">
        <v>Yes</v>
      </c>
      <c r="AK1453" s="1"/>
      <c r="AL1453" s="1"/>
      <c r="AM1453" s="1"/>
      <c r="AN1453" s="1" t="str">
        <v>USD</v>
      </c>
      <c r="AO1453" s="1" t="str">
        <v>12 Months</v>
      </c>
      <c r="AP1453" s="5">
        <v>507</v>
      </c>
      <c r="AQ1453" s="1" t="str">
        <v>CPM - DOE Diesel National Average</v>
      </c>
      <c r="AR1453" s="4">
        <v>0.53</v>
      </c>
      <c r="AS1453" s="4" t="str">
        <f>IFERROR(IF(OR(ISBLANK(T1453),ISBLANK(AP1453),ISBLANK(AQ1453),ISBLANK(AR1453)),"",IF( TRIM(AQ1453) = "Percent Based", ROUND(AP1453, 2) * ROUND(AR1453, 2), ROUND(AR1453, 2) * ROUND(T1453, 1))), "")</f>
        <v/>
      </c>
      <c r="AT1453" s="4" t="str">
        <f>IFERROR(IF(OR(ISBLANK(AP1453),ISBLANK(AS1453)),"",ROUND(AP1453, 2) + AS1453), "")</f>
        <v/>
      </c>
      <c r="AU1453"/>
      <c r="AV1453" s="2"/>
      <c r="AW1453"/>
    </row>
    <row r="1454">
      <c r="A1454" s="1" t="str">
        <f>IF(AND(COUNTBLANK('Bid Sheet'!$AP$1454:$AP$1454)=1,COUNTBLANK('Bid Sheet'!$AU$1454:$AW$1454)=3),"",IF(OR(COUNTBLANK('Bid Sheet'!$AP$1454:$AP$1454)&gt;0,COUNTBLANK('Bid Sheet'!$AU$1454:$AV$1454)&gt;0), "No", "Yes"))</f>
        <v/>
      </c>
      <c r="B1454" s="1" t="str">
        <v>1445</v>
      </c>
      <c r="C1454" s="1" t="str">
        <v>Novolex</v>
      </c>
      <c r="D1454" s="1" t="str">
        <v>MACON, GA - ANDREWS, NC</v>
      </c>
      <c r="E1454" s="1" t="str">
        <v>31216 - 28901</v>
      </c>
      <c r="F1454" s="1" t="str">
        <v>USA - USA</v>
      </c>
      <c r="G1454" s="1" t="str">
        <v>312 - 289</v>
      </c>
      <c r="H1454" s="1" t="str">
        <v>MACON, GA</v>
      </c>
      <c r="I1454" s="1" t="str">
        <v>31216</v>
      </c>
      <c r="J1454" s="1" t="str">
        <v>USA</v>
      </c>
      <c r="K1454" s="1" t="str">
        <v>ANDREWS, NC</v>
      </c>
      <c r="L1454" s="1" t="str">
        <v>28901</v>
      </c>
      <c r="M1454" s="1" t="str">
        <v>USA</v>
      </c>
      <c r="N1454" s="1" t="str">
        <v>TL</v>
      </c>
      <c r="O1454" s="1" t="str">
        <v>53' Dry Van</v>
      </c>
      <c r="P1454" s="1" t="str">
        <v>One Way</v>
      </c>
      <c r="Q1454" s="1"/>
      <c r="R1454" s="1"/>
      <c r="S1454" s="1"/>
      <c r="T1454" s="3">
        <v>228</v>
      </c>
      <c r="U1454" s="1" t="str">
        <v>No</v>
      </c>
      <c r="V1454" s="2">
        <v>0</v>
      </c>
      <c r="W1454" s="3">
        <v>0</v>
      </c>
      <c r="X1454" s="1" t="str">
        <v>0</v>
      </c>
      <c r="Y1454" s="1" t="str">
        <v>No</v>
      </c>
      <c r="Z1454" s="2">
        <v>12</v>
      </c>
      <c r="AA1454" s="1"/>
      <c r="AB1454" s="2"/>
      <c r="AC1454" s="1" t="str">
        <v>Net 45</v>
      </c>
      <c r="AD1454" s="1" t="str">
        <v>$1M</v>
      </c>
      <c r="AE1454" s="1" t="str">
        <v>$1M per occurrence / $2M aggregate</v>
      </c>
      <c r="AF1454" s="1" t="str">
        <v>$100K</v>
      </c>
      <c r="AG1454" s="1" t="str">
        <v>N/A</v>
      </c>
      <c r="AH1454" s="1" t="str">
        <v>NA</v>
      </c>
      <c r="AI1454" s="1" t="str">
        <v>Yes</v>
      </c>
      <c r="AJ1454" s="1" t="str">
        <v>Yes</v>
      </c>
      <c r="AK1454" s="1"/>
      <c r="AL1454" s="1"/>
      <c r="AM1454" s="1"/>
      <c r="AN1454" s="1" t="str">
        <v>USD</v>
      </c>
      <c r="AO1454" s="1" t="str">
        <v>12 Months</v>
      </c>
      <c r="AP1454" s="4"/>
      <c r="AQ1454" s="1" t="str">
        <v>CPM - DOE Diesel National Average</v>
      </c>
      <c r="AR1454" s="4">
        <v>0.53</v>
      </c>
      <c r="AS1454" s="4" t="str">
        <f>IFERROR(IF(OR(ISBLANK(T1454),ISBLANK(AP1454),ISBLANK(AQ1454),ISBLANK(AR1454)),"",IF( TRIM(AQ1454) = "Percent Based", ROUND(AP1454, 2) * ROUND(AR1454, 2), ROUND(AR1454, 2) * ROUND(T1454, 1))), "")</f>
        <v/>
      </c>
      <c r="AT1454" s="4" t="str">
        <f>IFERROR(IF(OR(ISBLANK(AP1454),ISBLANK(AS1454)),"",ROUND(AP1454, 2) + AS1454), "")</f>
        <v/>
      </c>
      <c r="AU1454"/>
      <c r="AV1454" s="2"/>
      <c r="AW1454"/>
    </row>
    <row r="1455">
      <c r="A1455" s="1" t="str">
        <f>IF(AND(COUNTBLANK('Bid Sheet'!$AP$1455:$AP$1455)=1,COUNTBLANK('Bid Sheet'!$AU$1455:$AW$1455)=3),"",IF(OR(COUNTBLANK('Bid Sheet'!$AP$1455:$AP$1455)&gt;0,COUNTBLANK('Bid Sheet'!$AU$1455:$AV$1455)&gt;0), "No", "Yes"))</f>
        <v/>
      </c>
      <c r="B1455" s="1" t="str">
        <v>1446</v>
      </c>
      <c r="C1455" s="1" t="str">
        <v>Novolex</v>
      </c>
      <c r="D1455" s="1" t="str">
        <v>LOGAN TOWNSHIP, NJ - LANDOVER, MD</v>
      </c>
      <c r="E1455" s="1" t="str">
        <v>08085 - 21076</v>
      </c>
      <c r="F1455" s="1" t="str">
        <v>USA - USA</v>
      </c>
      <c r="G1455" s="1" t="str">
        <v>080 - 210</v>
      </c>
      <c r="H1455" s="1" t="str">
        <v>LOGAN TOWNSHIP, NJ</v>
      </c>
      <c r="I1455" s="1" t="str">
        <v>08085</v>
      </c>
      <c r="J1455" s="1" t="str">
        <v>USA</v>
      </c>
      <c r="K1455" s="1" t="str">
        <v>LANDOVER, MD</v>
      </c>
      <c r="L1455" s="1" t="str">
        <v>21076</v>
      </c>
      <c r="M1455" s="1" t="str">
        <v>USA</v>
      </c>
      <c r="N1455" s="1" t="str">
        <v>TL</v>
      </c>
      <c r="O1455" s="1" t="str">
        <v>53' Dry Van</v>
      </c>
      <c r="P1455" s="1" t="str">
        <v>One Way</v>
      </c>
      <c r="Q1455" s="1"/>
      <c r="R1455" s="1"/>
      <c r="S1455" s="1"/>
      <c r="T1455" s="3">
        <v>95</v>
      </c>
      <c r="U1455" s="1" t="str">
        <v>No</v>
      </c>
      <c r="V1455" s="2">
        <v>0</v>
      </c>
      <c r="W1455" s="3">
        <v>0</v>
      </c>
      <c r="X1455" s="1" t="str">
        <v>0</v>
      </c>
      <c r="Y1455" s="1" t="str">
        <v>No</v>
      </c>
      <c r="Z1455" s="2">
        <v>12</v>
      </c>
      <c r="AA1455" s="1"/>
      <c r="AB1455" s="2"/>
      <c r="AC1455" s="1" t="str">
        <v>Net 45</v>
      </c>
      <c r="AD1455" s="1" t="str">
        <v>$1M</v>
      </c>
      <c r="AE1455" s="1" t="str">
        <v>$1M per occurrence / $2M aggregate</v>
      </c>
      <c r="AF1455" s="1" t="str">
        <v>$100K</v>
      </c>
      <c r="AG1455" s="1" t="str">
        <v>N/A</v>
      </c>
      <c r="AH1455" s="1" t="str">
        <v>NA</v>
      </c>
      <c r="AI1455" s="1" t="str">
        <v>NA</v>
      </c>
      <c r="AJ1455" s="1" t="str">
        <v>NA</v>
      </c>
      <c r="AK1455" s="1"/>
      <c r="AL1455" s="1"/>
      <c r="AM1455" s="1"/>
      <c r="AN1455" s="1" t="str">
        <v>USD</v>
      </c>
      <c r="AO1455" s="1" t="str">
        <v>12 Months</v>
      </c>
      <c r="AP1455" s="4"/>
      <c r="AQ1455" s="1" t="str">
        <v>CPM - DOE Diesel National Average</v>
      </c>
      <c r="AR1455" s="4">
        <v>0.53</v>
      </c>
      <c r="AS1455" s="4" t="str">
        <f>IFERROR(IF(OR(ISBLANK(T1455),ISBLANK(AP1455),ISBLANK(AQ1455),ISBLANK(AR1455)),"",IF( TRIM(AQ1455) = "Percent Based", ROUND(AP1455, 2) * ROUND(AR1455, 2), ROUND(AR1455, 2) * ROUND(T1455, 1))), "")</f>
        <v/>
      </c>
      <c r="AT1455" s="4" t="str">
        <f>IFERROR(IF(OR(ISBLANK(AP1455),ISBLANK(AS1455)),"",ROUND(AP1455, 2) + AS1455), "")</f>
        <v/>
      </c>
      <c r="AU1455"/>
      <c r="AV1455" s="2"/>
      <c r="AW1455"/>
    </row>
    <row r="1456">
      <c r="A1456" s="1" t="str">
        <f>IF(AND(COUNTBLANK('Bid Sheet'!$AP$1456:$AP$1456)=1,COUNTBLANK('Bid Sheet'!$AU$1456:$AW$1456)=3),"",IF(OR(COUNTBLANK('Bid Sheet'!$AP$1456:$AP$1456)&gt;0,COUNTBLANK('Bid Sheet'!$AU$1456:$AV$1456)&gt;0), "No", "Yes"))</f>
        <v/>
      </c>
      <c r="B1456" s="1" t="str">
        <v>1447</v>
      </c>
      <c r="C1456" s="1" t="str">
        <v>Novolex</v>
      </c>
      <c r="D1456" s="1" t="str">
        <v>ERLANGER, KY - MCKEES ROCKS, PA</v>
      </c>
      <c r="E1456" s="1" t="str">
        <v>41018 - 15136</v>
      </c>
      <c r="F1456" s="1" t="str">
        <v>USA - USA</v>
      </c>
      <c r="G1456" s="1" t="str">
        <v>410 - 151</v>
      </c>
      <c r="H1456" s="1" t="str">
        <v>ERLANGER, KY</v>
      </c>
      <c r="I1456" s="1" t="str">
        <v>41018</v>
      </c>
      <c r="J1456" s="1" t="str">
        <v>USA</v>
      </c>
      <c r="K1456" s="1" t="str">
        <v>MCKEES ROCKS, PA</v>
      </c>
      <c r="L1456" s="1" t="str">
        <v>15136</v>
      </c>
      <c r="M1456" s="1" t="str">
        <v>USA</v>
      </c>
      <c r="N1456" s="1" t="str">
        <v>TL</v>
      </c>
      <c r="O1456" s="1" t="str">
        <v>53' Dry Van</v>
      </c>
      <c r="P1456" s="1" t="str">
        <v>One Way</v>
      </c>
      <c r="Q1456" s="1"/>
      <c r="R1456" s="1"/>
      <c r="S1456" s="1"/>
      <c r="T1456" s="3">
        <v>299</v>
      </c>
      <c r="U1456" s="1" t="str">
        <v>No</v>
      </c>
      <c r="V1456" s="2">
        <v>0</v>
      </c>
      <c r="W1456" s="3">
        <v>0</v>
      </c>
      <c r="X1456" s="1" t="str">
        <v>0</v>
      </c>
      <c r="Y1456" s="1" t="str">
        <v>No</v>
      </c>
      <c r="Z1456" s="2">
        <v>12</v>
      </c>
      <c r="AA1456" s="1"/>
      <c r="AB1456" s="2"/>
      <c r="AC1456" s="1" t="str">
        <v>Net 45</v>
      </c>
      <c r="AD1456" s="1" t="str">
        <v>$1M</v>
      </c>
      <c r="AE1456" s="1" t="str">
        <v>$1M per occurrence / $2M aggregate</v>
      </c>
      <c r="AF1456" s="1" t="str">
        <v>$100K</v>
      </c>
      <c r="AG1456" s="1" t="str">
        <v>N/A</v>
      </c>
      <c r="AH1456" s="1" t="str">
        <v>NA</v>
      </c>
      <c r="AI1456" s="1" t="str">
        <v>Yes</v>
      </c>
      <c r="AJ1456" s="1" t="str">
        <v>Yes</v>
      </c>
      <c r="AK1456" s="1"/>
      <c r="AL1456" s="1"/>
      <c r="AM1456" s="1"/>
      <c r="AN1456" s="1" t="str">
        <v>USD</v>
      </c>
      <c r="AO1456" s="1" t="str">
        <v>12 Months</v>
      </c>
      <c r="AP1456" s="5">
        <v>1217</v>
      </c>
      <c r="AQ1456" s="1" t="str">
        <v>CPM - DOE Diesel National Average</v>
      </c>
      <c r="AR1456" s="4">
        <v>0.53</v>
      </c>
      <c r="AS1456" s="4" t="str">
        <f>IFERROR(IF(OR(ISBLANK(T1456),ISBLANK(AP1456),ISBLANK(AQ1456),ISBLANK(AR1456)),"",IF( TRIM(AQ1456) = "Percent Based", ROUND(AP1456, 2) * ROUND(AR1456, 2), ROUND(AR1456, 2) * ROUND(T1456, 1))), "")</f>
        <v/>
      </c>
      <c r="AT1456" s="4" t="str">
        <f>IFERROR(IF(OR(ISBLANK(AP1456),ISBLANK(AS1456)),"",ROUND(AP1456, 2) + AS1456), "")</f>
        <v/>
      </c>
      <c r="AU1456"/>
      <c r="AV1456" s="2"/>
      <c r="AW1456"/>
    </row>
    <row r="1457">
      <c r="A1457" s="1" t="str">
        <f>IF(AND(COUNTBLANK('Bid Sheet'!$AP$1457:$AP$1457)=1,COUNTBLANK('Bid Sheet'!$AU$1457:$AW$1457)=3),"",IF(OR(COUNTBLANK('Bid Sheet'!$AP$1457:$AP$1457)&gt;0,COUNTBLANK('Bid Sheet'!$AU$1457:$AV$1457)&gt;0), "No", "Yes"))</f>
        <v/>
      </c>
      <c r="B1457" s="1" t="str">
        <v>1448</v>
      </c>
      <c r="C1457" s="1" t="str">
        <v>Novolex</v>
      </c>
      <c r="D1457" s="1" t="str">
        <v>MILESBURG, PA - HARRISBURG, PA</v>
      </c>
      <c r="E1457" s="1" t="str">
        <v>16853 - 17110</v>
      </c>
      <c r="F1457" s="1" t="str">
        <v>USA - USA</v>
      </c>
      <c r="G1457" s="1" t="str">
        <v>168 - 171</v>
      </c>
      <c r="H1457" s="1" t="str">
        <v>MILESBURG, PA</v>
      </c>
      <c r="I1457" s="1" t="str">
        <v>16853</v>
      </c>
      <c r="J1457" s="1" t="str">
        <v>USA</v>
      </c>
      <c r="K1457" s="1" t="str">
        <v>HARRISBURG, PA</v>
      </c>
      <c r="L1457" s="1" t="str">
        <v>17110</v>
      </c>
      <c r="M1457" s="1" t="str">
        <v>USA</v>
      </c>
      <c r="N1457" s="1" t="str">
        <v>TL</v>
      </c>
      <c r="O1457" s="1" t="str">
        <v>53' Dry Van</v>
      </c>
      <c r="P1457" s="1" t="str">
        <v>One Way</v>
      </c>
      <c r="Q1457" s="1"/>
      <c r="R1457" s="1"/>
      <c r="S1457" s="1"/>
      <c r="T1457" s="3">
        <v>97</v>
      </c>
      <c r="U1457" s="1" t="str">
        <v>No</v>
      </c>
      <c r="V1457" s="2">
        <v>0</v>
      </c>
      <c r="W1457" s="3">
        <v>0</v>
      </c>
      <c r="X1457" s="1" t="str">
        <v>0</v>
      </c>
      <c r="Y1457" s="1" t="str">
        <v>No</v>
      </c>
      <c r="Z1457" s="2">
        <v>12</v>
      </c>
      <c r="AA1457" s="1"/>
      <c r="AB1457" s="2"/>
      <c r="AC1457" s="1" t="str">
        <v>Net 45</v>
      </c>
      <c r="AD1457" s="1" t="str">
        <v>$1M</v>
      </c>
      <c r="AE1457" s="1" t="str">
        <v>$1M per occurrence / $2M aggregate</v>
      </c>
      <c r="AF1457" s="1" t="str">
        <v>$100K</v>
      </c>
      <c r="AG1457" s="1" t="str">
        <v>N/A</v>
      </c>
      <c r="AH1457" s="1" t="str">
        <v>NA</v>
      </c>
      <c r="AI1457" s="1" t="str">
        <v>No</v>
      </c>
      <c r="AJ1457" s="1" t="str">
        <v>No</v>
      </c>
      <c r="AK1457" s="1"/>
      <c r="AL1457" s="1"/>
      <c r="AM1457" s="1"/>
      <c r="AN1457" s="1" t="str">
        <v>USD</v>
      </c>
      <c r="AO1457" s="1" t="str">
        <v>12 Months</v>
      </c>
      <c r="AP1457" s="4"/>
      <c r="AQ1457" s="1" t="str">
        <v>CPM - DOE Diesel National Average</v>
      </c>
      <c r="AR1457" s="4">
        <v>0.53</v>
      </c>
      <c r="AS1457" s="4" t="str">
        <f>IFERROR(IF(OR(ISBLANK(T1457),ISBLANK(AP1457),ISBLANK(AQ1457),ISBLANK(AR1457)),"",IF( TRIM(AQ1457) = "Percent Based", ROUND(AP1457, 2) * ROUND(AR1457, 2), ROUND(AR1457, 2) * ROUND(T1457, 1))), "")</f>
        <v/>
      </c>
      <c r="AT1457" s="4" t="str">
        <f>IFERROR(IF(OR(ISBLANK(AP1457),ISBLANK(AS1457)),"",ROUND(AP1457, 2) + AS1457), "")</f>
        <v/>
      </c>
      <c r="AU1457"/>
      <c r="AV1457" s="2"/>
      <c r="AW1457"/>
    </row>
    <row r="1458">
      <c r="A1458" s="1" t="str">
        <f>IF(AND(COUNTBLANK('Bid Sheet'!$AP$1458:$AP$1458)=1,COUNTBLANK('Bid Sheet'!$AU$1458:$AW$1458)=3),"",IF(OR(COUNTBLANK('Bid Sheet'!$AP$1458:$AP$1458)&gt;0,COUNTBLANK('Bid Sheet'!$AU$1458:$AV$1458)&gt;0), "No", "Yes"))</f>
        <v/>
      </c>
      <c r="B1458" s="1" t="str">
        <v>1449</v>
      </c>
      <c r="C1458" s="1" t="str">
        <v>Novolex</v>
      </c>
      <c r="D1458" s="1" t="str">
        <v>BROWNSVILLE, TX - LAREDO, TX</v>
      </c>
      <c r="E1458" s="1" t="str">
        <v>78521 - 78045</v>
      </c>
      <c r="F1458" s="1" t="str">
        <v>USA - USA</v>
      </c>
      <c r="G1458" s="1" t="str">
        <v>785 - 780</v>
      </c>
      <c r="H1458" s="1" t="str">
        <v>BROWNSVILLE, TX</v>
      </c>
      <c r="I1458" s="1" t="str">
        <v>78521</v>
      </c>
      <c r="J1458" s="1" t="str">
        <v>USA</v>
      </c>
      <c r="K1458" s="1" t="str">
        <v>LAREDO, TX</v>
      </c>
      <c r="L1458" s="1" t="str">
        <v>78045</v>
      </c>
      <c r="M1458" s="1" t="str">
        <v>USA</v>
      </c>
      <c r="N1458" s="1" t="str">
        <v>TL</v>
      </c>
      <c r="O1458" s="1" t="str">
        <v>53' Dry Van</v>
      </c>
      <c r="P1458" s="1" t="str">
        <v>One Way</v>
      </c>
      <c r="Q1458" s="1"/>
      <c r="R1458" s="1"/>
      <c r="S1458" s="1"/>
      <c r="T1458" s="3">
        <v>210</v>
      </c>
      <c r="U1458" s="1" t="str">
        <v>No</v>
      </c>
      <c r="V1458" s="2">
        <v>0</v>
      </c>
      <c r="W1458" s="3">
        <v>0</v>
      </c>
      <c r="X1458" s="1" t="str">
        <v>0</v>
      </c>
      <c r="Y1458" s="1" t="str">
        <v>No</v>
      </c>
      <c r="Z1458" s="2">
        <v>12</v>
      </c>
      <c r="AA1458" s="1"/>
      <c r="AB1458" s="2"/>
      <c r="AC1458" s="1" t="str">
        <v>Net 45</v>
      </c>
      <c r="AD1458" s="1" t="str">
        <v>$1M</v>
      </c>
      <c r="AE1458" s="1" t="str">
        <v>$1M per occurrence / $2M aggregate</v>
      </c>
      <c r="AF1458" s="1" t="str">
        <v>$100K</v>
      </c>
      <c r="AG1458" s="1" t="str">
        <v>N/A</v>
      </c>
      <c r="AH1458" s="1" t="str">
        <v>NA</v>
      </c>
      <c r="AI1458" s="1" t="str">
        <v>No</v>
      </c>
      <c r="AJ1458" s="1" t="str">
        <v>No</v>
      </c>
      <c r="AK1458" s="1"/>
      <c r="AL1458" s="1"/>
      <c r="AM1458" s="1"/>
      <c r="AN1458" s="1" t="str">
        <v>USD</v>
      </c>
      <c r="AO1458" s="1" t="str">
        <v>12 Months</v>
      </c>
      <c r="AP1458" s="4"/>
      <c r="AQ1458" s="1" t="str">
        <v>CPM - DOE Diesel National Average</v>
      </c>
      <c r="AR1458" s="4">
        <v>0.53</v>
      </c>
      <c r="AS1458" s="4" t="str">
        <f>IFERROR(IF(OR(ISBLANK(T1458),ISBLANK(AP1458),ISBLANK(AQ1458),ISBLANK(AR1458)),"",IF( TRIM(AQ1458) = "Percent Based", ROUND(AP1458, 2) * ROUND(AR1458, 2), ROUND(AR1458, 2) * ROUND(T1458, 1))), "")</f>
        <v/>
      </c>
      <c r="AT1458" s="4" t="str">
        <f>IFERROR(IF(OR(ISBLANK(AP1458),ISBLANK(AS1458)),"",ROUND(AP1458, 2) + AS1458), "")</f>
        <v/>
      </c>
      <c r="AU1458"/>
      <c r="AV1458" s="2"/>
      <c r="AW1458"/>
    </row>
    <row r="1459" ht="28.8" customHeight="1">
      <c r="A1459" s="1" t="str">
        <f>IF(AND(COUNTBLANK('Bid Sheet'!$AP$1459:$AP$1459)=1,COUNTBLANK('Bid Sheet'!$AU$1459:$AW$1459)=3),"",IF(OR(COUNTBLANK('Bid Sheet'!$AP$1459:$AP$1459)&gt;0,COUNTBLANK('Bid Sheet'!$AU$1459:$AV$1459)&gt;0), "No", "Yes"))</f>
        <v/>
      </c>
      <c r="B1459" s="1" t="str">
        <v>1450</v>
      </c>
      <c r="C1459" s="1" t="str">
        <v>Novolex</v>
      </c>
      <c r="D1459" s="1" t="str">
        <v>COVINGTON, GA - ATLANTA, GA</v>
      </c>
      <c r="E1459" s="1" t="str">
        <v>30014 - 30318</v>
      </c>
      <c r="F1459" s="1" t="str">
        <v>USA - USA</v>
      </c>
      <c r="G1459" s="1" t="str">
        <v>300 - 303</v>
      </c>
      <c r="H1459" s="1" t="str">
        <v>COVINGTON, GA</v>
      </c>
      <c r="I1459" s="1" t="str">
        <v>30014</v>
      </c>
      <c r="J1459" s="1" t="str">
        <v>USA</v>
      </c>
      <c r="K1459" s="1" t="str">
        <v>ATLANTA, GA</v>
      </c>
      <c r="L1459" s="1" t="str">
        <v>30318</v>
      </c>
      <c r="M1459" s="1" t="str">
        <v>USA</v>
      </c>
      <c r="N1459" s="1" t="str">
        <v>TL</v>
      </c>
      <c r="O1459" s="1" t="str">
        <v>53' Dry Van</v>
      </c>
      <c r="P1459" s="1" t="str">
        <v>One Way</v>
      </c>
      <c r="Q1459" s="1"/>
      <c r="R1459" s="1"/>
      <c r="S1459" s="1"/>
      <c r="T1459" s="3">
        <v>41</v>
      </c>
      <c r="U1459" s="1" t="str">
        <v>No</v>
      </c>
      <c r="V1459" s="2">
        <v>0</v>
      </c>
      <c r="W1459" s="3">
        <v>0</v>
      </c>
      <c r="X1459" s="1" t="str">
        <v>0</v>
      </c>
      <c r="Y1459" s="1" t="str">
        <v>No</v>
      </c>
      <c r="Z1459" s="2">
        <v>12</v>
      </c>
      <c r="AA1459" s="1"/>
      <c r="AB1459" s="2"/>
      <c r="AC1459" s="1" t="str">
        <v>Net 45</v>
      </c>
      <c r="AD1459" s="1" t="str">
        <v>$1M</v>
      </c>
      <c r="AE1459" s="1" t="str">
        <v>$1M per occurrence / $2M aggregate</v>
      </c>
      <c r="AF1459" s="1" t="str">
        <v>$100K</v>
      </c>
      <c r="AG1459" s="1" t="str">
        <v>N/A</v>
      </c>
      <c r="AH1459" s="1" t="str">
        <v>Yes</v>
      </c>
      <c r="AI1459" s="1" t="str">
        <v>Yes</v>
      </c>
      <c r="AJ1459" s="1" t="str">
        <v>Yes</v>
      </c>
      <c r="AK1459" s="1" t="str">
        <v>High visibility customer; strong service is required and performance is frequently monitored</v>
      </c>
      <c r="AL1459" s="1"/>
      <c r="AM1459" s="1"/>
      <c r="AN1459" s="1" t="str">
        <v>USD</v>
      </c>
      <c r="AO1459" s="1" t="str">
        <v>12 Months</v>
      </c>
      <c r="AP1459" s="4"/>
      <c r="AQ1459" s="1" t="str">
        <v>CPM - DOE Diesel National Average</v>
      </c>
      <c r="AR1459" s="4">
        <v>0.53</v>
      </c>
      <c r="AS1459" s="4" t="str">
        <f>IFERROR(IF(OR(ISBLANK(T1459),ISBLANK(AP1459),ISBLANK(AQ1459),ISBLANK(AR1459)),"",IF( TRIM(AQ1459) = "Percent Based", ROUND(AP1459, 2) * ROUND(AR1459, 2), ROUND(AR1459, 2) * ROUND(T1459, 1))), "")</f>
        <v/>
      </c>
      <c r="AT1459" s="4" t="str">
        <f>IFERROR(IF(OR(ISBLANK(AP1459),ISBLANK(AS1459)),"",ROUND(AP1459, 2) + AS1459), "")</f>
        <v/>
      </c>
      <c r="AU1459"/>
      <c r="AV1459" s="2"/>
      <c r="AW1459"/>
    </row>
    <row r="1460">
      <c r="A1460" s="1" t="str">
        <f>IF(AND(COUNTBLANK('Bid Sheet'!$AP$1460:$AP$1460)=1,COUNTBLANK('Bid Sheet'!$AU$1460:$AW$1460)=3),"",IF(OR(COUNTBLANK('Bid Sheet'!$AP$1460:$AP$1460)&gt;0,COUNTBLANK('Bid Sheet'!$AU$1460:$AV$1460)&gt;0), "No", "Yes"))</f>
        <v/>
      </c>
      <c r="B1460" s="1" t="str">
        <v>1451</v>
      </c>
      <c r="C1460" s="1" t="str">
        <v>Novolex</v>
      </c>
      <c r="D1460" s="1" t="str">
        <v>ELIZABETH, NJ - BOSTON, MA</v>
      </c>
      <c r="E1460" s="1" t="str">
        <v>07201 - 02210</v>
      </c>
      <c r="F1460" s="1" t="str">
        <v>USA - USA</v>
      </c>
      <c r="G1460" s="1" t="str">
        <v>072 - 022</v>
      </c>
      <c r="H1460" s="1" t="str">
        <v>ELIZABETH, NJ</v>
      </c>
      <c r="I1460" s="1" t="str">
        <v>07201</v>
      </c>
      <c r="J1460" s="1" t="str">
        <v>USA</v>
      </c>
      <c r="K1460" s="1" t="str">
        <v>BOSTON, MA</v>
      </c>
      <c r="L1460" s="1" t="str">
        <v>02210</v>
      </c>
      <c r="M1460" s="1" t="str">
        <v>USA</v>
      </c>
      <c r="N1460" s="1" t="str">
        <v>TL</v>
      </c>
      <c r="O1460" s="1" t="str">
        <v>53' Dry Van</v>
      </c>
      <c r="P1460" s="1" t="str">
        <v>One Way</v>
      </c>
      <c r="Q1460" s="1"/>
      <c r="R1460" s="1"/>
      <c r="S1460" s="1"/>
      <c r="T1460" s="3">
        <v>233</v>
      </c>
      <c r="U1460" s="1" t="str">
        <v>No</v>
      </c>
      <c r="V1460" s="2">
        <v>0</v>
      </c>
      <c r="W1460" s="3">
        <v>0</v>
      </c>
      <c r="X1460" s="1" t="str">
        <v>0</v>
      </c>
      <c r="Y1460" s="1" t="str">
        <v>No</v>
      </c>
      <c r="Z1460" s="2">
        <v>12</v>
      </c>
      <c r="AA1460" s="1"/>
      <c r="AB1460" s="2"/>
      <c r="AC1460" s="1" t="str">
        <v>Net 45</v>
      </c>
      <c r="AD1460" s="1" t="str">
        <v>$1M</v>
      </c>
      <c r="AE1460" s="1" t="str">
        <v>$1M per occurrence / $2M aggregate</v>
      </c>
      <c r="AF1460" s="1" t="str">
        <v>$100K</v>
      </c>
      <c r="AG1460" s="1" t="str">
        <v>N/A</v>
      </c>
      <c r="AH1460" s="1" t="str">
        <v>NA</v>
      </c>
      <c r="AI1460" s="1" t="str">
        <v>No</v>
      </c>
      <c r="AJ1460" s="1" t="str">
        <v>No</v>
      </c>
      <c r="AK1460" s="1"/>
      <c r="AL1460" s="1"/>
      <c r="AM1460" s="1"/>
      <c r="AN1460" s="1" t="str">
        <v>USD</v>
      </c>
      <c r="AO1460" s="1" t="str">
        <v>12 Months</v>
      </c>
      <c r="AP1460" s="4"/>
      <c r="AQ1460" s="1" t="str">
        <v>CPM - DOE Diesel National Average</v>
      </c>
      <c r="AR1460" s="4">
        <v>0.53</v>
      </c>
      <c r="AS1460" s="4" t="str">
        <f>IFERROR(IF(OR(ISBLANK(T1460),ISBLANK(AP1460),ISBLANK(AQ1460),ISBLANK(AR1460)),"",IF( TRIM(AQ1460) = "Percent Based", ROUND(AP1460, 2) * ROUND(AR1460, 2), ROUND(AR1460, 2) * ROUND(T1460, 1))), "")</f>
        <v/>
      </c>
      <c r="AT1460" s="4" t="str">
        <f>IFERROR(IF(OR(ISBLANK(AP1460),ISBLANK(AS1460)),"",ROUND(AP1460, 2) + AS1460), "")</f>
        <v/>
      </c>
      <c r="AU1460"/>
      <c r="AV1460" s="2"/>
      <c r="AW1460"/>
    </row>
    <row r="1461">
      <c r="A1461" s="1" t="str">
        <f>IF(AND(COUNTBLANK('Bid Sheet'!$AP$1461:$AP$1461)=1,COUNTBLANK('Bid Sheet'!$AU$1461:$AW$1461)=3),"",IF(OR(COUNTBLANK('Bid Sheet'!$AP$1461:$AP$1461)&gt;0,COUNTBLANK('Bid Sheet'!$AU$1461:$AV$1461)&gt;0), "No", "Yes"))</f>
        <v/>
      </c>
      <c r="B1461" s="1" t="str">
        <v>1452</v>
      </c>
      <c r="C1461" s="1" t="str">
        <v>Novolex</v>
      </c>
      <c r="D1461" s="1" t="str">
        <v>COUNTRYSIDE, IL - MENOMONEE FALLS, WI</v>
      </c>
      <c r="E1461" s="1" t="str">
        <v>60525 - 53051</v>
      </c>
      <c r="F1461" s="1" t="str">
        <v>USA - USA</v>
      </c>
      <c r="G1461" s="1" t="str">
        <v>605 - 530</v>
      </c>
      <c r="H1461" s="1" t="str">
        <v>COUNTRYSIDE, IL</v>
      </c>
      <c r="I1461" s="1" t="str">
        <v>60525</v>
      </c>
      <c r="J1461" s="1" t="str">
        <v>USA</v>
      </c>
      <c r="K1461" s="1" t="str">
        <v>MENOMONEE FALLS, WI</v>
      </c>
      <c r="L1461" s="1" t="str">
        <v>53051</v>
      </c>
      <c r="M1461" s="1" t="str">
        <v>USA</v>
      </c>
      <c r="N1461" s="1" t="str">
        <v>TL</v>
      </c>
      <c r="O1461" s="1" t="str">
        <v>53' Dry Van</v>
      </c>
      <c r="P1461" s="1" t="str">
        <v>One Way</v>
      </c>
      <c r="Q1461" s="1"/>
      <c r="R1461" s="1"/>
      <c r="S1461" s="1"/>
      <c r="T1461" s="3">
        <v>108</v>
      </c>
      <c r="U1461" s="1" t="str">
        <v>No</v>
      </c>
      <c r="V1461" s="2">
        <v>0</v>
      </c>
      <c r="W1461" s="3">
        <v>0</v>
      </c>
      <c r="X1461" s="1" t="str">
        <v>0</v>
      </c>
      <c r="Y1461" s="1" t="str">
        <v>No</v>
      </c>
      <c r="Z1461" s="2">
        <v>12</v>
      </c>
      <c r="AA1461" s="1"/>
      <c r="AB1461" s="2"/>
      <c r="AC1461" s="1" t="str">
        <v>Net 45</v>
      </c>
      <c r="AD1461" s="1" t="str">
        <v>$1M</v>
      </c>
      <c r="AE1461" s="1" t="str">
        <v>$1M per occurrence / $2M aggregate</v>
      </c>
      <c r="AF1461" s="1" t="str">
        <v>$100K</v>
      </c>
      <c r="AG1461" s="1" t="str">
        <v>N/A</v>
      </c>
      <c r="AH1461" s="1" t="str">
        <v>NA</v>
      </c>
      <c r="AI1461" s="1" t="str">
        <v>Yes</v>
      </c>
      <c r="AJ1461" s="1" t="str">
        <v>Yes</v>
      </c>
      <c r="AK1461" s="1"/>
      <c r="AL1461" s="1"/>
      <c r="AM1461" s="1"/>
      <c r="AN1461" s="1" t="str">
        <v>USD</v>
      </c>
      <c r="AO1461" s="1" t="str">
        <v>12 Months</v>
      </c>
      <c r="AP1461" s="5">
        <v>485</v>
      </c>
      <c r="AQ1461" s="1" t="str">
        <v>CPM - DOE Diesel National Average</v>
      </c>
      <c r="AR1461" s="4">
        <v>0.53</v>
      </c>
      <c r="AS1461" s="4" t="str">
        <f>IFERROR(IF(OR(ISBLANK(T1461),ISBLANK(AP1461),ISBLANK(AQ1461),ISBLANK(AR1461)),"",IF( TRIM(AQ1461) = "Percent Based", ROUND(AP1461, 2) * ROUND(AR1461, 2), ROUND(AR1461, 2) * ROUND(T1461, 1))), "")</f>
        <v/>
      </c>
      <c r="AT1461" s="4" t="str">
        <f>IFERROR(IF(OR(ISBLANK(AP1461),ISBLANK(AS1461)),"",ROUND(AP1461, 2) + AS1461), "")</f>
        <v/>
      </c>
      <c r="AU1461"/>
      <c r="AV1461" s="2"/>
      <c r="AW1461"/>
    </row>
    <row r="1462">
      <c r="A1462" s="1" t="str">
        <f>IF(AND(COUNTBLANK('Bid Sheet'!$AP$1462:$AP$1462)=1,COUNTBLANK('Bid Sheet'!$AU$1462:$AW$1462)=3),"",IF(OR(COUNTBLANK('Bid Sheet'!$AP$1462:$AP$1462)&gt;0,COUNTBLANK('Bid Sheet'!$AU$1462:$AV$1462)&gt;0), "No", "Yes"))</f>
        <v/>
      </c>
      <c r="B1462" s="1" t="str">
        <v>1453</v>
      </c>
      <c r="C1462" s="1" t="str">
        <v>Novolex</v>
      </c>
      <c r="D1462" s="1" t="str">
        <v>FRESNO, CA - SACRAMENTO, CA</v>
      </c>
      <c r="E1462" s="1" t="str">
        <v>93727 - 95826</v>
      </c>
      <c r="F1462" s="1" t="str">
        <v>USA - USA</v>
      </c>
      <c r="G1462" s="1" t="str">
        <v>937 - 958</v>
      </c>
      <c r="H1462" s="1" t="str">
        <v>FRESNO, CA</v>
      </c>
      <c r="I1462" s="1" t="str">
        <v>93727</v>
      </c>
      <c r="J1462" s="1" t="str">
        <v>USA</v>
      </c>
      <c r="K1462" s="1" t="str">
        <v>SACRAMENTO, CA</v>
      </c>
      <c r="L1462" s="1" t="str">
        <v>95826</v>
      </c>
      <c r="M1462" s="1" t="str">
        <v>USA</v>
      </c>
      <c r="N1462" s="1" t="str">
        <v>TL</v>
      </c>
      <c r="O1462" s="1" t="str">
        <v>53' Dry Van</v>
      </c>
      <c r="P1462" s="1" t="str">
        <v>One Way</v>
      </c>
      <c r="Q1462" s="1"/>
      <c r="R1462" s="1"/>
      <c r="S1462" s="1"/>
      <c r="T1462" s="3">
        <v>177</v>
      </c>
      <c r="U1462" s="1" t="str">
        <v>No</v>
      </c>
      <c r="V1462" s="2">
        <v>0</v>
      </c>
      <c r="W1462" s="3">
        <v>0</v>
      </c>
      <c r="X1462" s="1" t="str">
        <v>0</v>
      </c>
      <c r="Y1462" s="1" t="str">
        <v>No</v>
      </c>
      <c r="Z1462" s="2">
        <v>12</v>
      </c>
      <c r="AA1462" s="1"/>
      <c r="AB1462" s="2"/>
      <c r="AC1462" s="1" t="str">
        <v>Net 45</v>
      </c>
      <c r="AD1462" s="1" t="str">
        <v>$1M</v>
      </c>
      <c r="AE1462" s="1" t="str">
        <v>$1M per occurrence / $2M aggregate</v>
      </c>
      <c r="AF1462" s="1" t="str">
        <v>$100K</v>
      </c>
      <c r="AG1462" s="1" t="str">
        <v>N/A</v>
      </c>
      <c r="AH1462" s="1" t="str">
        <v>NA</v>
      </c>
      <c r="AI1462" s="1" t="str">
        <v>NA</v>
      </c>
      <c r="AJ1462" s="1" t="str">
        <v>NA</v>
      </c>
      <c r="AK1462" s="1"/>
      <c r="AL1462" s="1"/>
      <c r="AM1462" s="1"/>
      <c r="AN1462" s="1" t="str">
        <v>USD</v>
      </c>
      <c r="AO1462" s="1" t="str">
        <v>12 Months</v>
      </c>
      <c r="AP1462" s="5">
        <v>807</v>
      </c>
      <c r="AQ1462" s="1" t="str">
        <v>CPM - Novlex/Pactiv - PADD 5</v>
      </c>
      <c r="AR1462" s="4">
        <v>0.62</v>
      </c>
      <c r="AS1462" s="4" t="str">
        <f>IFERROR(IF(OR(ISBLANK(T1462),ISBLANK(AP1462),ISBLANK(AQ1462),ISBLANK(AR1462)),"",IF( TRIM(AQ1462) = "Percent Based", ROUND(AP1462, 2) * ROUND(AR1462, 2), ROUND(AR1462, 2) * ROUND(T1462, 1))), "")</f>
        <v/>
      </c>
      <c r="AT1462" s="4" t="str">
        <f>IFERROR(IF(OR(ISBLANK(AP1462),ISBLANK(AS1462)),"",ROUND(AP1462, 2) + AS1462), "")</f>
        <v/>
      </c>
      <c r="AU1462"/>
      <c r="AV1462" s="2"/>
      <c r="AW1462"/>
    </row>
    <row r="1463">
      <c r="A1463" s="1" t="str">
        <f>IF(AND(COUNTBLANK('Bid Sheet'!$AP$1463:$AP$1463)=1,COUNTBLANK('Bid Sheet'!$AU$1463:$AW$1463)=3),"",IF(OR(COUNTBLANK('Bid Sheet'!$AP$1463:$AP$1463)&gt;0,COUNTBLANK('Bid Sheet'!$AU$1463:$AV$1463)&gt;0), "No", "Yes"))</f>
        <v/>
      </c>
      <c r="B1463" s="1" t="str">
        <v>1454</v>
      </c>
      <c r="C1463" s="1" t="str">
        <v>Novolex</v>
      </c>
      <c r="D1463" s="1" t="str">
        <v>VILLA RICA, GA - NORCROSS, GA</v>
      </c>
      <c r="E1463" s="1" t="str">
        <v>30180 - 30336</v>
      </c>
      <c r="F1463" s="1" t="str">
        <v>USA - USA</v>
      </c>
      <c r="G1463" s="1" t="str">
        <v>301 - 303</v>
      </c>
      <c r="H1463" s="1" t="str">
        <v>VILLA RICA, GA</v>
      </c>
      <c r="I1463" s="1" t="str">
        <v>30180</v>
      </c>
      <c r="J1463" s="1" t="str">
        <v>USA</v>
      </c>
      <c r="K1463" s="1" t="str">
        <v>NORCROSS, GA</v>
      </c>
      <c r="L1463" s="1" t="str">
        <v>30336</v>
      </c>
      <c r="M1463" s="1" t="str">
        <v>USA</v>
      </c>
      <c r="N1463" s="1" t="str">
        <v>TL</v>
      </c>
      <c r="O1463" s="1" t="str">
        <v>53' Dry Van</v>
      </c>
      <c r="P1463" s="1" t="str">
        <v>One Way</v>
      </c>
      <c r="Q1463" s="1"/>
      <c r="R1463" s="1"/>
      <c r="S1463" s="1"/>
      <c r="T1463" s="3">
        <v>26</v>
      </c>
      <c r="U1463" s="1" t="str">
        <v>Yes</v>
      </c>
      <c r="V1463" s="2">
        <v>25</v>
      </c>
      <c r="W1463" s="3">
        <v>1</v>
      </c>
      <c r="X1463" s="1" t="str">
        <v>NA</v>
      </c>
      <c r="Y1463" s="1" t="str">
        <v>No</v>
      </c>
      <c r="Z1463" s="2">
        <v>12</v>
      </c>
      <c r="AA1463" s="1"/>
      <c r="AB1463" s="2"/>
      <c r="AC1463" s="1" t="str">
        <v>Net 45</v>
      </c>
      <c r="AD1463" s="1" t="str">
        <v>$1M</v>
      </c>
      <c r="AE1463" s="1" t="str">
        <v>$1M per occurrence / $2M aggregate</v>
      </c>
      <c r="AF1463" s="1" t="str">
        <v>$100K</v>
      </c>
      <c r="AG1463" s="1" t="str">
        <v>N/A</v>
      </c>
      <c r="AH1463" s="1" t="str">
        <v>NA</v>
      </c>
      <c r="AI1463" s="1" t="str">
        <v>No</v>
      </c>
      <c r="AJ1463" s="1" t="str">
        <v>Yes</v>
      </c>
      <c r="AK1463" s="1"/>
      <c r="AL1463" s="1"/>
      <c r="AM1463" s="1"/>
      <c r="AN1463" s="1" t="str">
        <v>USD</v>
      </c>
      <c r="AO1463" s="1" t="str">
        <v>12 Months</v>
      </c>
      <c r="AP1463" s="4"/>
      <c r="AQ1463" s="1" t="str">
        <v>CPM - DOE Diesel National Average</v>
      </c>
      <c r="AR1463" s="4">
        <v>0.53</v>
      </c>
      <c r="AS1463" s="4" t="str">
        <f>IFERROR(IF(OR(ISBLANK(T1463),ISBLANK(AP1463),ISBLANK(AQ1463),ISBLANK(AR1463)),"",IF( TRIM(AQ1463) = "Percent Based", ROUND(AP1463, 2) * ROUND(AR1463, 2), ROUND(AR1463, 2) * ROUND(T1463, 1))), "")</f>
        <v/>
      </c>
      <c r="AT1463" s="4" t="str">
        <f>IFERROR(IF(OR(ISBLANK(AP1463),ISBLANK(AS1463)),"",ROUND(AP1463, 2) + AS1463), "")</f>
        <v/>
      </c>
      <c r="AU1463"/>
      <c r="AV1463" s="2"/>
      <c r="AW1463"/>
    </row>
    <row r="1464">
      <c r="A1464" s="1" t="str">
        <f>IF(AND(COUNTBLANK('Bid Sheet'!$AP$1464:$AP$1464)=1,COUNTBLANK('Bid Sheet'!$AU$1464:$AW$1464)=3),"",IF(OR(COUNTBLANK('Bid Sheet'!$AP$1464:$AP$1464)&gt;0,COUNTBLANK('Bid Sheet'!$AU$1464:$AV$1464)&gt;0), "No", "Yes"))</f>
        <v/>
      </c>
      <c r="B1464" s="1" t="str">
        <v>1455</v>
      </c>
      <c r="C1464" s="1" t="str">
        <v>Novolex</v>
      </c>
      <c r="D1464" s="1" t="str">
        <v>ERLANGER, KY - COLUMBUS, OH</v>
      </c>
      <c r="E1464" s="1" t="str">
        <v>41018 - 43228</v>
      </c>
      <c r="F1464" s="1" t="str">
        <v>USA - USA</v>
      </c>
      <c r="G1464" s="1" t="str">
        <v>410 - 432</v>
      </c>
      <c r="H1464" s="1" t="str">
        <v>ERLANGER, KY</v>
      </c>
      <c r="I1464" s="1" t="str">
        <v>41018</v>
      </c>
      <c r="J1464" s="1" t="str">
        <v>USA</v>
      </c>
      <c r="K1464" s="1" t="str">
        <v>COLUMBUS, OH</v>
      </c>
      <c r="L1464" s="1" t="str">
        <v>43228</v>
      </c>
      <c r="M1464" s="1" t="str">
        <v>USA</v>
      </c>
      <c r="N1464" s="1" t="str">
        <v>TL</v>
      </c>
      <c r="O1464" s="1" t="str">
        <v>53' Dry Van</v>
      </c>
      <c r="P1464" s="1" t="str">
        <v>One Way</v>
      </c>
      <c r="Q1464" s="1"/>
      <c r="R1464" s="1"/>
      <c r="S1464" s="1"/>
      <c r="T1464" s="3">
        <v>114</v>
      </c>
      <c r="U1464" s="1" t="str">
        <v>Yes</v>
      </c>
      <c r="V1464" s="2">
        <v>17</v>
      </c>
      <c r="W1464" s="3">
        <v>2</v>
      </c>
      <c r="X1464" s="1" t="str">
        <v>NA</v>
      </c>
      <c r="Y1464" s="1" t="str">
        <v>No</v>
      </c>
      <c r="Z1464" s="2">
        <v>12</v>
      </c>
      <c r="AA1464" s="1"/>
      <c r="AB1464" s="2"/>
      <c r="AC1464" s="1" t="str">
        <v>Net 45</v>
      </c>
      <c r="AD1464" s="1" t="str">
        <v>$1M</v>
      </c>
      <c r="AE1464" s="1" t="str">
        <v>$1M per occurrence / $2M aggregate</v>
      </c>
      <c r="AF1464" s="1" t="str">
        <v>$100K</v>
      </c>
      <c r="AG1464" s="1" t="str">
        <v>N/A</v>
      </c>
      <c r="AH1464" s="1" t="str">
        <v>NA</v>
      </c>
      <c r="AI1464" s="1" t="str">
        <v>Yes</v>
      </c>
      <c r="AJ1464" s="1" t="str">
        <v>Yes</v>
      </c>
      <c r="AK1464" s="1"/>
      <c r="AL1464" s="1"/>
      <c r="AM1464" s="1"/>
      <c r="AN1464" s="1" t="str">
        <v>USD</v>
      </c>
      <c r="AO1464" s="1" t="str">
        <v>12 Months</v>
      </c>
      <c r="AP1464" s="4"/>
      <c r="AQ1464" s="1" t="str">
        <v>CPM - DOE Diesel National Average</v>
      </c>
      <c r="AR1464" s="4">
        <v>0.53</v>
      </c>
      <c r="AS1464" s="4" t="str">
        <f>IFERROR(IF(OR(ISBLANK(T1464),ISBLANK(AP1464),ISBLANK(AQ1464),ISBLANK(AR1464)),"",IF( TRIM(AQ1464) = "Percent Based", ROUND(AP1464, 2) * ROUND(AR1464, 2), ROUND(AR1464, 2) * ROUND(T1464, 1))), "")</f>
        <v/>
      </c>
      <c r="AT1464" s="4" t="str">
        <f>IFERROR(IF(OR(ISBLANK(AP1464),ISBLANK(AS1464)),"",ROUND(AP1464, 2) + AS1464), "")</f>
        <v/>
      </c>
      <c r="AU1464"/>
      <c r="AV1464" s="2"/>
      <c r="AW1464"/>
    </row>
    <row r="1465" ht="28.8" customHeight="1">
      <c r="A1465" s="1" t="str">
        <f>IF(AND(COUNTBLANK('Bid Sheet'!$AP$1465:$AP$1465)=1,COUNTBLANK('Bid Sheet'!$AU$1465:$AW$1465)=3),"",IF(OR(COUNTBLANK('Bid Sheet'!$AP$1465:$AP$1465)&gt;0,COUNTBLANK('Bid Sheet'!$AU$1465:$AV$1465)&gt;0), "No", "Yes"))</f>
        <v/>
      </c>
      <c r="B1465" s="1" t="str">
        <v>1456</v>
      </c>
      <c r="C1465" s="1" t="str">
        <v>Novolex</v>
      </c>
      <c r="D1465" s="1" t="str">
        <v>LOGAN TOWNSHIP, NJ - BORDENTOWN, NJ</v>
      </c>
      <c r="E1465" s="1" t="str">
        <v>08085 - 08505</v>
      </c>
      <c r="F1465" s="1" t="str">
        <v>USA - USA</v>
      </c>
      <c r="G1465" s="1" t="str">
        <v>080 - 085</v>
      </c>
      <c r="H1465" s="1" t="str">
        <v>LOGAN TOWNSHIP, NJ</v>
      </c>
      <c r="I1465" s="1" t="str">
        <v>08085</v>
      </c>
      <c r="J1465" s="1" t="str">
        <v>USA</v>
      </c>
      <c r="K1465" s="1" t="str">
        <v>BORDENTOWN, NJ</v>
      </c>
      <c r="L1465" s="1" t="str">
        <v>08505</v>
      </c>
      <c r="M1465" s="1" t="str">
        <v>USA</v>
      </c>
      <c r="N1465" s="1" t="str">
        <v>TL</v>
      </c>
      <c r="O1465" s="1" t="str">
        <v>53' Dry Van</v>
      </c>
      <c r="P1465" s="1" t="str">
        <v>One Way</v>
      </c>
      <c r="Q1465" s="1"/>
      <c r="R1465" s="1"/>
      <c r="S1465" s="1"/>
      <c r="T1465" s="3">
        <v>45</v>
      </c>
      <c r="U1465" s="1" t="str">
        <v>Yes</v>
      </c>
      <c r="V1465" s="2">
        <v>25</v>
      </c>
      <c r="W1465" s="3">
        <v>1</v>
      </c>
      <c r="X1465" s="1" t="str">
        <v>NA</v>
      </c>
      <c r="Y1465" s="1" t="str">
        <v>No</v>
      </c>
      <c r="Z1465" s="2">
        <v>12</v>
      </c>
      <c r="AA1465" s="1"/>
      <c r="AB1465" s="2"/>
      <c r="AC1465" s="1" t="str">
        <v>Net 45</v>
      </c>
      <c r="AD1465" s="1" t="str">
        <v>$1M</v>
      </c>
      <c r="AE1465" s="1" t="str">
        <v>$1M per occurrence / $2M aggregate</v>
      </c>
      <c r="AF1465" s="1" t="str">
        <v>$100K</v>
      </c>
      <c r="AG1465" s="1" t="str">
        <v>N/A</v>
      </c>
      <c r="AH1465" s="1" t="str">
        <v>Yes</v>
      </c>
      <c r="AI1465" s="1" t="str">
        <v>No</v>
      </c>
      <c r="AJ1465" s="1" t="str">
        <v>No</v>
      </c>
      <c r="AK1465" s="1" t="str">
        <v>High visibility customer; strong service is required and performance is frequently monitored</v>
      </c>
      <c r="AL1465" s="1"/>
      <c r="AM1465" s="1"/>
      <c r="AN1465" s="1" t="str">
        <v>USD</v>
      </c>
      <c r="AO1465" s="1" t="str">
        <v>12 Months</v>
      </c>
      <c r="AP1465" s="4"/>
      <c r="AQ1465" s="1" t="str">
        <v>CPM - DOE Diesel National Average</v>
      </c>
      <c r="AR1465" s="4">
        <v>0.53</v>
      </c>
      <c r="AS1465" s="4" t="str">
        <f>IFERROR(IF(OR(ISBLANK(T1465),ISBLANK(AP1465),ISBLANK(AQ1465),ISBLANK(AR1465)),"",IF( TRIM(AQ1465) = "Percent Based", ROUND(AP1465, 2) * ROUND(AR1465, 2), ROUND(AR1465, 2) * ROUND(T1465, 1))), "")</f>
        <v/>
      </c>
      <c r="AT1465" s="4" t="str">
        <f>IFERROR(IF(OR(ISBLANK(AP1465),ISBLANK(AS1465)),"",ROUND(AP1465, 2) + AS1465), "")</f>
        <v/>
      </c>
      <c r="AU1465"/>
      <c r="AV1465" s="2"/>
      <c r="AW1465"/>
    </row>
    <row r="1466">
      <c r="A1466" s="1" t="str">
        <f>IF(AND(COUNTBLANK('Bid Sheet'!$AP$1466:$AP$1466)=1,COUNTBLANK('Bid Sheet'!$AU$1466:$AW$1466)=3),"",IF(OR(COUNTBLANK('Bid Sheet'!$AP$1466:$AP$1466)&gt;0,COUNTBLANK('Bid Sheet'!$AU$1466:$AV$1466)&gt;0), "No", "Yes"))</f>
        <v/>
      </c>
      <c r="B1466" s="1" t="str">
        <v>1457</v>
      </c>
      <c r="C1466" s="1" t="str">
        <v>Novolex</v>
      </c>
      <c r="D1466" s="1" t="str">
        <v>LOGAN TOWNSHIP, NJ - EGG HARBOR TOWNSHIP, NJ</v>
      </c>
      <c r="E1466" s="1" t="str">
        <v>08085 - 08234</v>
      </c>
      <c r="F1466" s="1" t="str">
        <v>USA - USA</v>
      </c>
      <c r="G1466" s="1" t="str">
        <v>080 - 082</v>
      </c>
      <c r="H1466" s="1" t="str">
        <v>LOGAN TOWNSHIP, NJ</v>
      </c>
      <c r="I1466" s="1" t="str">
        <v>08085</v>
      </c>
      <c r="J1466" s="1" t="str">
        <v>USA</v>
      </c>
      <c r="K1466" s="1" t="str">
        <v>EGG HARBOR TOWNSHIP, NJ</v>
      </c>
      <c r="L1466" s="1" t="str">
        <v>08234</v>
      </c>
      <c r="M1466" s="1" t="str">
        <v>USA</v>
      </c>
      <c r="N1466" s="1" t="str">
        <v>TL</v>
      </c>
      <c r="O1466" s="1" t="str">
        <v>53' Dry Van</v>
      </c>
      <c r="P1466" s="1" t="str">
        <v>One Way</v>
      </c>
      <c r="Q1466" s="1"/>
      <c r="R1466" s="1"/>
      <c r="S1466" s="1"/>
      <c r="T1466" s="3">
        <v>51</v>
      </c>
      <c r="U1466" s="1" t="str">
        <v>No</v>
      </c>
      <c r="V1466" s="2">
        <v>0</v>
      </c>
      <c r="W1466" s="3">
        <v>0</v>
      </c>
      <c r="X1466" s="1" t="str">
        <v>0</v>
      </c>
      <c r="Y1466" s="1" t="str">
        <v>No</v>
      </c>
      <c r="Z1466" s="2">
        <v>12</v>
      </c>
      <c r="AA1466" s="1"/>
      <c r="AB1466" s="2"/>
      <c r="AC1466" s="1" t="str">
        <v>Net 45</v>
      </c>
      <c r="AD1466" s="1" t="str">
        <v>$1M</v>
      </c>
      <c r="AE1466" s="1" t="str">
        <v>$1M per occurrence / $2M aggregate</v>
      </c>
      <c r="AF1466" s="1" t="str">
        <v>$100K</v>
      </c>
      <c r="AG1466" s="1" t="str">
        <v>N/A</v>
      </c>
      <c r="AH1466" s="1" t="str">
        <v>NA</v>
      </c>
      <c r="AI1466" s="1" t="str">
        <v>No</v>
      </c>
      <c r="AJ1466" s="1" t="str">
        <v>No</v>
      </c>
      <c r="AK1466" s="1"/>
      <c r="AL1466" s="1"/>
      <c r="AM1466" s="1"/>
      <c r="AN1466" s="1" t="str">
        <v>USD</v>
      </c>
      <c r="AO1466" s="1" t="str">
        <v>12 Months</v>
      </c>
      <c r="AP1466" s="4"/>
      <c r="AQ1466" s="1" t="str">
        <v>CPM - DOE Diesel National Average</v>
      </c>
      <c r="AR1466" s="4">
        <v>0.53</v>
      </c>
      <c r="AS1466" s="4" t="str">
        <f>IFERROR(IF(OR(ISBLANK(T1466),ISBLANK(AP1466),ISBLANK(AQ1466),ISBLANK(AR1466)),"",IF( TRIM(AQ1466) = "Percent Based", ROUND(AP1466, 2) * ROUND(AR1466, 2), ROUND(AR1466, 2) * ROUND(T1466, 1))), "")</f>
        <v/>
      </c>
      <c r="AT1466" s="4" t="str">
        <f>IFERROR(IF(OR(ISBLANK(AP1466),ISBLANK(AS1466)),"",ROUND(AP1466, 2) + AS1466), "")</f>
        <v/>
      </c>
      <c r="AU1466"/>
      <c r="AV1466" s="2"/>
      <c r="AW1466"/>
    </row>
    <row r="1467" ht="28.8" customHeight="1">
      <c r="A1467" s="1" t="str">
        <f>IF(AND(COUNTBLANK('Bid Sheet'!$AP$1467:$AP$1467)=1,COUNTBLANK('Bid Sheet'!$AU$1467:$AW$1467)=3),"",IF(OR(COUNTBLANK('Bid Sheet'!$AP$1467:$AP$1467)&gt;0,COUNTBLANK('Bid Sheet'!$AU$1467:$AV$1467)&gt;0), "No", "Yes"))</f>
        <v/>
      </c>
      <c r="B1467" s="1" t="str">
        <v>1458</v>
      </c>
      <c r="C1467" s="1" t="str">
        <v>Novolex</v>
      </c>
      <c r="D1467" s="1" t="str">
        <v>COVINGTON, GA - WARNER ROBINS, GA</v>
      </c>
      <c r="E1467" s="1" t="str">
        <v>30014 - 31088</v>
      </c>
      <c r="F1467" s="1" t="str">
        <v>USA - USA</v>
      </c>
      <c r="G1467" s="1" t="str">
        <v>300 - 310</v>
      </c>
      <c r="H1467" s="1" t="str">
        <v>COVINGTON, GA</v>
      </c>
      <c r="I1467" s="1" t="str">
        <v>30014</v>
      </c>
      <c r="J1467" s="1" t="str">
        <v>USA</v>
      </c>
      <c r="K1467" s="1" t="str">
        <v>WARNER ROBINS, GA</v>
      </c>
      <c r="L1467" s="1" t="str">
        <v>31088</v>
      </c>
      <c r="M1467" s="1" t="str">
        <v>USA</v>
      </c>
      <c r="N1467" s="1" t="str">
        <v>TL</v>
      </c>
      <c r="O1467" s="1" t="str">
        <v>53' Dry Van</v>
      </c>
      <c r="P1467" s="1" t="str">
        <v>One Way</v>
      </c>
      <c r="Q1467" s="1"/>
      <c r="R1467" s="1"/>
      <c r="S1467" s="1"/>
      <c r="T1467" s="3">
        <v>86</v>
      </c>
      <c r="U1467" s="1" t="str">
        <v>No</v>
      </c>
      <c r="V1467" s="2">
        <v>0</v>
      </c>
      <c r="W1467" s="3">
        <v>0</v>
      </c>
      <c r="X1467" s="1" t="str">
        <v>0</v>
      </c>
      <c r="Y1467" s="1" t="str">
        <v>No</v>
      </c>
      <c r="Z1467" s="2">
        <v>12</v>
      </c>
      <c r="AA1467" s="1"/>
      <c r="AB1467" s="2"/>
      <c r="AC1467" s="1" t="str">
        <v>Net 45</v>
      </c>
      <c r="AD1467" s="1" t="str">
        <v>$1M</v>
      </c>
      <c r="AE1467" s="1" t="str">
        <v>$1M per occurrence / $2M aggregate</v>
      </c>
      <c r="AF1467" s="1" t="str">
        <v>$100K</v>
      </c>
      <c r="AG1467" s="1" t="str">
        <v>N/A</v>
      </c>
      <c r="AH1467" s="1" t="str">
        <v>Yes</v>
      </c>
      <c r="AI1467" s="1" t="str">
        <v>Yes</v>
      </c>
      <c r="AJ1467" s="1" t="str">
        <v>Yes</v>
      </c>
      <c r="AK1467" s="1" t="str">
        <v>High visibility customer; strong service is required and performance is frequently monitored</v>
      </c>
      <c r="AL1467" s="1"/>
      <c r="AM1467" s="1"/>
      <c r="AN1467" s="1" t="str">
        <v>USD</v>
      </c>
      <c r="AO1467" s="1" t="str">
        <v>12 Months</v>
      </c>
      <c r="AP1467" s="4"/>
      <c r="AQ1467" s="1" t="str">
        <v>CPM - DOE Diesel National Average</v>
      </c>
      <c r="AR1467" s="4">
        <v>0.53</v>
      </c>
      <c r="AS1467" s="4" t="str">
        <f>IFERROR(IF(OR(ISBLANK(T1467),ISBLANK(AP1467),ISBLANK(AQ1467),ISBLANK(AR1467)),"",IF( TRIM(AQ1467) = "Percent Based", ROUND(AP1467, 2) * ROUND(AR1467, 2), ROUND(AR1467, 2) * ROUND(T1467, 1))), "")</f>
        <v/>
      </c>
      <c r="AT1467" s="4" t="str">
        <f>IFERROR(IF(OR(ISBLANK(AP1467),ISBLANK(AS1467)),"",ROUND(AP1467, 2) + AS1467), "")</f>
        <v/>
      </c>
      <c r="AU1467"/>
      <c r="AV1467" s="2"/>
      <c r="AW1467"/>
    </row>
    <row r="1468">
      <c r="A1468" s="1" t="str">
        <f>IF(AND(COUNTBLANK('Bid Sheet'!$AP$1468:$AP$1468)=1,COUNTBLANK('Bid Sheet'!$AU$1468:$AW$1468)=3),"",IF(OR(COUNTBLANK('Bid Sheet'!$AP$1468:$AP$1468)&gt;0,COUNTBLANK('Bid Sheet'!$AU$1468:$AV$1468)&gt;0), "No", "Yes"))</f>
        <v/>
      </c>
      <c r="B1468" s="1" t="str">
        <v>1459</v>
      </c>
      <c r="C1468" s="1" t="str">
        <v>Novolex</v>
      </c>
      <c r="D1468" s="1" t="str">
        <v>TEMPLE, TX - GRAND PRAIRIE, TX</v>
      </c>
      <c r="E1468" s="1" t="str">
        <v>76501 - 75050</v>
      </c>
      <c r="F1468" s="1" t="str">
        <v>USA - USA</v>
      </c>
      <c r="G1468" s="1" t="str">
        <v>765 - 750</v>
      </c>
      <c r="H1468" s="1" t="str">
        <v>TEMPLE, TX</v>
      </c>
      <c r="I1468" s="1" t="str">
        <v>76501</v>
      </c>
      <c r="J1468" s="1" t="str">
        <v>USA</v>
      </c>
      <c r="K1468" s="1" t="str">
        <v>GRAND PRAIRIE, TX</v>
      </c>
      <c r="L1468" s="1" t="str">
        <v>75050</v>
      </c>
      <c r="M1468" s="1" t="str">
        <v>USA</v>
      </c>
      <c r="N1468" s="1" t="str">
        <v>TL</v>
      </c>
      <c r="O1468" s="1" t="str">
        <v>53' Dry Van</v>
      </c>
      <c r="P1468" s="1" t="str">
        <v>One Way</v>
      </c>
      <c r="Q1468" s="1"/>
      <c r="R1468" s="1"/>
      <c r="S1468" s="1"/>
      <c r="T1468" s="3">
        <v>135</v>
      </c>
      <c r="U1468" s="1" t="str">
        <v>No</v>
      </c>
      <c r="V1468" s="2">
        <v>0</v>
      </c>
      <c r="W1468" s="3">
        <v>0</v>
      </c>
      <c r="X1468" s="1" t="str">
        <v>0</v>
      </c>
      <c r="Y1468" s="1" t="str">
        <v>No</v>
      </c>
      <c r="Z1468" s="2">
        <v>12</v>
      </c>
      <c r="AA1468" s="1"/>
      <c r="AB1468" s="2"/>
      <c r="AC1468" s="1" t="str">
        <v>Net 45</v>
      </c>
      <c r="AD1468" s="1" t="str">
        <v>$1M</v>
      </c>
      <c r="AE1468" s="1" t="str">
        <v>$1M per occurrence / $2M aggregate</v>
      </c>
      <c r="AF1468" s="1" t="str">
        <v>$100K</v>
      </c>
      <c r="AG1468" s="1" t="str">
        <v>N/A</v>
      </c>
      <c r="AH1468" s="1" t="str">
        <v>NA</v>
      </c>
      <c r="AI1468" s="1" t="str">
        <v>Yes</v>
      </c>
      <c r="AJ1468" s="1" t="str">
        <v>NA</v>
      </c>
      <c r="AK1468" s="1"/>
      <c r="AL1468" s="1"/>
      <c r="AM1468" s="1"/>
      <c r="AN1468" s="1" t="str">
        <v>USD</v>
      </c>
      <c r="AO1468" s="1" t="str">
        <v>12 Months</v>
      </c>
      <c r="AP1468" s="4"/>
      <c r="AQ1468" s="1" t="str">
        <v>CPM - DOE Diesel National Average</v>
      </c>
      <c r="AR1468" s="4">
        <v>0.53</v>
      </c>
      <c r="AS1468" s="4" t="str">
        <f>IFERROR(IF(OR(ISBLANK(T1468),ISBLANK(AP1468),ISBLANK(AQ1468),ISBLANK(AR1468)),"",IF( TRIM(AQ1468) = "Percent Based", ROUND(AP1468, 2) * ROUND(AR1468, 2), ROUND(AR1468, 2) * ROUND(T1468, 1))), "")</f>
        <v/>
      </c>
      <c r="AT1468" s="4" t="str">
        <f>IFERROR(IF(OR(ISBLANK(AP1468),ISBLANK(AS1468)),"",ROUND(AP1468, 2) + AS1468), "")</f>
        <v/>
      </c>
      <c r="AU1468"/>
      <c r="AV1468" s="2"/>
      <c r="AW1468"/>
    </row>
    <row r="1469">
      <c r="A1469" s="1" t="str">
        <f>IF(AND(COUNTBLANK('Bid Sheet'!$AP$1469:$AP$1469)=1,COUNTBLANK('Bid Sheet'!$AU$1469:$AW$1469)=3),"",IF(OR(COUNTBLANK('Bid Sheet'!$AP$1469:$AP$1469)&gt;0,COUNTBLANK('Bid Sheet'!$AU$1469:$AV$1469)&gt;0), "No", "Yes"))</f>
        <v/>
      </c>
      <c r="B1469" s="1" t="str">
        <v>1460</v>
      </c>
      <c r="C1469" s="1" t="str">
        <v>Novolex</v>
      </c>
      <c r="D1469" s="1" t="str">
        <v>TOLLESON, AZ - PHOENIX, AZ</v>
      </c>
      <c r="E1469" s="1" t="str">
        <v>85353 - 85043</v>
      </c>
      <c r="F1469" s="1" t="str">
        <v>USA - USA</v>
      </c>
      <c r="G1469" s="1" t="str">
        <v>853 - 850</v>
      </c>
      <c r="H1469" s="1" t="str">
        <v>TOLLESON, AZ</v>
      </c>
      <c r="I1469" s="1" t="str">
        <v>85353</v>
      </c>
      <c r="J1469" s="1" t="str">
        <v>USA</v>
      </c>
      <c r="K1469" s="1" t="str">
        <v>PHOENIX, AZ</v>
      </c>
      <c r="L1469" s="1" t="str">
        <v>85043</v>
      </c>
      <c r="M1469" s="1" t="str">
        <v>USA</v>
      </c>
      <c r="N1469" s="1" t="str">
        <v>TL</v>
      </c>
      <c r="O1469" s="1" t="str">
        <v>53' Dry Van</v>
      </c>
      <c r="P1469" s="1" t="str">
        <v>One Way</v>
      </c>
      <c r="Q1469" s="1"/>
      <c r="R1469" s="1"/>
      <c r="S1469" s="1"/>
      <c r="T1469" s="3">
        <v>5</v>
      </c>
      <c r="U1469" s="1" t="str">
        <v>Yes</v>
      </c>
      <c r="V1469" s="2">
        <v>25</v>
      </c>
      <c r="W1469" s="3">
        <v>1</v>
      </c>
      <c r="X1469" s="1" t="str">
        <v>NA</v>
      </c>
      <c r="Y1469" s="1" t="str">
        <v>No</v>
      </c>
      <c r="Z1469" s="2">
        <v>12</v>
      </c>
      <c r="AA1469" s="1"/>
      <c r="AB1469" s="2"/>
      <c r="AC1469" s="1" t="str">
        <v>Net 45</v>
      </c>
      <c r="AD1469" s="1" t="str">
        <v>$1M</v>
      </c>
      <c r="AE1469" s="1" t="str">
        <v>$1M per occurrence / $2M aggregate</v>
      </c>
      <c r="AF1469" s="1" t="str">
        <v>$100K</v>
      </c>
      <c r="AG1469" s="1" t="str">
        <v>N/A</v>
      </c>
      <c r="AH1469" s="1" t="str">
        <v>NA</v>
      </c>
      <c r="AI1469" s="1" t="str">
        <v>No</v>
      </c>
      <c r="AJ1469" s="1" t="str">
        <v>No</v>
      </c>
      <c r="AK1469" s="1"/>
      <c r="AL1469" s="1"/>
      <c r="AM1469" s="1"/>
      <c r="AN1469" s="1" t="str">
        <v>USD</v>
      </c>
      <c r="AO1469" s="1" t="str">
        <v>12 Months</v>
      </c>
      <c r="AP1469" s="4"/>
      <c r="AQ1469" s="1" t="str">
        <v>CPM - DOE Diesel National Average</v>
      </c>
      <c r="AR1469" s="4">
        <v>0.53</v>
      </c>
      <c r="AS1469" s="4" t="str">
        <f>IFERROR(IF(OR(ISBLANK(T1469),ISBLANK(AP1469),ISBLANK(AQ1469),ISBLANK(AR1469)),"",IF( TRIM(AQ1469) = "Percent Based", ROUND(AP1469, 2) * ROUND(AR1469, 2), ROUND(AR1469, 2) * ROUND(T1469, 1))), "")</f>
        <v/>
      </c>
      <c r="AT1469" s="4" t="str">
        <f>IFERROR(IF(OR(ISBLANK(AP1469),ISBLANK(AS1469)),"",ROUND(AP1469, 2) + AS1469), "")</f>
        <v/>
      </c>
      <c r="AU1469"/>
      <c r="AV1469" s="2"/>
      <c r="AW1469"/>
    </row>
    <row r="1470" ht="28.8" customHeight="1">
      <c r="A1470" s="1" t="str">
        <f>IF(AND(COUNTBLANK('Bid Sheet'!$AP$1470:$AP$1470)=1,COUNTBLANK('Bid Sheet'!$AU$1470:$AW$1470)=3),"",IF(OR(COUNTBLANK('Bid Sheet'!$AP$1470:$AP$1470)&gt;0,COUNTBLANK('Bid Sheet'!$AU$1470:$AV$1470)&gt;0), "No", "Yes"))</f>
        <v/>
      </c>
      <c r="B1470" s="1" t="str">
        <v>1461</v>
      </c>
      <c r="C1470" s="1" t="str">
        <v>Novolex</v>
      </c>
      <c r="D1470" s="1" t="str">
        <v>CITY OF INDUSTRY, CA - LA HABRA, CA</v>
      </c>
      <c r="E1470" s="1" t="str">
        <v>91748 - 90631</v>
      </c>
      <c r="F1470" s="1" t="str">
        <v>USA - USA</v>
      </c>
      <c r="G1470" s="1" t="str">
        <v>917 - 906</v>
      </c>
      <c r="H1470" s="1" t="str">
        <v>CITY OF INDUSTRY, CA</v>
      </c>
      <c r="I1470" s="1" t="str">
        <v>91748</v>
      </c>
      <c r="J1470" s="1" t="str">
        <v>USA</v>
      </c>
      <c r="K1470" s="1" t="str">
        <v>LA HABRA, CA</v>
      </c>
      <c r="L1470" s="1" t="str">
        <v>90631</v>
      </c>
      <c r="M1470" s="1" t="str">
        <v>USA</v>
      </c>
      <c r="N1470" s="1" t="str">
        <v>TL</v>
      </c>
      <c r="O1470" s="1" t="str">
        <v>53' Dry Van</v>
      </c>
      <c r="P1470" s="1" t="str">
        <v>One Way</v>
      </c>
      <c r="Q1470" s="1"/>
      <c r="R1470" s="1"/>
      <c r="S1470" s="1"/>
      <c r="T1470" s="3">
        <v>5</v>
      </c>
      <c r="U1470" s="1" t="str">
        <v>No</v>
      </c>
      <c r="V1470" s="2">
        <v>0</v>
      </c>
      <c r="W1470" s="3">
        <v>0</v>
      </c>
      <c r="X1470" s="1" t="str">
        <v>0</v>
      </c>
      <c r="Y1470" s="1" t="str">
        <v>No</v>
      </c>
      <c r="Z1470" s="2">
        <v>12</v>
      </c>
      <c r="AA1470" s="1"/>
      <c r="AB1470" s="2"/>
      <c r="AC1470" s="1" t="str">
        <v>Net 45</v>
      </c>
      <c r="AD1470" s="1" t="str">
        <v>$1M</v>
      </c>
      <c r="AE1470" s="1" t="str">
        <v>$1M per occurrence / $2M aggregate</v>
      </c>
      <c r="AF1470" s="1" t="str">
        <v>$100K</v>
      </c>
      <c r="AG1470" s="1" t="str">
        <v>N/A</v>
      </c>
      <c r="AH1470" s="1" t="str">
        <v>Yes</v>
      </c>
      <c r="AI1470" s="1" t="str">
        <v>No</v>
      </c>
      <c r="AJ1470" s="1" t="str">
        <v>No</v>
      </c>
      <c r="AK1470" s="1" t="str">
        <v>High visibility customer; strong service is required and performance is frequently monitored</v>
      </c>
      <c r="AL1470" s="1"/>
      <c r="AM1470" s="1"/>
      <c r="AN1470" s="1" t="str">
        <v>USD</v>
      </c>
      <c r="AO1470" s="1" t="str">
        <v>12 Months</v>
      </c>
      <c r="AP1470" s="5">
        <v>23</v>
      </c>
      <c r="AQ1470" s="1" t="str">
        <v>CPM - DOE Diesel National Average</v>
      </c>
      <c r="AR1470" s="4">
        <v>0.53</v>
      </c>
      <c r="AS1470" s="4" t="str">
        <f>IFERROR(IF(OR(ISBLANK(T1470),ISBLANK(AP1470),ISBLANK(AQ1470),ISBLANK(AR1470)),"",IF( TRIM(AQ1470) = "Percent Based", ROUND(AP1470, 2) * ROUND(AR1470, 2), ROUND(AR1470, 2) * ROUND(T1470, 1))), "")</f>
        <v/>
      </c>
      <c r="AT1470" s="4" t="str">
        <f>IFERROR(IF(OR(ISBLANK(AP1470),ISBLANK(AS1470)),"",ROUND(AP1470, 2) + AS1470), "")</f>
        <v/>
      </c>
      <c r="AU1470"/>
      <c r="AV1470" s="2"/>
      <c r="AW1470"/>
    </row>
    <row r="1471">
      <c r="A1471" s="1" t="str">
        <f>IF(AND(COUNTBLANK('Bid Sheet'!$AP$1471:$AP$1471)=1,COUNTBLANK('Bid Sheet'!$AU$1471:$AW$1471)=3),"",IF(OR(COUNTBLANK('Bid Sheet'!$AP$1471:$AP$1471)&gt;0,COUNTBLANK('Bid Sheet'!$AU$1471:$AV$1471)&gt;0), "No", "Yes"))</f>
        <v/>
      </c>
      <c r="B1471" s="1" t="str">
        <v>1462</v>
      </c>
      <c r="C1471" s="1" t="str">
        <v>Novolex</v>
      </c>
      <c r="D1471" s="1" t="str">
        <v>ALSIP, IL - HIGHLAND, IN</v>
      </c>
      <c r="E1471" s="1" t="str">
        <v>60803 - 46322</v>
      </c>
      <c r="F1471" s="1" t="str">
        <v>USA - USA</v>
      </c>
      <c r="G1471" s="1" t="str">
        <v>608 - 463</v>
      </c>
      <c r="H1471" s="1" t="str">
        <v>ALSIP, IL</v>
      </c>
      <c r="I1471" s="1" t="str">
        <v>60803</v>
      </c>
      <c r="J1471" s="1" t="str">
        <v>USA</v>
      </c>
      <c r="K1471" s="1" t="str">
        <v>HIGHLAND, IN</v>
      </c>
      <c r="L1471" s="1" t="str">
        <v>46322</v>
      </c>
      <c r="M1471" s="1" t="str">
        <v>USA</v>
      </c>
      <c r="N1471" s="1" t="str">
        <v>TL</v>
      </c>
      <c r="O1471" s="1" t="str">
        <v>53' Dry Van</v>
      </c>
      <c r="P1471" s="1" t="str">
        <v>One Way</v>
      </c>
      <c r="Q1471" s="1"/>
      <c r="R1471" s="1"/>
      <c r="S1471" s="1"/>
      <c r="T1471" s="3">
        <v>23</v>
      </c>
      <c r="U1471" s="1" t="str">
        <v>No</v>
      </c>
      <c r="V1471" s="2">
        <v>0</v>
      </c>
      <c r="W1471" s="3">
        <v>0</v>
      </c>
      <c r="X1471" s="1" t="str">
        <v>0</v>
      </c>
      <c r="Y1471" s="1" t="str">
        <v>No</v>
      </c>
      <c r="Z1471" s="2">
        <v>12</v>
      </c>
      <c r="AA1471" s="1"/>
      <c r="AB1471" s="2"/>
      <c r="AC1471" s="1" t="str">
        <v>Net 45</v>
      </c>
      <c r="AD1471" s="1" t="str">
        <v>$1M</v>
      </c>
      <c r="AE1471" s="1" t="str">
        <v>$1M per occurrence / $2M aggregate</v>
      </c>
      <c r="AF1471" s="1" t="str">
        <v>$100K</v>
      </c>
      <c r="AG1471" s="1" t="str">
        <v>N/A</v>
      </c>
      <c r="AH1471" s="1" t="str">
        <v>NA</v>
      </c>
      <c r="AI1471" s="1" t="str">
        <v>NA</v>
      </c>
      <c r="AJ1471" s="1" t="str">
        <v>NA</v>
      </c>
      <c r="AK1471" s="1"/>
      <c r="AL1471" s="1"/>
      <c r="AM1471" s="1"/>
      <c r="AN1471" s="1" t="str">
        <v>USD</v>
      </c>
      <c r="AO1471" s="1" t="str">
        <v>12 Months</v>
      </c>
      <c r="AP1471" s="5">
        <v>124</v>
      </c>
      <c r="AQ1471" s="1" t="str">
        <v>CPM - DOE Diesel National Average</v>
      </c>
      <c r="AR1471" s="4">
        <v>0.53</v>
      </c>
      <c r="AS1471" s="4" t="str">
        <f>IFERROR(IF(OR(ISBLANK(T1471),ISBLANK(AP1471),ISBLANK(AQ1471),ISBLANK(AR1471)),"",IF( TRIM(AQ1471) = "Percent Based", ROUND(AP1471, 2) * ROUND(AR1471, 2), ROUND(AR1471, 2) * ROUND(T1471, 1))), "")</f>
        <v/>
      </c>
      <c r="AT1471" s="4" t="str">
        <f>IFERROR(IF(OR(ISBLANK(AP1471),ISBLANK(AS1471)),"",ROUND(AP1471, 2) + AS1471), "")</f>
        <v/>
      </c>
      <c r="AU1471"/>
      <c r="AV1471" s="2"/>
      <c r="AW1471"/>
    </row>
    <row r="1472" ht="28.8" customHeight="1">
      <c r="A1472" s="1" t="str">
        <f>IF(AND(COUNTBLANK('Bid Sheet'!$AP$1472:$AP$1472)=1,COUNTBLANK('Bid Sheet'!$AU$1472:$AW$1472)=3),"",IF(OR(COUNTBLANK('Bid Sheet'!$AP$1472:$AP$1472)&gt;0,COUNTBLANK('Bid Sheet'!$AU$1472:$AV$1472)&gt;0), "No", "Yes"))</f>
        <v/>
      </c>
      <c r="B1472" s="1" t="str">
        <v>1463</v>
      </c>
      <c r="C1472" s="1" t="str">
        <v>Novolex</v>
      </c>
      <c r="D1472" s="1" t="str">
        <v>CITY OF INDUSTRY, CA - COVINGTON, GA</v>
      </c>
      <c r="E1472" s="1" t="str">
        <v>91745 - 30014</v>
      </c>
      <c r="F1472" s="1" t="str">
        <v>USA - USA</v>
      </c>
      <c r="G1472" s="1" t="str">
        <v>917 - 300</v>
      </c>
      <c r="H1472" s="1" t="str">
        <v>CITY OF INDUSTRY, CA</v>
      </c>
      <c r="I1472" s="1" t="str">
        <v>91745</v>
      </c>
      <c r="J1472" s="1" t="str">
        <v>USA</v>
      </c>
      <c r="K1472" s="1" t="str">
        <v>COVINGTON, GA</v>
      </c>
      <c r="L1472" s="1" t="str">
        <v>30014</v>
      </c>
      <c r="M1472" s="1" t="str">
        <v>USA</v>
      </c>
      <c r="N1472" s="1" t="str">
        <v>TL</v>
      </c>
      <c r="O1472" s="1" t="str">
        <v>53' Dry Van</v>
      </c>
      <c r="P1472" s="1" t="str">
        <v>One Way</v>
      </c>
      <c r="Q1472" s="1"/>
      <c r="R1472" s="1"/>
      <c r="S1472" s="1"/>
      <c r="T1472" s="3">
        <v>2205</v>
      </c>
      <c r="U1472" s="1" t="str">
        <v>No</v>
      </c>
      <c r="V1472" s="2">
        <v>0</v>
      </c>
      <c r="W1472" s="3">
        <v>0</v>
      </c>
      <c r="X1472" s="1" t="str">
        <v>0</v>
      </c>
      <c r="Y1472" s="1" t="str">
        <v>No</v>
      </c>
      <c r="Z1472" s="2">
        <v>10</v>
      </c>
      <c r="AA1472" s="1"/>
      <c r="AB1472" s="2"/>
      <c r="AC1472" s="1" t="str">
        <v>Net 45</v>
      </c>
      <c r="AD1472" s="1" t="str">
        <v>$1M</v>
      </c>
      <c r="AE1472" s="1" t="str">
        <v>$1M per occurrence / $2M aggregate</v>
      </c>
      <c r="AF1472" s="1" t="str">
        <v>$100K</v>
      </c>
      <c r="AG1472" s="1" t="str">
        <v>N/A</v>
      </c>
      <c r="AH1472" s="1" t="str">
        <v>Yes</v>
      </c>
      <c r="AI1472" s="1" t="str">
        <v>No</v>
      </c>
      <c r="AJ1472" s="1" t="str">
        <v>No</v>
      </c>
      <c r="AK1472" s="1" t="str">
        <v>High visibility customer; strong service is required and performance is frequently monitored</v>
      </c>
      <c r="AL1472" s="1"/>
      <c r="AM1472" s="1"/>
      <c r="AN1472" s="1" t="str">
        <v>USD</v>
      </c>
      <c r="AO1472" s="1" t="str">
        <v>12 Months</v>
      </c>
      <c r="AP1472" s="5">
        <v>3241</v>
      </c>
      <c r="AQ1472" s="1" t="str">
        <v>CPM - DOE Diesel National Average</v>
      </c>
      <c r="AR1472" s="4">
        <v>0.53</v>
      </c>
      <c r="AS1472" s="4" t="str">
        <f>IFERROR(IF(OR(ISBLANK(T1472),ISBLANK(AP1472),ISBLANK(AQ1472),ISBLANK(AR1472)),"",IF( TRIM(AQ1472) = "Percent Based", ROUND(AP1472, 2) * ROUND(AR1472, 2), ROUND(AR1472, 2) * ROUND(T1472, 1))), "")</f>
        <v/>
      </c>
      <c r="AT1472" s="4" t="str">
        <f>IFERROR(IF(OR(ISBLANK(AP1472),ISBLANK(AS1472)),"",ROUND(AP1472, 2) + AS1472), "")</f>
        <v/>
      </c>
      <c r="AU1472"/>
      <c r="AV1472" s="2"/>
      <c r="AW1472"/>
    </row>
    <row r="1473">
      <c r="A1473" s="1" t="str">
        <f>IF(AND(COUNTBLANK('Bid Sheet'!$AP$1473:$AP$1473)=1,COUNTBLANK('Bid Sheet'!$AU$1473:$AW$1473)=3),"",IF(OR(COUNTBLANK('Bid Sheet'!$AP$1473:$AP$1473)&gt;0,COUNTBLANK('Bid Sheet'!$AU$1473:$AV$1473)&gt;0), "No", "Yes"))</f>
        <v/>
      </c>
      <c r="B1473" s="1" t="str">
        <v>1464</v>
      </c>
      <c r="C1473" s="1" t="str">
        <v>Novolex</v>
      </c>
      <c r="D1473" s="1" t="str">
        <v>PLANT CITY, FL - SPOKANE, WA</v>
      </c>
      <c r="E1473" s="1" t="str">
        <v>33563 - 99224</v>
      </c>
      <c r="F1473" s="1" t="str">
        <v>USA - USA</v>
      </c>
      <c r="G1473" s="1" t="str">
        <v>335 - 992</v>
      </c>
      <c r="H1473" s="1" t="str">
        <v>PLANT CITY, FL</v>
      </c>
      <c r="I1473" s="1" t="str">
        <v>33563</v>
      </c>
      <c r="J1473" s="1" t="str">
        <v>USA</v>
      </c>
      <c r="K1473" s="1" t="str">
        <v>SPOKANE, WA</v>
      </c>
      <c r="L1473" s="1" t="str">
        <v>99224</v>
      </c>
      <c r="M1473" s="1" t="str">
        <v>USA</v>
      </c>
      <c r="N1473" s="1" t="str">
        <v>TL</v>
      </c>
      <c r="O1473" s="1" t="str">
        <v>53' Dry Van</v>
      </c>
      <c r="P1473" s="1" t="str">
        <v>One Way</v>
      </c>
      <c r="Q1473" s="1"/>
      <c r="R1473" s="1"/>
      <c r="S1473" s="1"/>
      <c r="T1473" s="3">
        <v>2823</v>
      </c>
      <c r="U1473" s="1" t="str">
        <v>No</v>
      </c>
      <c r="V1473" s="2">
        <v>0</v>
      </c>
      <c r="W1473" s="3">
        <v>0</v>
      </c>
      <c r="X1473" s="1" t="str">
        <v>0</v>
      </c>
      <c r="Y1473" s="1" t="str">
        <v>No</v>
      </c>
      <c r="Z1473" s="2">
        <v>10</v>
      </c>
      <c r="AA1473" s="1"/>
      <c r="AB1473" s="2"/>
      <c r="AC1473" s="1" t="str">
        <v>Net 45</v>
      </c>
      <c r="AD1473" s="1" t="str">
        <v>$1M</v>
      </c>
      <c r="AE1473" s="1" t="str">
        <v>$1M per occurrence / $2M aggregate</v>
      </c>
      <c r="AF1473" s="1" t="str">
        <v>$100K</v>
      </c>
      <c r="AG1473" s="1" t="str">
        <v>N/A</v>
      </c>
      <c r="AH1473" s="1" t="str">
        <v>NA</v>
      </c>
      <c r="AI1473" s="1" t="str">
        <v>No</v>
      </c>
      <c r="AJ1473" s="1" t="str">
        <v>No</v>
      </c>
      <c r="AK1473" s="1"/>
      <c r="AL1473" s="1"/>
      <c r="AM1473" s="1"/>
      <c r="AN1473" s="1" t="str">
        <v>USD</v>
      </c>
      <c r="AO1473" s="1" t="str">
        <v>12 Months</v>
      </c>
      <c r="AP1473" s="4"/>
      <c r="AQ1473" s="1" t="str">
        <v>CPM - DOE Diesel National Average</v>
      </c>
      <c r="AR1473" s="4">
        <v>0.53</v>
      </c>
      <c r="AS1473" s="4" t="str">
        <f>IFERROR(IF(OR(ISBLANK(T1473),ISBLANK(AP1473),ISBLANK(AQ1473),ISBLANK(AR1473)),"",IF( TRIM(AQ1473) = "Percent Based", ROUND(AP1473, 2) * ROUND(AR1473, 2), ROUND(AR1473, 2) * ROUND(T1473, 1))), "")</f>
        <v/>
      </c>
      <c r="AT1473" s="4" t="str">
        <f>IFERROR(IF(OR(ISBLANK(AP1473),ISBLANK(AS1473)),"",ROUND(AP1473, 2) + AS1473), "")</f>
        <v/>
      </c>
      <c r="AU1473"/>
      <c r="AV1473" s="2"/>
      <c r="AW1473"/>
    </row>
    <row r="1474">
      <c r="A1474" s="1" t="str">
        <f>IF(AND(COUNTBLANK('Bid Sheet'!$AP$1474:$AP$1474)=1,COUNTBLANK('Bid Sheet'!$AU$1474:$AW$1474)=3),"",IF(OR(COUNTBLANK('Bid Sheet'!$AP$1474:$AP$1474)&gt;0,COUNTBLANK('Bid Sheet'!$AU$1474:$AV$1474)&gt;0), "No", "Yes"))</f>
        <v/>
      </c>
      <c r="B1474" s="1" t="str">
        <v>1465</v>
      </c>
      <c r="C1474" s="1" t="str">
        <v>Novolex</v>
      </c>
      <c r="D1474" s="1" t="str">
        <v>TOLLESON, AZ - LIBERTY LAKE, WA</v>
      </c>
      <c r="E1474" s="1" t="str">
        <v>85353 - 99019</v>
      </c>
      <c r="F1474" s="1" t="str">
        <v>USA - USA</v>
      </c>
      <c r="G1474" s="1" t="str">
        <v>853 - 990</v>
      </c>
      <c r="H1474" s="1" t="str">
        <v>TOLLESON, AZ</v>
      </c>
      <c r="I1474" s="1" t="str">
        <v>85353</v>
      </c>
      <c r="J1474" s="1" t="str">
        <v>USA</v>
      </c>
      <c r="K1474" s="1" t="str">
        <v>LIBERTY LAKE, WA</v>
      </c>
      <c r="L1474" s="1" t="str">
        <v>99019</v>
      </c>
      <c r="M1474" s="1" t="str">
        <v>USA</v>
      </c>
      <c r="N1474" s="1" t="str">
        <v>TL</v>
      </c>
      <c r="O1474" s="1" t="str">
        <v>53' Dry Van</v>
      </c>
      <c r="P1474" s="1" t="str">
        <v>One Way</v>
      </c>
      <c r="Q1474" s="1"/>
      <c r="R1474" s="1"/>
      <c r="S1474" s="1"/>
      <c r="T1474" s="3">
        <v>1411</v>
      </c>
      <c r="U1474" s="1" t="str">
        <v>Yes</v>
      </c>
      <c r="V1474" s="2">
        <v>25</v>
      </c>
      <c r="W1474" s="3">
        <v>1</v>
      </c>
      <c r="X1474" s="1" t="str">
        <v>NA</v>
      </c>
      <c r="Y1474" s="1" t="str">
        <v>No</v>
      </c>
      <c r="Z1474" s="2">
        <v>10</v>
      </c>
      <c r="AA1474" s="1"/>
      <c r="AB1474" s="2"/>
      <c r="AC1474" s="1" t="str">
        <v>Net 45</v>
      </c>
      <c r="AD1474" s="1" t="str">
        <v>$1M</v>
      </c>
      <c r="AE1474" s="1" t="str">
        <v>$1M per occurrence / $2M aggregate</v>
      </c>
      <c r="AF1474" s="1" t="str">
        <v>$100K</v>
      </c>
      <c r="AG1474" s="1" t="str">
        <v>N/A</v>
      </c>
      <c r="AH1474" s="1" t="str">
        <v>NA</v>
      </c>
      <c r="AI1474" s="1" t="str">
        <v>No</v>
      </c>
      <c r="AJ1474" s="1" t="str">
        <v>No</v>
      </c>
      <c r="AK1474" s="1"/>
      <c r="AL1474" s="1"/>
      <c r="AM1474" s="1"/>
      <c r="AN1474" s="1" t="str">
        <v>USD</v>
      </c>
      <c r="AO1474" s="1" t="str">
        <v>12 Months</v>
      </c>
      <c r="AP1474" s="4"/>
      <c r="AQ1474" s="1" t="str">
        <v>CPM - DOE Diesel National Average</v>
      </c>
      <c r="AR1474" s="4">
        <v>0.53</v>
      </c>
      <c r="AS1474" s="4" t="str">
        <f>IFERROR(IF(OR(ISBLANK(T1474),ISBLANK(AP1474),ISBLANK(AQ1474),ISBLANK(AR1474)),"",IF( TRIM(AQ1474) = "Percent Based", ROUND(AP1474, 2) * ROUND(AR1474, 2), ROUND(AR1474, 2) * ROUND(T1474, 1))), "")</f>
        <v/>
      </c>
      <c r="AT1474" s="4" t="str">
        <f>IFERROR(IF(OR(ISBLANK(AP1474),ISBLANK(AS1474)),"",ROUND(AP1474, 2) + AS1474), "")</f>
        <v/>
      </c>
      <c r="AU1474"/>
      <c r="AV1474" s="2"/>
      <c r="AW1474"/>
    </row>
    <row r="1475">
      <c r="A1475" s="1" t="str">
        <f>IF(AND(COUNTBLANK('Bid Sheet'!$AP$1475:$AP$1475)=1,COUNTBLANK('Bid Sheet'!$AU$1475:$AW$1475)=3),"",IF(OR(COUNTBLANK('Bid Sheet'!$AP$1475:$AP$1475)&gt;0,COUNTBLANK('Bid Sheet'!$AU$1475:$AV$1475)&gt;0), "No", "Yes"))</f>
        <v/>
      </c>
      <c r="B1475" s="1" t="str">
        <v>1466</v>
      </c>
      <c r="C1475" s="1" t="str">
        <v>Novolex</v>
      </c>
      <c r="D1475" s="1" t="str">
        <v>CONNERSVILLE, IN - YAKIMA, WA</v>
      </c>
      <c r="E1475" s="1" t="str">
        <v>47331 - 98903</v>
      </c>
      <c r="F1475" s="1" t="str">
        <v>USA - USA</v>
      </c>
      <c r="G1475" s="1" t="str">
        <v>473 - 989</v>
      </c>
      <c r="H1475" s="1" t="str">
        <v>CONNERSVILLE, IN</v>
      </c>
      <c r="I1475" s="1" t="str">
        <v>47331</v>
      </c>
      <c r="J1475" s="1" t="str">
        <v>USA</v>
      </c>
      <c r="K1475" s="1" t="str">
        <v>YAKIMA, WA</v>
      </c>
      <c r="L1475" s="1" t="str">
        <v>98903</v>
      </c>
      <c r="M1475" s="1" t="str">
        <v>USA</v>
      </c>
      <c r="N1475" s="1" t="str">
        <v>TL</v>
      </c>
      <c r="O1475" s="1" t="str">
        <v>53' Dry Van</v>
      </c>
      <c r="P1475" s="1" t="str">
        <v>One Way</v>
      </c>
      <c r="Q1475" s="1"/>
      <c r="R1475" s="1"/>
      <c r="S1475" s="1"/>
      <c r="T1475" s="3">
        <v>2231</v>
      </c>
      <c r="U1475" s="1" t="str">
        <v>No</v>
      </c>
      <c r="V1475" s="2">
        <v>0</v>
      </c>
      <c r="W1475" s="3">
        <v>0</v>
      </c>
      <c r="X1475" s="1" t="str">
        <v>0</v>
      </c>
      <c r="Y1475" s="1" t="str">
        <v>No</v>
      </c>
      <c r="Z1475" s="2">
        <v>10</v>
      </c>
      <c r="AA1475" s="1"/>
      <c r="AB1475" s="2"/>
      <c r="AC1475" s="1" t="str">
        <v>Net 45</v>
      </c>
      <c r="AD1475" s="1" t="str">
        <v>$1M</v>
      </c>
      <c r="AE1475" s="1" t="str">
        <v>$1M per occurrence / $2M aggregate</v>
      </c>
      <c r="AF1475" s="1" t="str">
        <v>$100K</v>
      </c>
      <c r="AG1475" s="1" t="str">
        <v>N/A</v>
      </c>
      <c r="AH1475" s="1" t="str">
        <v>NA</v>
      </c>
      <c r="AI1475" s="1" t="str">
        <v>NA</v>
      </c>
      <c r="AJ1475" s="1" t="str">
        <v>NA</v>
      </c>
      <c r="AK1475" s="1"/>
      <c r="AL1475" s="1"/>
      <c r="AM1475" s="1"/>
      <c r="AN1475" s="1" t="str">
        <v>USD</v>
      </c>
      <c r="AO1475" s="1" t="str">
        <v>12 Months</v>
      </c>
      <c r="AP1475" s="5">
        <v>1941</v>
      </c>
      <c r="AQ1475" s="1" t="str">
        <v>CPM - DOE Diesel National Average</v>
      </c>
      <c r="AR1475" s="4">
        <v>0.53</v>
      </c>
      <c r="AS1475" s="4" t="str">
        <f>IFERROR(IF(OR(ISBLANK(T1475),ISBLANK(AP1475),ISBLANK(AQ1475),ISBLANK(AR1475)),"",IF( TRIM(AQ1475) = "Percent Based", ROUND(AP1475, 2) * ROUND(AR1475, 2), ROUND(AR1475, 2) * ROUND(T1475, 1))), "")</f>
        <v/>
      </c>
      <c r="AT1475" s="4" t="str">
        <f>IFERROR(IF(OR(ISBLANK(AP1475),ISBLANK(AS1475)),"",ROUND(AP1475, 2) + AS1475), "")</f>
        <v/>
      </c>
      <c r="AU1475"/>
      <c r="AV1475" s="2"/>
      <c r="AW1475"/>
    </row>
    <row r="1476">
      <c r="A1476" s="1" t="str">
        <f>IF(AND(COUNTBLANK('Bid Sheet'!$AP$1476:$AP$1476)=1,COUNTBLANK('Bid Sheet'!$AU$1476:$AW$1476)=3),"",IF(OR(COUNTBLANK('Bid Sheet'!$AP$1476:$AP$1476)&gt;0,COUNTBLANK('Bid Sheet'!$AU$1476:$AV$1476)&gt;0), "No", "Yes"))</f>
        <v/>
      </c>
      <c r="B1476" s="1" t="str">
        <v>1467</v>
      </c>
      <c r="C1476" s="1" t="str">
        <v>Novolex</v>
      </c>
      <c r="D1476" s="1" t="str">
        <v>ERLANGER, KY - WETASKIWIN, AB</v>
      </c>
      <c r="E1476" s="1" t="str">
        <v>41018 - T9A 3B6</v>
      </c>
      <c r="F1476" s="1" t="str">
        <v>USA - CAN</v>
      </c>
      <c r="G1476" s="1" t="str">
        <v>410 - T9A</v>
      </c>
      <c r="H1476" s="1" t="str">
        <v>ERLANGER, KY</v>
      </c>
      <c r="I1476" s="1" t="str">
        <v>41018</v>
      </c>
      <c r="J1476" s="1" t="str">
        <v>USA</v>
      </c>
      <c r="K1476" s="1" t="str">
        <v>WETASKIWIN, AB</v>
      </c>
      <c r="L1476" s="1" t="str">
        <v>T9A 3B6</v>
      </c>
      <c r="M1476" s="1" t="str">
        <v>CAN</v>
      </c>
      <c r="N1476" s="1" t="str">
        <v>TL</v>
      </c>
      <c r="O1476" s="1" t="str">
        <v>53' Dry Van</v>
      </c>
      <c r="P1476" s="1" t="str">
        <v>One Way</v>
      </c>
      <c r="Q1476" s="1"/>
      <c r="R1476" s="1"/>
      <c r="S1476" s="1"/>
      <c r="T1476" s="3">
        <v>1984</v>
      </c>
      <c r="U1476" s="1" t="str">
        <v>Yes</v>
      </c>
      <c r="V1476" s="2">
        <v>20</v>
      </c>
      <c r="W1476" s="3">
        <v>3</v>
      </c>
      <c r="X1476" s="1" t="str">
        <v>NA</v>
      </c>
      <c r="Y1476" s="1" t="str">
        <v>No</v>
      </c>
      <c r="Z1476" s="2">
        <v>10</v>
      </c>
      <c r="AA1476" s="1"/>
      <c r="AB1476" s="2"/>
      <c r="AC1476" s="1" t="str">
        <v>Net 45</v>
      </c>
      <c r="AD1476" s="1" t="str">
        <v>$1M</v>
      </c>
      <c r="AE1476" s="1" t="str">
        <v>$1M per occurrence / $2M aggregate</v>
      </c>
      <c r="AF1476" s="1" t="str">
        <v>$100K</v>
      </c>
      <c r="AG1476" s="1" t="str">
        <v>N/A</v>
      </c>
      <c r="AH1476" s="1" t="str">
        <v>NA</v>
      </c>
      <c r="AI1476" s="1" t="str">
        <v>NA</v>
      </c>
      <c r="AJ1476" s="1" t="str">
        <v>NA</v>
      </c>
      <c r="AK1476" s="1"/>
      <c r="AL1476" s="1"/>
      <c r="AM1476" s="1"/>
      <c r="AN1476" s="1" t="str">
        <v>USD</v>
      </c>
      <c r="AO1476" s="1" t="str">
        <v>12 Months</v>
      </c>
      <c r="AP1476" s="4"/>
      <c r="AQ1476" s="1" t="str">
        <v>CPM - DOE Diesel National Average</v>
      </c>
      <c r="AR1476" s="4">
        <v>0.53</v>
      </c>
      <c r="AS1476" s="4" t="str">
        <f>IFERROR(IF(OR(ISBLANK(T1476),ISBLANK(AP1476),ISBLANK(AQ1476),ISBLANK(AR1476)),"",IF( TRIM(AQ1476) = "Percent Based", ROUND(AP1476, 2) * ROUND(AR1476, 2), ROUND(AR1476, 2) * ROUND(T1476, 1))), "")</f>
        <v/>
      </c>
      <c r="AT1476" s="4" t="str">
        <f>IFERROR(IF(OR(ISBLANK(AP1476),ISBLANK(AS1476)),"",ROUND(AP1476, 2) + AS1476), "")</f>
        <v/>
      </c>
      <c r="AU1476"/>
      <c r="AV1476" s="2"/>
      <c r="AW1476"/>
    </row>
    <row r="1477" ht="28.8" customHeight="1">
      <c r="A1477" s="1" t="str">
        <f>IF(AND(COUNTBLANK('Bid Sheet'!$AP$1477:$AP$1477)=1,COUNTBLANK('Bid Sheet'!$AU$1477:$AW$1477)=3),"",IF(OR(COUNTBLANK('Bid Sheet'!$AP$1477:$AP$1477)&gt;0,COUNTBLANK('Bid Sheet'!$AU$1477:$AV$1477)&gt;0), "No", "Yes"))</f>
        <v/>
      </c>
      <c r="B1477" s="1" t="str">
        <v>1468</v>
      </c>
      <c r="C1477" s="1" t="str">
        <v>Novolex</v>
      </c>
      <c r="D1477" s="1" t="str">
        <v>CITY OF INDUSTRY, CA - BAXTER SPRINGS, KS</v>
      </c>
      <c r="E1477" s="1" t="str">
        <v>91745 - 66713</v>
      </c>
      <c r="F1477" s="1" t="str">
        <v>USA - USA</v>
      </c>
      <c r="G1477" s="1" t="str">
        <v>917 - 667</v>
      </c>
      <c r="H1477" s="1" t="str">
        <v>CITY OF INDUSTRY, CA</v>
      </c>
      <c r="I1477" s="1" t="str">
        <v>91745</v>
      </c>
      <c r="J1477" s="1" t="str">
        <v>USA</v>
      </c>
      <c r="K1477" s="1" t="str">
        <v>BAXTER SPRINGS, KS</v>
      </c>
      <c r="L1477" s="1" t="str">
        <v>66713</v>
      </c>
      <c r="M1477" s="1" t="str">
        <v>USA</v>
      </c>
      <c r="N1477" s="1" t="str">
        <v>TL</v>
      </c>
      <c r="O1477" s="1" t="str">
        <v>53' Dry Van</v>
      </c>
      <c r="P1477" s="1" t="str">
        <v>One Way</v>
      </c>
      <c r="Q1477" s="1"/>
      <c r="R1477" s="1"/>
      <c r="S1477" s="1"/>
      <c r="T1477" s="3">
        <v>1516</v>
      </c>
      <c r="U1477" s="1" t="str">
        <v>No</v>
      </c>
      <c r="V1477" s="2">
        <v>0</v>
      </c>
      <c r="W1477" s="3">
        <v>0</v>
      </c>
      <c r="X1477" s="1" t="str">
        <v>0</v>
      </c>
      <c r="Y1477" s="1" t="str">
        <v>No</v>
      </c>
      <c r="Z1477" s="2">
        <v>10</v>
      </c>
      <c r="AA1477" s="1"/>
      <c r="AB1477" s="2"/>
      <c r="AC1477" s="1" t="str">
        <v>Net 45</v>
      </c>
      <c r="AD1477" s="1" t="str">
        <v>$1M</v>
      </c>
      <c r="AE1477" s="1" t="str">
        <v>$1M per occurrence / $2M aggregate</v>
      </c>
      <c r="AF1477" s="1" t="str">
        <v>$100K</v>
      </c>
      <c r="AG1477" s="1" t="str">
        <v>N/A</v>
      </c>
      <c r="AH1477" s="1" t="str">
        <v>Yes</v>
      </c>
      <c r="AI1477" s="1" t="str">
        <v>No</v>
      </c>
      <c r="AJ1477" s="1" t="str">
        <v>No</v>
      </c>
      <c r="AK1477" s="1" t="str">
        <v>High visibility customer; strong service is required and performance is frequently monitored</v>
      </c>
      <c r="AL1477" s="1"/>
      <c r="AM1477" s="1"/>
      <c r="AN1477" s="1" t="str">
        <v>USD</v>
      </c>
      <c r="AO1477" s="1" t="str">
        <v>12 Months</v>
      </c>
      <c r="AP1477" s="4"/>
      <c r="AQ1477" s="1" t="str">
        <v>CPM - DOE Diesel National Average</v>
      </c>
      <c r="AR1477" s="4">
        <v>0.53</v>
      </c>
      <c r="AS1477" s="4" t="str">
        <f>IFERROR(IF(OR(ISBLANK(T1477),ISBLANK(AP1477),ISBLANK(AQ1477),ISBLANK(AR1477)),"",IF( TRIM(AQ1477) = "Percent Based", ROUND(AP1477, 2) * ROUND(AR1477, 2), ROUND(AR1477, 2) * ROUND(T1477, 1))), "")</f>
        <v/>
      </c>
      <c r="AT1477" s="4" t="str">
        <f>IFERROR(IF(OR(ISBLANK(AP1477),ISBLANK(AS1477)),"",ROUND(AP1477, 2) + AS1477), "")</f>
        <v/>
      </c>
      <c r="AU1477"/>
      <c r="AV1477" s="2"/>
      <c r="AW1477"/>
    </row>
    <row r="1478">
      <c r="A1478" s="1" t="str">
        <f>IF(AND(COUNTBLANK('Bid Sheet'!$AP$1478:$AP$1478)=1,COUNTBLANK('Bid Sheet'!$AU$1478:$AW$1478)=3),"",IF(OR(COUNTBLANK('Bid Sheet'!$AP$1478:$AP$1478)&gt;0,COUNTBLANK('Bid Sheet'!$AU$1478:$AV$1478)&gt;0), "No", "Yes"))</f>
        <v/>
      </c>
      <c r="B1478" s="1" t="str">
        <v>1469</v>
      </c>
      <c r="C1478" s="1" t="str">
        <v>Novolex</v>
      </c>
      <c r="D1478" s="1" t="str">
        <v>MACON, GA - DELTA, UT</v>
      </c>
      <c r="E1478" s="1" t="str">
        <v>31216 - 84624</v>
      </c>
      <c r="F1478" s="1" t="str">
        <v>USA - USA</v>
      </c>
      <c r="G1478" s="1" t="str">
        <v>312 - 846</v>
      </c>
      <c r="H1478" s="1" t="str">
        <v>MACON, GA</v>
      </c>
      <c r="I1478" s="1" t="str">
        <v>31216</v>
      </c>
      <c r="J1478" s="1" t="str">
        <v>USA</v>
      </c>
      <c r="K1478" s="1" t="str">
        <v>DELTA, UT</v>
      </c>
      <c r="L1478" s="1" t="str">
        <v>84624</v>
      </c>
      <c r="M1478" s="1" t="str">
        <v>USA</v>
      </c>
      <c r="N1478" s="1" t="str">
        <v>TL</v>
      </c>
      <c r="O1478" s="1" t="str">
        <v>53' Dry Van</v>
      </c>
      <c r="P1478" s="1" t="str">
        <v>One Way</v>
      </c>
      <c r="Q1478" s="1"/>
      <c r="R1478" s="1"/>
      <c r="S1478" s="1"/>
      <c r="T1478" s="3">
        <v>2015</v>
      </c>
      <c r="U1478" s="1" t="str">
        <v>No</v>
      </c>
      <c r="V1478" s="2">
        <v>0</v>
      </c>
      <c r="W1478" s="3">
        <v>0</v>
      </c>
      <c r="X1478" s="1" t="str">
        <v>0</v>
      </c>
      <c r="Y1478" s="1" t="str">
        <v>No</v>
      </c>
      <c r="Z1478" s="2">
        <v>10</v>
      </c>
      <c r="AA1478" s="1"/>
      <c r="AB1478" s="2"/>
      <c r="AC1478" s="1" t="str">
        <v>Net 45</v>
      </c>
      <c r="AD1478" s="1" t="str">
        <v>$1M</v>
      </c>
      <c r="AE1478" s="1" t="str">
        <v>$1M per occurrence / $2M aggregate</v>
      </c>
      <c r="AF1478" s="1" t="str">
        <v>$100K</v>
      </c>
      <c r="AG1478" s="1" t="str">
        <v>N/A</v>
      </c>
      <c r="AH1478" s="1" t="str">
        <v>NA</v>
      </c>
      <c r="AI1478" s="1" t="str">
        <v>Yes</v>
      </c>
      <c r="AJ1478" s="1" t="str">
        <v>Yes</v>
      </c>
      <c r="AK1478" s="1"/>
      <c r="AL1478" s="1"/>
      <c r="AM1478" s="1"/>
      <c r="AN1478" s="1" t="str">
        <v>USD</v>
      </c>
      <c r="AO1478" s="1" t="str">
        <v>12 Months</v>
      </c>
      <c r="AP1478" s="4"/>
      <c r="AQ1478" s="1" t="str">
        <v>CPM - DOE Diesel National Average</v>
      </c>
      <c r="AR1478" s="4">
        <v>0.53</v>
      </c>
      <c r="AS1478" s="4" t="str">
        <f>IFERROR(IF(OR(ISBLANK(T1478),ISBLANK(AP1478),ISBLANK(AQ1478),ISBLANK(AR1478)),"",IF( TRIM(AQ1478) = "Percent Based", ROUND(AP1478, 2) * ROUND(AR1478, 2), ROUND(AR1478, 2) * ROUND(T1478, 1))), "")</f>
        <v/>
      </c>
      <c r="AT1478" s="4" t="str">
        <f>IFERROR(IF(OR(ISBLANK(AP1478),ISBLANK(AS1478)),"",ROUND(AP1478, 2) + AS1478), "")</f>
        <v/>
      </c>
      <c r="AU1478"/>
      <c r="AV1478" s="2"/>
      <c r="AW1478"/>
    </row>
    <row r="1479">
      <c r="A1479" s="1" t="str">
        <f>IF(AND(COUNTBLANK('Bid Sheet'!$AP$1479:$AP$1479)=1,COUNTBLANK('Bid Sheet'!$AU$1479:$AW$1479)=3),"",IF(OR(COUNTBLANK('Bid Sheet'!$AP$1479:$AP$1479)&gt;0,COUNTBLANK('Bid Sheet'!$AU$1479:$AV$1479)&gt;0), "No", "Yes"))</f>
        <v/>
      </c>
      <c r="B1479" s="1" t="str">
        <v>1470</v>
      </c>
      <c r="C1479" s="1" t="str">
        <v>Novolex</v>
      </c>
      <c r="D1479" s="1" t="str">
        <v>PLANT CITY, FL - STOCKTON, CA</v>
      </c>
      <c r="E1479" s="1" t="str">
        <v>33567 - 95206</v>
      </c>
      <c r="F1479" s="1" t="str">
        <v>USA - USA</v>
      </c>
      <c r="G1479" s="1" t="str">
        <v>335 - 952</v>
      </c>
      <c r="H1479" s="1" t="str">
        <v>PLANT CITY, FL</v>
      </c>
      <c r="I1479" s="1" t="str">
        <v>33567</v>
      </c>
      <c r="J1479" s="1" t="str">
        <v>USA</v>
      </c>
      <c r="K1479" s="1" t="str">
        <v>STOCKTON, CA</v>
      </c>
      <c r="L1479" s="1" t="str">
        <v>95206</v>
      </c>
      <c r="M1479" s="1" t="str">
        <v>USA</v>
      </c>
      <c r="N1479" s="1" t="str">
        <v>TL</v>
      </c>
      <c r="O1479" s="1" t="str">
        <v>53' Dry Van</v>
      </c>
      <c r="P1479" s="1" t="str">
        <v>One Way</v>
      </c>
      <c r="Q1479" s="1"/>
      <c r="R1479" s="1"/>
      <c r="S1479" s="1"/>
      <c r="T1479" s="3">
        <v>2779</v>
      </c>
      <c r="U1479" s="1" t="str">
        <v>No</v>
      </c>
      <c r="V1479" s="2">
        <v>0</v>
      </c>
      <c r="W1479" s="3">
        <v>0</v>
      </c>
      <c r="X1479" s="1" t="str">
        <v>0</v>
      </c>
      <c r="Y1479" s="1" t="str">
        <v>No</v>
      </c>
      <c r="Z1479" s="2">
        <v>10</v>
      </c>
      <c r="AA1479" s="1"/>
      <c r="AB1479" s="2"/>
      <c r="AC1479" s="1" t="str">
        <v>Net 45</v>
      </c>
      <c r="AD1479" s="1" t="str">
        <v>$1M</v>
      </c>
      <c r="AE1479" s="1" t="str">
        <v>$1M per occurrence / $2M aggregate</v>
      </c>
      <c r="AF1479" s="1" t="str">
        <v>$100K</v>
      </c>
      <c r="AG1479" s="1" t="str">
        <v>N/A</v>
      </c>
      <c r="AH1479" s="1" t="str">
        <v>NA</v>
      </c>
      <c r="AI1479" s="1" t="str">
        <v>No</v>
      </c>
      <c r="AJ1479" s="1" t="str">
        <v>No</v>
      </c>
      <c r="AK1479" s="1"/>
      <c r="AL1479" s="1"/>
      <c r="AM1479" s="1"/>
      <c r="AN1479" s="1" t="str">
        <v>USD</v>
      </c>
      <c r="AO1479" s="1" t="str">
        <v>12 Months</v>
      </c>
      <c r="AP1479" s="4"/>
      <c r="AQ1479" s="1" t="str">
        <v>CPM - DOE Diesel National Average</v>
      </c>
      <c r="AR1479" s="4">
        <v>0.53</v>
      </c>
      <c r="AS1479" s="4" t="str">
        <f>IFERROR(IF(OR(ISBLANK(T1479),ISBLANK(AP1479),ISBLANK(AQ1479),ISBLANK(AR1479)),"",IF( TRIM(AQ1479) = "Percent Based", ROUND(AP1479, 2) * ROUND(AR1479, 2), ROUND(AR1479, 2) * ROUND(T1479, 1))), "")</f>
        <v/>
      </c>
      <c r="AT1479" s="4" t="str">
        <f>IFERROR(IF(OR(ISBLANK(AP1479),ISBLANK(AS1479)),"",ROUND(AP1479, 2) + AS1479), "")</f>
        <v/>
      </c>
      <c r="AU1479"/>
      <c r="AV1479" s="2"/>
      <c r="AW1479"/>
    </row>
    <row r="1480">
      <c r="A1480" s="1" t="str">
        <f>IF(AND(COUNTBLANK('Bid Sheet'!$AP$1480:$AP$1480)=1,COUNTBLANK('Bid Sheet'!$AU$1480:$AW$1480)=3),"",IF(OR(COUNTBLANK('Bid Sheet'!$AP$1480:$AP$1480)&gt;0,COUNTBLANK('Bid Sheet'!$AU$1480:$AV$1480)&gt;0), "No", "Yes"))</f>
        <v/>
      </c>
      <c r="B1480" s="1" t="str">
        <v>1471</v>
      </c>
      <c r="C1480" s="1" t="str">
        <v>Novolex</v>
      </c>
      <c r="D1480" s="1" t="str">
        <v>FLORENCE, KY - STOCKTON, CA</v>
      </c>
      <c r="E1480" s="1" t="str">
        <v>41042 - 95215</v>
      </c>
      <c r="F1480" s="1" t="str">
        <v>USA - USA</v>
      </c>
      <c r="G1480" s="1" t="str">
        <v>410 - 952</v>
      </c>
      <c r="H1480" s="1" t="str">
        <v>FLORENCE, KY</v>
      </c>
      <c r="I1480" s="1" t="str">
        <v>41042</v>
      </c>
      <c r="J1480" s="1" t="str">
        <v>USA</v>
      </c>
      <c r="K1480" s="1" t="str">
        <v>STOCKTON, CA</v>
      </c>
      <c r="L1480" s="1" t="str">
        <v>95215</v>
      </c>
      <c r="M1480" s="1" t="str">
        <v>USA</v>
      </c>
      <c r="N1480" s="1" t="str">
        <v>TL</v>
      </c>
      <c r="O1480" s="1" t="str">
        <v>53' Dry Van</v>
      </c>
      <c r="P1480" s="1" t="str">
        <v>One Way</v>
      </c>
      <c r="Q1480" s="1"/>
      <c r="R1480" s="1"/>
      <c r="S1480" s="1"/>
      <c r="T1480" s="3">
        <v>2359</v>
      </c>
      <c r="U1480" s="1" t="str">
        <v>No</v>
      </c>
      <c r="V1480" s="2">
        <v>0</v>
      </c>
      <c r="W1480" s="3">
        <v>0</v>
      </c>
      <c r="X1480" s="1" t="str">
        <v>0</v>
      </c>
      <c r="Y1480" s="1" t="str">
        <v>No</v>
      </c>
      <c r="Z1480" s="2">
        <v>10</v>
      </c>
      <c r="AA1480" s="1"/>
      <c r="AB1480" s="2"/>
      <c r="AC1480" s="1" t="str">
        <v>Net 45</v>
      </c>
      <c r="AD1480" s="1" t="str">
        <v>$1M</v>
      </c>
      <c r="AE1480" s="1" t="str">
        <v>$1M per occurrence / $2M aggregate</v>
      </c>
      <c r="AF1480" s="1" t="str">
        <v>$100K</v>
      </c>
      <c r="AG1480" s="1" t="str">
        <v>N/A</v>
      </c>
      <c r="AH1480" s="1" t="str">
        <v>NA</v>
      </c>
      <c r="AI1480" s="1" t="str">
        <v>No</v>
      </c>
      <c r="AJ1480" s="1" t="str">
        <v>No</v>
      </c>
      <c r="AK1480" s="1"/>
      <c r="AL1480" s="1"/>
      <c r="AM1480" s="1"/>
      <c r="AN1480" s="1" t="str">
        <v>USD</v>
      </c>
      <c r="AO1480" s="1" t="str">
        <v>12 Months</v>
      </c>
      <c r="AP1480" s="4"/>
      <c r="AQ1480" s="1" t="str">
        <v>CPM - DOE Diesel National Average</v>
      </c>
      <c r="AR1480" s="4">
        <v>0.53</v>
      </c>
      <c r="AS1480" s="4" t="str">
        <f>IFERROR(IF(OR(ISBLANK(T1480),ISBLANK(AP1480),ISBLANK(AQ1480),ISBLANK(AR1480)),"",IF( TRIM(AQ1480) = "Percent Based", ROUND(AP1480, 2) * ROUND(AR1480, 2), ROUND(AR1480, 2) * ROUND(T1480, 1))), "")</f>
        <v/>
      </c>
      <c r="AT1480" s="4" t="str">
        <f>IFERROR(IF(OR(ISBLANK(AP1480),ISBLANK(AS1480)),"",ROUND(AP1480, 2) + AS1480), "")</f>
        <v/>
      </c>
      <c r="AU1480"/>
      <c r="AV1480" s="2"/>
      <c r="AW1480"/>
    </row>
    <row r="1481" ht="28.8" customHeight="1">
      <c r="A1481" s="1" t="str">
        <f>IF(AND(COUNTBLANK('Bid Sheet'!$AP$1481:$AP$1481)=1,COUNTBLANK('Bid Sheet'!$AU$1481:$AW$1481)=3),"",IF(OR(COUNTBLANK('Bid Sheet'!$AP$1481:$AP$1481)&gt;0,COUNTBLANK('Bid Sheet'!$AU$1481:$AV$1481)&gt;0), "No", "Yes"))</f>
        <v/>
      </c>
      <c r="B1481" s="1" t="str">
        <v>1472</v>
      </c>
      <c r="C1481" s="1" t="str">
        <v>Novolex</v>
      </c>
      <c r="D1481" s="1" t="str">
        <v>CHELMSFORD, MA - JACKSONVILLE, FL</v>
      </c>
      <c r="E1481" s="1" t="str">
        <v>01824 - 32218</v>
      </c>
      <c r="F1481" s="1" t="str">
        <v>USA - USA</v>
      </c>
      <c r="G1481" s="1" t="str">
        <v>018 - 322</v>
      </c>
      <c r="H1481" s="1" t="str">
        <v>CHELMSFORD, MA</v>
      </c>
      <c r="I1481" s="1" t="str">
        <v>01824</v>
      </c>
      <c r="J1481" s="1" t="str">
        <v>USA</v>
      </c>
      <c r="K1481" s="1" t="str">
        <v>JACKSONVILLE, FL</v>
      </c>
      <c r="L1481" s="1" t="str">
        <v>32218</v>
      </c>
      <c r="M1481" s="1" t="str">
        <v>USA</v>
      </c>
      <c r="N1481" s="1" t="str">
        <v>TL</v>
      </c>
      <c r="O1481" s="1" t="str">
        <v>53' Dry Van</v>
      </c>
      <c r="P1481" s="1" t="str">
        <v>One Way</v>
      </c>
      <c r="Q1481" s="1"/>
      <c r="R1481" s="1"/>
      <c r="S1481" s="1"/>
      <c r="T1481" s="3">
        <v>1145</v>
      </c>
      <c r="U1481" s="1" t="str">
        <v>No</v>
      </c>
      <c r="V1481" s="2">
        <v>0</v>
      </c>
      <c r="W1481" s="3">
        <v>0</v>
      </c>
      <c r="X1481" s="1" t="str">
        <v>0</v>
      </c>
      <c r="Y1481" s="1" t="str">
        <v>No</v>
      </c>
      <c r="Z1481" s="2">
        <v>10</v>
      </c>
      <c r="AA1481" s="1"/>
      <c r="AB1481" s="2"/>
      <c r="AC1481" s="1" t="str">
        <v>Net 45</v>
      </c>
      <c r="AD1481" s="1" t="str">
        <v>$1M</v>
      </c>
      <c r="AE1481" s="1" t="str">
        <v>$1M per occurrence / $2M aggregate</v>
      </c>
      <c r="AF1481" s="1" t="str">
        <v>$100K</v>
      </c>
      <c r="AG1481" s="1" t="str">
        <v>N/A</v>
      </c>
      <c r="AH1481" s="1" t="str">
        <v>Yes</v>
      </c>
      <c r="AI1481" s="1" t="str">
        <v>No</v>
      </c>
      <c r="AJ1481" s="1" t="str">
        <v>No</v>
      </c>
      <c r="AK1481" s="1" t="str">
        <v>High visibility customer; strong service is required and performance is frequently monitored</v>
      </c>
      <c r="AL1481" s="1"/>
      <c r="AM1481" s="1"/>
      <c r="AN1481" s="1" t="str">
        <v>USD</v>
      </c>
      <c r="AO1481" s="1" t="str">
        <v>12 Months</v>
      </c>
      <c r="AP1481" s="4"/>
      <c r="AQ1481" s="1" t="str">
        <v>CPM - DOE Diesel National Average</v>
      </c>
      <c r="AR1481" s="4">
        <v>0.53</v>
      </c>
      <c r="AS1481" s="4" t="str">
        <f>IFERROR(IF(OR(ISBLANK(T1481),ISBLANK(AP1481),ISBLANK(AQ1481),ISBLANK(AR1481)),"",IF( TRIM(AQ1481) = "Percent Based", ROUND(AP1481, 2) * ROUND(AR1481, 2), ROUND(AR1481, 2) * ROUND(T1481, 1))), "")</f>
        <v/>
      </c>
      <c r="AT1481" s="4" t="str">
        <f>IFERROR(IF(OR(ISBLANK(AP1481),ISBLANK(AS1481)),"",ROUND(AP1481, 2) + AS1481), "")</f>
        <v/>
      </c>
      <c r="AU1481"/>
      <c r="AV1481" s="2"/>
      <c r="AW1481"/>
    </row>
    <row r="1482">
      <c r="A1482" s="1" t="str">
        <f>IF(AND(COUNTBLANK('Bid Sheet'!$AP$1482:$AP$1482)=1,COUNTBLANK('Bid Sheet'!$AU$1482:$AW$1482)=3),"",IF(OR(COUNTBLANK('Bid Sheet'!$AP$1482:$AP$1482)&gt;0,COUNTBLANK('Bid Sheet'!$AU$1482:$AV$1482)&gt;0), "No", "Yes"))</f>
        <v/>
      </c>
      <c r="B1482" s="1" t="str">
        <v>1473</v>
      </c>
      <c r="C1482" s="1" t="str">
        <v>Novolex</v>
      </c>
      <c r="D1482" s="1" t="str">
        <v>VANCOUVER, WA - HANOVER, PA</v>
      </c>
      <c r="E1482" s="1" t="str">
        <v>98665 - 17331</v>
      </c>
      <c r="F1482" s="1" t="str">
        <v>USA - USA</v>
      </c>
      <c r="G1482" s="1" t="str">
        <v>986 - 173</v>
      </c>
      <c r="H1482" s="1" t="str">
        <v>VANCOUVER, WA</v>
      </c>
      <c r="I1482" s="1" t="str">
        <v>98665</v>
      </c>
      <c r="J1482" s="1" t="str">
        <v>USA</v>
      </c>
      <c r="K1482" s="1" t="str">
        <v>HANOVER, PA</v>
      </c>
      <c r="L1482" s="1" t="str">
        <v>17331</v>
      </c>
      <c r="M1482" s="1" t="str">
        <v>USA</v>
      </c>
      <c r="N1482" s="1" t="str">
        <v>TL</v>
      </c>
      <c r="O1482" s="1" t="str">
        <v>53' Dry Van</v>
      </c>
      <c r="P1482" s="1" t="str">
        <v>One Way</v>
      </c>
      <c r="Q1482" s="1"/>
      <c r="R1482" s="1"/>
      <c r="S1482" s="1"/>
      <c r="T1482" s="3">
        <v>2776</v>
      </c>
      <c r="U1482" s="1" t="str">
        <v>No</v>
      </c>
      <c r="V1482" s="2">
        <v>0</v>
      </c>
      <c r="W1482" s="3">
        <v>0</v>
      </c>
      <c r="X1482" s="1" t="str">
        <v>0</v>
      </c>
      <c r="Y1482" s="1" t="str">
        <v>No</v>
      </c>
      <c r="Z1482" s="2">
        <v>10</v>
      </c>
      <c r="AA1482" s="1"/>
      <c r="AB1482" s="2"/>
      <c r="AC1482" s="1" t="str">
        <v>Net 45</v>
      </c>
      <c r="AD1482" s="1" t="str">
        <v>$1M</v>
      </c>
      <c r="AE1482" s="1" t="str">
        <v>$1M per occurrence / $2M aggregate</v>
      </c>
      <c r="AF1482" s="1" t="str">
        <v>$100K</v>
      </c>
      <c r="AG1482" s="1" t="str">
        <v>N/A</v>
      </c>
      <c r="AH1482" s="1" t="str">
        <v>NA</v>
      </c>
      <c r="AI1482" s="1" t="str">
        <v>No</v>
      </c>
      <c r="AJ1482" s="1" t="str">
        <v>Yes</v>
      </c>
      <c r="AK1482" s="1"/>
      <c r="AL1482" s="1"/>
      <c r="AM1482" s="1"/>
      <c r="AN1482" s="1" t="str">
        <v>USD</v>
      </c>
      <c r="AO1482" s="1" t="str">
        <v>12 Months</v>
      </c>
      <c r="AP1482" s="4"/>
      <c r="AQ1482" s="1" t="str">
        <v>CPM - DOE Diesel National Average</v>
      </c>
      <c r="AR1482" s="4">
        <v>0.53</v>
      </c>
      <c r="AS1482" s="4" t="str">
        <f>IFERROR(IF(OR(ISBLANK(T1482),ISBLANK(AP1482),ISBLANK(AQ1482),ISBLANK(AR1482)),"",IF( TRIM(AQ1482) = "Percent Based", ROUND(AP1482, 2) * ROUND(AR1482, 2), ROUND(AR1482, 2) * ROUND(T1482, 1))), "")</f>
        <v/>
      </c>
      <c r="AT1482" s="4" t="str">
        <f>IFERROR(IF(OR(ISBLANK(AP1482),ISBLANK(AS1482)),"",ROUND(AP1482, 2) + AS1482), "")</f>
        <v/>
      </c>
      <c r="AU1482"/>
      <c r="AV1482" s="2"/>
      <c r="AW1482"/>
    </row>
    <row r="1483">
      <c r="A1483" s="1" t="str">
        <f>IF(AND(COUNTBLANK('Bid Sheet'!$AP$1483:$AP$1483)=1,COUNTBLANK('Bid Sheet'!$AU$1483:$AW$1483)=3),"",IF(OR(COUNTBLANK('Bid Sheet'!$AP$1483:$AP$1483)&gt;0,COUNTBLANK('Bid Sheet'!$AU$1483:$AV$1483)&gt;0), "No", "Yes"))</f>
        <v/>
      </c>
      <c r="B1483" s="1" t="str">
        <v>1474</v>
      </c>
      <c r="C1483" s="1" t="str">
        <v>Novolex</v>
      </c>
      <c r="D1483" s="1" t="str">
        <v>ELIZABETH, NJ - BROWNSVILLE, TX</v>
      </c>
      <c r="E1483" s="1" t="str">
        <v>07201 - 78521</v>
      </c>
      <c r="F1483" s="1" t="str">
        <v>USA - USA</v>
      </c>
      <c r="G1483" s="1" t="str">
        <v>072 - 785</v>
      </c>
      <c r="H1483" s="1" t="str">
        <v>ELIZABETH, NJ</v>
      </c>
      <c r="I1483" s="1" t="str">
        <v>07201</v>
      </c>
      <c r="J1483" s="1" t="str">
        <v>USA</v>
      </c>
      <c r="K1483" s="1" t="str">
        <v>BROWNSVILLE, TX</v>
      </c>
      <c r="L1483" s="1" t="str">
        <v>78521</v>
      </c>
      <c r="M1483" s="1" t="str">
        <v>USA</v>
      </c>
      <c r="N1483" s="1" t="str">
        <v>TL</v>
      </c>
      <c r="O1483" s="1" t="str">
        <v>53' Dry Van</v>
      </c>
      <c r="P1483" s="1" t="str">
        <v>One Way</v>
      </c>
      <c r="Q1483" s="1"/>
      <c r="R1483" s="1"/>
      <c r="S1483" s="1"/>
      <c r="T1483" s="3">
        <v>1972</v>
      </c>
      <c r="U1483" s="1" t="str">
        <v>No</v>
      </c>
      <c r="V1483" s="2">
        <v>0</v>
      </c>
      <c r="W1483" s="3">
        <v>0</v>
      </c>
      <c r="X1483" s="1" t="str">
        <v>0</v>
      </c>
      <c r="Y1483" s="1" t="str">
        <v>No</v>
      </c>
      <c r="Z1483" s="2">
        <v>10</v>
      </c>
      <c r="AA1483" s="1"/>
      <c r="AB1483" s="2"/>
      <c r="AC1483" s="1" t="str">
        <v>Net 45</v>
      </c>
      <c r="AD1483" s="1" t="str">
        <v>$1M</v>
      </c>
      <c r="AE1483" s="1" t="str">
        <v>$1M per occurrence / $2M aggregate</v>
      </c>
      <c r="AF1483" s="1" t="str">
        <v>$100K</v>
      </c>
      <c r="AG1483" s="1" t="str">
        <v>N/A</v>
      </c>
      <c r="AH1483" s="1" t="str">
        <v>NA</v>
      </c>
      <c r="AI1483" s="1" t="str">
        <v>No</v>
      </c>
      <c r="AJ1483" s="1" t="str">
        <v>No</v>
      </c>
      <c r="AK1483" s="1"/>
      <c r="AL1483" s="1"/>
      <c r="AM1483" s="1"/>
      <c r="AN1483" s="1" t="str">
        <v>USD</v>
      </c>
      <c r="AO1483" s="1" t="str">
        <v>12 Months</v>
      </c>
      <c r="AP1483" s="4"/>
      <c r="AQ1483" s="1" t="str">
        <v>CPM - DOE Diesel National Average</v>
      </c>
      <c r="AR1483" s="4">
        <v>0.53</v>
      </c>
      <c r="AS1483" s="4" t="str">
        <f>IFERROR(IF(OR(ISBLANK(T1483),ISBLANK(AP1483),ISBLANK(AQ1483),ISBLANK(AR1483)),"",IF( TRIM(AQ1483) = "Percent Based", ROUND(AP1483, 2) * ROUND(AR1483, 2), ROUND(AR1483, 2) * ROUND(T1483, 1))), "")</f>
        <v/>
      </c>
      <c r="AT1483" s="4" t="str">
        <f>IFERROR(IF(OR(ISBLANK(AP1483),ISBLANK(AS1483)),"",ROUND(AP1483, 2) + AS1483), "")</f>
        <v/>
      </c>
      <c r="AU1483"/>
      <c r="AV1483" s="2"/>
      <c r="AW1483"/>
    </row>
    <row r="1484">
      <c r="A1484" s="1" t="str">
        <f>IF(AND(COUNTBLANK('Bid Sheet'!$AP$1484:$AP$1484)=1,COUNTBLANK('Bid Sheet'!$AU$1484:$AW$1484)=3),"",IF(OR(COUNTBLANK('Bid Sheet'!$AP$1484:$AP$1484)&gt;0,COUNTBLANK('Bid Sheet'!$AU$1484:$AV$1484)&gt;0), "No", "Yes"))</f>
        <v/>
      </c>
      <c r="B1484" s="1" t="str">
        <v>1475</v>
      </c>
      <c r="C1484" s="1" t="str">
        <v>Novolex</v>
      </c>
      <c r="D1484" s="1" t="str">
        <v>ROMEOVILLE, IL - DAYTON, NV</v>
      </c>
      <c r="E1484" s="1" t="str">
        <v>60446 - 89403</v>
      </c>
      <c r="F1484" s="1" t="str">
        <v>USA - USA</v>
      </c>
      <c r="G1484" s="1" t="str">
        <v>604 - 894</v>
      </c>
      <c r="H1484" s="1" t="str">
        <v>ROMEOVILLE, IL</v>
      </c>
      <c r="I1484" s="1" t="str">
        <v>60446</v>
      </c>
      <c r="J1484" s="1" t="str">
        <v>USA</v>
      </c>
      <c r="K1484" s="1" t="str">
        <v>DAYTON, NV</v>
      </c>
      <c r="L1484" s="1" t="str">
        <v>89403</v>
      </c>
      <c r="M1484" s="1" t="str">
        <v>USA</v>
      </c>
      <c r="N1484" s="1" t="str">
        <v>TL</v>
      </c>
      <c r="O1484" s="1" t="str">
        <v>53' Dry Van</v>
      </c>
      <c r="P1484" s="1" t="str">
        <v>One Way</v>
      </c>
      <c r="Q1484" s="1"/>
      <c r="R1484" s="1"/>
      <c r="S1484" s="1"/>
      <c r="T1484" s="3">
        <v>1897</v>
      </c>
      <c r="U1484" s="1" t="str">
        <v>No</v>
      </c>
      <c r="V1484" s="2">
        <v>0</v>
      </c>
      <c r="W1484" s="3">
        <v>0</v>
      </c>
      <c r="X1484" s="1" t="str">
        <v>0</v>
      </c>
      <c r="Y1484" s="1" t="str">
        <v>No</v>
      </c>
      <c r="Z1484" s="2">
        <v>10</v>
      </c>
      <c r="AA1484" s="1"/>
      <c r="AB1484" s="2"/>
      <c r="AC1484" s="1" t="str">
        <v>Net 45</v>
      </c>
      <c r="AD1484" s="1" t="str">
        <v>$1M</v>
      </c>
      <c r="AE1484" s="1" t="str">
        <v>$1M per occurrence / $2M aggregate</v>
      </c>
      <c r="AF1484" s="1" t="str">
        <v>$100K</v>
      </c>
      <c r="AG1484" s="1" t="str">
        <v>N/A</v>
      </c>
      <c r="AH1484" s="1" t="str">
        <v>NA</v>
      </c>
      <c r="AI1484" s="1" t="str">
        <v>Yes</v>
      </c>
      <c r="AJ1484" s="1" t="str">
        <v>Yes</v>
      </c>
      <c r="AK1484" s="1"/>
      <c r="AL1484" s="1"/>
      <c r="AM1484" s="1"/>
      <c r="AN1484" s="1" t="str">
        <v>USD</v>
      </c>
      <c r="AO1484" s="1" t="str">
        <v>12 Months</v>
      </c>
      <c r="AP1484" s="5">
        <v>1992</v>
      </c>
      <c r="AQ1484" s="1" t="str">
        <v>CPM - DOE Diesel National Average</v>
      </c>
      <c r="AR1484" s="4">
        <v>0.53</v>
      </c>
      <c r="AS1484" s="4" t="str">
        <f>IFERROR(IF(OR(ISBLANK(T1484),ISBLANK(AP1484),ISBLANK(AQ1484),ISBLANK(AR1484)),"",IF( TRIM(AQ1484) = "Percent Based", ROUND(AP1484, 2) * ROUND(AR1484, 2), ROUND(AR1484, 2) * ROUND(T1484, 1))), "")</f>
        <v/>
      </c>
      <c r="AT1484" s="4" t="str">
        <f>IFERROR(IF(OR(ISBLANK(AP1484),ISBLANK(AS1484)),"",ROUND(AP1484, 2) + AS1484), "")</f>
        <v/>
      </c>
      <c r="AU1484"/>
      <c r="AV1484" s="2"/>
      <c r="AW1484"/>
    </row>
    <row r="1485">
      <c r="A1485" s="1" t="str">
        <f>IF(AND(COUNTBLANK('Bid Sheet'!$AP$1485:$AP$1485)=1,COUNTBLANK('Bid Sheet'!$AU$1485:$AW$1485)=3),"",IF(OR(COUNTBLANK('Bid Sheet'!$AP$1485:$AP$1485)&gt;0,COUNTBLANK('Bid Sheet'!$AU$1485:$AV$1485)&gt;0), "No", "Yes"))</f>
        <v/>
      </c>
      <c r="B1485" s="1" t="str">
        <v>1476</v>
      </c>
      <c r="C1485" s="1" t="str">
        <v>Novolex</v>
      </c>
      <c r="D1485" s="1" t="str">
        <v>CHELMSFORD, MA - LA VERGNE, TN</v>
      </c>
      <c r="E1485" s="1" t="str">
        <v>01824 - 37086</v>
      </c>
      <c r="F1485" s="1" t="str">
        <v>USA - USA</v>
      </c>
      <c r="G1485" s="1" t="str">
        <v>018 - 370</v>
      </c>
      <c r="H1485" s="1" t="str">
        <v>CHELMSFORD, MA</v>
      </c>
      <c r="I1485" s="1" t="str">
        <v>01824</v>
      </c>
      <c r="J1485" s="1" t="str">
        <v>USA</v>
      </c>
      <c r="K1485" s="1" t="str">
        <v>LA VERGNE, TN</v>
      </c>
      <c r="L1485" s="1" t="str">
        <v>37086</v>
      </c>
      <c r="M1485" s="1" t="str">
        <v>USA</v>
      </c>
      <c r="N1485" s="1" t="str">
        <v>TL</v>
      </c>
      <c r="O1485" s="1" t="str">
        <v>53' Dry Van</v>
      </c>
      <c r="P1485" s="1" t="str">
        <v>One Way</v>
      </c>
      <c r="Q1485" s="1"/>
      <c r="R1485" s="1"/>
      <c r="S1485" s="1"/>
      <c r="T1485" s="3">
        <v>1097</v>
      </c>
      <c r="U1485" s="1" t="str">
        <v>No</v>
      </c>
      <c r="V1485" s="2">
        <v>0</v>
      </c>
      <c r="W1485" s="3">
        <v>0</v>
      </c>
      <c r="X1485" s="1" t="str">
        <v>0</v>
      </c>
      <c r="Y1485" s="1" t="str">
        <v>No</v>
      </c>
      <c r="Z1485" s="2">
        <v>10</v>
      </c>
      <c r="AA1485" s="1"/>
      <c r="AB1485" s="2"/>
      <c r="AC1485" s="1" t="str">
        <v>Net 45</v>
      </c>
      <c r="AD1485" s="1" t="str">
        <v>$1M</v>
      </c>
      <c r="AE1485" s="1" t="str">
        <v>$1M per occurrence / $2M aggregate</v>
      </c>
      <c r="AF1485" s="1" t="str">
        <v>$100K</v>
      </c>
      <c r="AG1485" s="1" t="str">
        <v>N/A</v>
      </c>
      <c r="AH1485" s="1" t="str">
        <v>NA</v>
      </c>
      <c r="AI1485" s="1" t="str">
        <v>No</v>
      </c>
      <c r="AJ1485" s="1" t="str">
        <v>No</v>
      </c>
      <c r="AK1485" s="1"/>
      <c r="AL1485" s="1"/>
      <c r="AM1485" s="1"/>
      <c r="AN1485" s="1" t="str">
        <v>USD</v>
      </c>
      <c r="AO1485" s="1" t="str">
        <v>12 Months</v>
      </c>
      <c r="AP1485" s="4"/>
      <c r="AQ1485" s="1" t="str">
        <v>CPM - DOE Diesel National Average</v>
      </c>
      <c r="AR1485" s="4">
        <v>0.53</v>
      </c>
      <c r="AS1485" s="4" t="str">
        <f>IFERROR(IF(OR(ISBLANK(T1485),ISBLANK(AP1485),ISBLANK(AQ1485),ISBLANK(AR1485)),"",IF( TRIM(AQ1485) = "Percent Based", ROUND(AP1485, 2) * ROUND(AR1485, 2), ROUND(AR1485, 2) * ROUND(T1485, 1))), "")</f>
        <v/>
      </c>
      <c r="AT1485" s="4" t="str">
        <f>IFERROR(IF(OR(ISBLANK(AP1485),ISBLANK(AS1485)),"",ROUND(AP1485, 2) + AS1485), "")</f>
        <v/>
      </c>
      <c r="AU1485"/>
      <c r="AV1485" s="2"/>
      <c r="AW1485"/>
    </row>
    <row r="1486">
      <c r="A1486" s="1" t="str">
        <f>IF(AND(COUNTBLANK('Bid Sheet'!$AP$1486:$AP$1486)=1,COUNTBLANK('Bid Sheet'!$AU$1486:$AW$1486)=3),"",IF(OR(COUNTBLANK('Bid Sheet'!$AP$1486:$AP$1486)&gt;0,COUNTBLANK('Bid Sheet'!$AU$1486:$AV$1486)&gt;0), "No", "Yes"))</f>
        <v/>
      </c>
      <c r="B1486" s="1" t="str">
        <v>1477</v>
      </c>
      <c r="C1486" s="1" t="str">
        <v>Novolex</v>
      </c>
      <c r="D1486" s="1" t="str">
        <v>BROWNSVILLE, TX - SHAFTER, CA</v>
      </c>
      <c r="E1486" s="1" t="str">
        <v>78521 - 93263</v>
      </c>
      <c r="F1486" s="1" t="str">
        <v>USA - USA</v>
      </c>
      <c r="G1486" s="1" t="str">
        <v>785 - 932</v>
      </c>
      <c r="H1486" s="1" t="str">
        <v>BROWNSVILLE, TX</v>
      </c>
      <c r="I1486" s="1" t="str">
        <v>78521</v>
      </c>
      <c r="J1486" s="1" t="str">
        <v>USA</v>
      </c>
      <c r="K1486" s="1" t="str">
        <v>SHAFTER, CA</v>
      </c>
      <c r="L1486" s="1" t="str">
        <v>93263</v>
      </c>
      <c r="M1486" s="1" t="str">
        <v>USA</v>
      </c>
      <c r="N1486" s="1" t="str">
        <v>TL</v>
      </c>
      <c r="O1486" s="1" t="str">
        <v>53' Dry Van</v>
      </c>
      <c r="P1486" s="1" t="str">
        <v>One Way</v>
      </c>
      <c r="Q1486" s="1"/>
      <c r="R1486" s="1"/>
      <c r="S1486" s="1"/>
      <c r="T1486" s="3">
        <v>1751</v>
      </c>
      <c r="U1486" s="1" t="str">
        <v>No</v>
      </c>
      <c r="V1486" s="2">
        <v>0</v>
      </c>
      <c r="W1486" s="3">
        <v>0</v>
      </c>
      <c r="X1486" s="1" t="str">
        <v>0</v>
      </c>
      <c r="Y1486" s="1" t="str">
        <v>No</v>
      </c>
      <c r="Z1486" s="2">
        <v>10</v>
      </c>
      <c r="AA1486" s="1"/>
      <c r="AB1486" s="2"/>
      <c r="AC1486" s="1" t="str">
        <v>Net 45</v>
      </c>
      <c r="AD1486" s="1" t="str">
        <v>$1M</v>
      </c>
      <c r="AE1486" s="1" t="str">
        <v>$1M per occurrence / $2M aggregate</v>
      </c>
      <c r="AF1486" s="1" t="str">
        <v>$100K</v>
      </c>
      <c r="AG1486" s="1" t="str">
        <v>N/A</v>
      </c>
      <c r="AH1486" s="1" t="str">
        <v>NA</v>
      </c>
      <c r="AI1486" s="1" t="str">
        <v>No</v>
      </c>
      <c r="AJ1486" s="1" t="str">
        <v>No</v>
      </c>
      <c r="AK1486" s="1"/>
      <c r="AL1486" s="1"/>
      <c r="AM1486" s="1"/>
      <c r="AN1486" s="1" t="str">
        <v>USD</v>
      </c>
      <c r="AO1486" s="1" t="str">
        <v>12 Months</v>
      </c>
      <c r="AP1486" s="4"/>
      <c r="AQ1486" s="1" t="str">
        <v>CPM - DOE Diesel National Average</v>
      </c>
      <c r="AR1486" s="4">
        <v>0.53</v>
      </c>
      <c r="AS1486" s="4" t="str">
        <f>IFERROR(IF(OR(ISBLANK(T1486),ISBLANK(AP1486),ISBLANK(AQ1486),ISBLANK(AR1486)),"",IF( TRIM(AQ1486) = "Percent Based", ROUND(AP1486, 2) * ROUND(AR1486, 2), ROUND(AR1486, 2) * ROUND(T1486, 1))), "")</f>
        <v/>
      </c>
      <c r="AT1486" s="4" t="str">
        <f>IFERROR(IF(OR(ISBLANK(AP1486),ISBLANK(AS1486)),"",ROUND(AP1486, 2) + AS1486), "")</f>
        <v/>
      </c>
      <c r="AU1486"/>
      <c r="AV1486" s="2"/>
      <c r="AW1486"/>
    </row>
    <row r="1487">
      <c r="A1487" s="1" t="str">
        <f>IF(AND(COUNTBLANK('Bid Sheet'!$AP$1487:$AP$1487)=1,COUNTBLANK('Bid Sheet'!$AU$1487:$AW$1487)=3),"",IF(OR(COUNTBLANK('Bid Sheet'!$AP$1487:$AP$1487)&gt;0,COUNTBLANK('Bid Sheet'!$AU$1487:$AV$1487)&gt;0), "No", "Yes"))</f>
        <v/>
      </c>
      <c r="B1487" s="1" t="str">
        <v>1478</v>
      </c>
      <c r="C1487" s="1" t="str">
        <v>Novolex</v>
      </c>
      <c r="D1487" s="1" t="str">
        <v>TOLLESON, AZ - PUYALLUP, WA</v>
      </c>
      <c r="E1487" s="1" t="str">
        <v>85353 - 98371</v>
      </c>
      <c r="F1487" s="1" t="str">
        <v>USA - USA</v>
      </c>
      <c r="G1487" s="1" t="str">
        <v>853 - 983</v>
      </c>
      <c r="H1487" s="1" t="str">
        <v>TOLLESON, AZ</v>
      </c>
      <c r="I1487" s="1" t="str">
        <v>85353</v>
      </c>
      <c r="J1487" s="1" t="str">
        <v>USA</v>
      </c>
      <c r="K1487" s="1" t="str">
        <v>PUYALLUP, WA</v>
      </c>
      <c r="L1487" s="1" t="str">
        <v>98371</v>
      </c>
      <c r="M1487" s="1" t="str">
        <v>USA</v>
      </c>
      <c r="N1487" s="1" t="str">
        <v>TL</v>
      </c>
      <c r="O1487" s="1" t="str">
        <v>53' Dry Van</v>
      </c>
      <c r="P1487" s="1" t="str">
        <v>One Way</v>
      </c>
      <c r="Q1487" s="1"/>
      <c r="R1487" s="1"/>
      <c r="S1487" s="1"/>
      <c r="T1487" s="3">
        <v>1466</v>
      </c>
      <c r="U1487" s="1" t="str">
        <v>No</v>
      </c>
      <c r="V1487" s="2">
        <v>0</v>
      </c>
      <c r="W1487" s="3">
        <v>0</v>
      </c>
      <c r="X1487" s="1" t="str">
        <v>0</v>
      </c>
      <c r="Y1487" s="1" t="str">
        <v>No</v>
      </c>
      <c r="Z1487" s="2">
        <v>10</v>
      </c>
      <c r="AA1487" s="1"/>
      <c r="AB1487" s="2"/>
      <c r="AC1487" s="1" t="str">
        <v>Net 45</v>
      </c>
      <c r="AD1487" s="1" t="str">
        <v>$1M</v>
      </c>
      <c r="AE1487" s="1" t="str">
        <v>$1M per occurrence / $2M aggregate</v>
      </c>
      <c r="AF1487" s="1" t="str">
        <v>$100K</v>
      </c>
      <c r="AG1487" s="1" t="str">
        <v>N/A</v>
      </c>
      <c r="AH1487" s="1" t="str">
        <v>NA</v>
      </c>
      <c r="AI1487" s="1" t="str">
        <v>NA</v>
      </c>
      <c r="AJ1487" s="1" t="str">
        <v>NA</v>
      </c>
      <c r="AK1487" s="1"/>
      <c r="AL1487" s="1"/>
      <c r="AM1487" s="1"/>
      <c r="AN1487" s="1" t="str">
        <v>USD</v>
      </c>
      <c r="AO1487" s="1" t="str">
        <v>12 Months</v>
      </c>
      <c r="AP1487" s="4"/>
      <c r="AQ1487" s="1" t="str">
        <v>CPM - DOE Diesel National Average</v>
      </c>
      <c r="AR1487" s="4">
        <v>0.53</v>
      </c>
      <c r="AS1487" s="4" t="str">
        <f>IFERROR(IF(OR(ISBLANK(T1487),ISBLANK(AP1487),ISBLANK(AQ1487),ISBLANK(AR1487)),"",IF( TRIM(AQ1487) = "Percent Based", ROUND(AP1487, 2) * ROUND(AR1487, 2), ROUND(AR1487, 2) * ROUND(T1487, 1))), "")</f>
        <v/>
      </c>
      <c r="AT1487" s="4" t="str">
        <f>IFERROR(IF(OR(ISBLANK(AP1487),ISBLANK(AS1487)),"",ROUND(AP1487, 2) + AS1487), "")</f>
        <v/>
      </c>
      <c r="AU1487"/>
      <c r="AV1487" s="2"/>
      <c r="AW1487"/>
    </row>
    <row r="1488" ht="28.8" customHeight="1">
      <c r="A1488" s="1" t="str">
        <f>IF(AND(COUNTBLANK('Bid Sheet'!$AP$1488:$AP$1488)=1,COUNTBLANK('Bid Sheet'!$AU$1488:$AW$1488)=3),"",IF(OR(COUNTBLANK('Bid Sheet'!$AP$1488:$AP$1488)&gt;0,COUNTBLANK('Bid Sheet'!$AU$1488:$AV$1488)&gt;0), "No", "Yes"))</f>
        <v/>
      </c>
      <c r="B1488" s="1" t="str">
        <v>1479</v>
      </c>
      <c r="C1488" s="1" t="str">
        <v>Novolex</v>
      </c>
      <c r="D1488" s="1" t="str">
        <v>FRESNO, CA - WICHITA, KS</v>
      </c>
      <c r="E1488" s="1" t="str">
        <v>93727 - 67226</v>
      </c>
      <c r="F1488" s="1" t="str">
        <v>USA - USA</v>
      </c>
      <c r="G1488" s="1" t="str">
        <v>937 - 672</v>
      </c>
      <c r="H1488" s="1" t="str">
        <v>FRESNO, CA</v>
      </c>
      <c r="I1488" s="1" t="str">
        <v>93727</v>
      </c>
      <c r="J1488" s="1" t="str">
        <v>USA</v>
      </c>
      <c r="K1488" s="1" t="str">
        <v>WICHITA, KS</v>
      </c>
      <c r="L1488" s="1" t="str">
        <v>67226</v>
      </c>
      <c r="M1488" s="1" t="str">
        <v>USA</v>
      </c>
      <c r="N1488" s="1" t="str">
        <v>TL</v>
      </c>
      <c r="O1488" s="1" t="str">
        <v>53' Dry Van</v>
      </c>
      <c r="P1488" s="1" t="str">
        <v>One Way</v>
      </c>
      <c r="Q1488" s="1"/>
      <c r="R1488" s="1"/>
      <c r="S1488" s="1"/>
      <c r="T1488" s="3">
        <v>1514</v>
      </c>
      <c r="U1488" s="1" t="str">
        <v>No</v>
      </c>
      <c r="V1488" s="2">
        <v>0</v>
      </c>
      <c r="W1488" s="3">
        <v>0</v>
      </c>
      <c r="X1488" s="1" t="str">
        <v>0</v>
      </c>
      <c r="Y1488" s="1" t="str">
        <v>No</v>
      </c>
      <c r="Z1488" s="2">
        <v>10</v>
      </c>
      <c r="AA1488" s="1"/>
      <c r="AB1488" s="2"/>
      <c r="AC1488" s="1" t="str">
        <v>Net 45</v>
      </c>
      <c r="AD1488" s="1" t="str">
        <v>$1M</v>
      </c>
      <c r="AE1488" s="1" t="str">
        <v>$1M per occurrence / $2M aggregate</v>
      </c>
      <c r="AF1488" s="1" t="str">
        <v>$100K</v>
      </c>
      <c r="AG1488" s="1" t="str">
        <v>N/A</v>
      </c>
      <c r="AH1488" s="1" t="str">
        <v>Yes</v>
      </c>
      <c r="AI1488" s="1" t="str">
        <v>Yes</v>
      </c>
      <c r="AJ1488" s="1" t="str">
        <v>Yes</v>
      </c>
      <c r="AK1488" s="1" t="str">
        <v>High visibility customer; strong service is required and performance is frequently monitored</v>
      </c>
      <c r="AL1488" s="1"/>
      <c r="AM1488" s="1"/>
      <c r="AN1488" s="1" t="str">
        <v>USD</v>
      </c>
      <c r="AO1488" s="1" t="str">
        <v>12 Months</v>
      </c>
      <c r="AP1488" s="4"/>
      <c r="AQ1488" s="1" t="str">
        <v>CPM - Novlex/Pactiv - PADD 5</v>
      </c>
      <c r="AR1488" s="4">
        <v>0.62</v>
      </c>
      <c r="AS1488" s="4" t="str">
        <f>IFERROR(IF(OR(ISBLANK(T1488),ISBLANK(AP1488),ISBLANK(AQ1488),ISBLANK(AR1488)),"",IF( TRIM(AQ1488) = "Percent Based", ROUND(AP1488, 2) * ROUND(AR1488, 2), ROUND(AR1488, 2) * ROUND(T1488, 1))), "")</f>
        <v/>
      </c>
      <c r="AT1488" s="4" t="str">
        <f>IFERROR(IF(OR(ISBLANK(AP1488),ISBLANK(AS1488)),"",ROUND(AP1488, 2) + AS1488), "")</f>
        <v/>
      </c>
      <c r="AU1488"/>
      <c r="AV1488" s="2"/>
      <c r="AW1488"/>
    </row>
    <row r="1489">
      <c r="A1489" s="1" t="str">
        <f>IF(AND(COUNTBLANK('Bid Sheet'!$AP$1489:$AP$1489)=1,COUNTBLANK('Bid Sheet'!$AU$1489:$AW$1489)=3),"",IF(OR(COUNTBLANK('Bid Sheet'!$AP$1489:$AP$1489)&gt;0,COUNTBLANK('Bid Sheet'!$AU$1489:$AV$1489)&gt;0), "No", "Yes"))</f>
        <v/>
      </c>
      <c r="B1489" s="1" t="str">
        <v>1480</v>
      </c>
      <c r="C1489" s="1" t="str">
        <v>Novolex</v>
      </c>
      <c r="D1489" s="1" t="str">
        <v>COMPTON, CA - CARROLLTON, TX</v>
      </c>
      <c r="E1489" s="1" t="str">
        <v>90221 - 75007</v>
      </c>
      <c r="F1489" s="1" t="str">
        <v>USA - USA</v>
      </c>
      <c r="G1489" s="1" t="str">
        <v>902 - 750</v>
      </c>
      <c r="H1489" s="1" t="str">
        <v>COMPTON, CA</v>
      </c>
      <c r="I1489" s="1" t="str">
        <v>90221</v>
      </c>
      <c r="J1489" s="1" t="str">
        <v>USA</v>
      </c>
      <c r="K1489" s="1" t="str">
        <v>CARROLLTON, TX</v>
      </c>
      <c r="L1489" s="1" t="str">
        <v>75007</v>
      </c>
      <c r="M1489" s="1" t="str">
        <v>USA</v>
      </c>
      <c r="N1489" s="1" t="str">
        <v>TL</v>
      </c>
      <c r="O1489" s="1" t="str">
        <v>53' Dry Van</v>
      </c>
      <c r="P1489" s="1" t="str">
        <v>One Way</v>
      </c>
      <c r="Q1489" s="1"/>
      <c r="R1489" s="1"/>
      <c r="S1489" s="1"/>
      <c r="T1489" s="3">
        <v>1443</v>
      </c>
      <c r="U1489" s="1" t="str">
        <v>No</v>
      </c>
      <c r="V1489" s="2">
        <v>0</v>
      </c>
      <c r="W1489" s="3">
        <v>0</v>
      </c>
      <c r="X1489" s="1" t="str">
        <v>0</v>
      </c>
      <c r="Y1489" s="1" t="str">
        <v>No</v>
      </c>
      <c r="Z1489" s="2">
        <v>10</v>
      </c>
      <c r="AA1489" s="1"/>
      <c r="AB1489" s="2"/>
      <c r="AC1489" s="1" t="str">
        <v>Net 45</v>
      </c>
      <c r="AD1489" s="1" t="str">
        <v>$1M</v>
      </c>
      <c r="AE1489" s="1" t="str">
        <v>$1M per occurrence / $2M aggregate</v>
      </c>
      <c r="AF1489" s="1" t="str">
        <v>$100K</v>
      </c>
      <c r="AG1489" s="1" t="str">
        <v>N/A</v>
      </c>
      <c r="AH1489" s="1" t="str">
        <v>NA</v>
      </c>
      <c r="AI1489" s="1" t="str">
        <v>NA</v>
      </c>
      <c r="AJ1489" s="1" t="str">
        <v>NA</v>
      </c>
      <c r="AK1489" s="1"/>
      <c r="AL1489" s="1"/>
      <c r="AM1489" s="1"/>
      <c r="AN1489" s="1" t="str">
        <v>USD</v>
      </c>
      <c r="AO1489" s="1" t="str">
        <v>12 Months</v>
      </c>
      <c r="AP1489" s="5">
        <v>1919</v>
      </c>
      <c r="AQ1489" s="1" t="str">
        <v>CPM - DOE Diesel National Average</v>
      </c>
      <c r="AR1489" s="4">
        <v>0.53</v>
      </c>
      <c r="AS1489" s="4" t="str">
        <f>IFERROR(IF(OR(ISBLANK(T1489),ISBLANK(AP1489),ISBLANK(AQ1489),ISBLANK(AR1489)),"",IF( TRIM(AQ1489) = "Percent Based", ROUND(AP1489, 2) * ROUND(AR1489, 2), ROUND(AR1489, 2) * ROUND(T1489, 1))), "")</f>
        <v/>
      </c>
      <c r="AT1489" s="4" t="str">
        <f>IFERROR(IF(OR(ISBLANK(AP1489),ISBLANK(AS1489)),"",ROUND(AP1489, 2) + AS1489), "")</f>
        <v/>
      </c>
      <c r="AU1489"/>
      <c r="AV1489" s="2"/>
      <c r="AW1489"/>
    </row>
    <row r="1490">
      <c r="A1490" s="1" t="str">
        <f>IF(AND(COUNTBLANK('Bid Sheet'!$AP$1490:$AP$1490)=1,COUNTBLANK('Bid Sheet'!$AU$1490:$AW$1490)=3),"",IF(OR(COUNTBLANK('Bid Sheet'!$AP$1490:$AP$1490)&gt;0,COUNTBLANK('Bid Sheet'!$AU$1490:$AV$1490)&gt;0), "No", "Yes"))</f>
        <v/>
      </c>
      <c r="B1490" s="1" t="str">
        <v>1481</v>
      </c>
      <c r="C1490" s="1" t="str">
        <v>Novolex</v>
      </c>
      <c r="D1490" s="1" t="str">
        <v>CHATTANOOGA, TN - TEMPE, AZ</v>
      </c>
      <c r="E1490" s="1" t="str">
        <v>37416 - 85283</v>
      </c>
      <c r="F1490" s="1" t="str">
        <v>USA - USA</v>
      </c>
      <c r="G1490" s="1" t="str">
        <v>374 - 852</v>
      </c>
      <c r="H1490" s="1" t="str">
        <v>CHATTANOOGA, TN</v>
      </c>
      <c r="I1490" s="1" t="str">
        <v>37416</v>
      </c>
      <c r="J1490" s="1" t="str">
        <v>USA</v>
      </c>
      <c r="K1490" s="1" t="str">
        <v>TEMPE, AZ</v>
      </c>
      <c r="L1490" s="1" t="str">
        <v>85283</v>
      </c>
      <c r="M1490" s="1" t="str">
        <v>USA</v>
      </c>
      <c r="N1490" s="1" t="str">
        <v>TL</v>
      </c>
      <c r="O1490" s="1" t="str">
        <v>53' Dry Van</v>
      </c>
      <c r="P1490" s="1" t="str">
        <v>One Way</v>
      </c>
      <c r="Q1490" s="1"/>
      <c r="R1490" s="1"/>
      <c r="S1490" s="1"/>
      <c r="T1490" s="3">
        <v>1771</v>
      </c>
      <c r="U1490" s="1" t="str">
        <v>No</v>
      </c>
      <c r="V1490" s="2">
        <v>0</v>
      </c>
      <c r="W1490" s="3">
        <v>0</v>
      </c>
      <c r="X1490" s="1" t="str">
        <v>0</v>
      </c>
      <c r="Y1490" s="1" t="str">
        <v>No</v>
      </c>
      <c r="Z1490" s="2">
        <v>10</v>
      </c>
      <c r="AA1490" s="1"/>
      <c r="AB1490" s="2"/>
      <c r="AC1490" s="1" t="str">
        <v>Net 45</v>
      </c>
      <c r="AD1490" s="1" t="str">
        <v>$1M</v>
      </c>
      <c r="AE1490" s="1" t="str">
        <v>$1M per occurrence / $2M aggregate</v>
      </c>
      <c r="AF1490" s="1" t="str">
        <v>$100K</v>
      </c>
      <c r="AG1490" s="1" t="str">
        <v>N/A</v>
      </c>
      <c r="AH1490" s="1" t="str">
        <v>NA</v>
      </c>
      <c r="AI1490" s="1" t="str">
        <v>No</v>
      </c>
      <c r="AJ1490" s="1" t="str">
        <v>Yes</v>
      </c>
      <c r="AK1490" s="1"/>
      <c r="AL1490" s="1"/>
      <c r="AM1490" s="1"/>
      <c r="AN1490" s="1" t="str">
        <v>USD</v>
      </c>
      <c r="AO1490" s="1" t="str">
        <v>12 Months</v>
      </c>
      <c r="AP1490" s="4"/>
      <c r="AQ1490" s="1" t="str">
        <v>CPM - DOE Diesel National Average</v>
      </c>
      <c r="AR1490" s="4">
        <v>0.53</v>
      </c>
      <c r="AS1490" s="4" t="str">
        <f>IFERROR(IF(OR(ISBLANK(T1490),ISBLANK(AP1490),ISBLANK(AQ1490),ISBLANK(AR1490)),"",IF( TRIM(AQ1490) = "Percent Based", ROUND(AP1490, 2) * ROUND(AR1490, 2), ROUND(AR1490, 2) * ROUND(T1490, 1))), "")</f>
        <v/>
      </c>
      <c r="AT1490" s="4" t="str">
        <f>IFERROR(IF(OR(ISBLANK(AP1490),ISBLANK(AS1490)),"",ROUND(AP1490, 2) + AS1490), "")</f>
        <v/>
      </c>
      <c r="AU1490"/>
      <c r="AV1490" s="2"/>
      <c r="AW1490"/>
    </row>
    <row r="1491">
      <c r="A1491" s="1" t="str">
        <f>IF(AND(COUNTBLANK('Bid Sheet'!$AP$1491:$AP$1491)=1,COUNTBLANK('Bid Sheet'!$AU$1491:$AW$1491)=3),"",IF(OR(COUNTBLANK('Bid Sheet'!$AP$1491:$AP$1491)&gt;0,COUNTBLANK('Bid Sheet'!$AU$1491:$AV$1491)&gt;0), "No", "Yes"))</f>
        <v/>
      </c>
      <c r="B1491" s="1" t="str">
        <v>1482</v>
      </c>
      <c r="C1491" s="1" t="str">
        <v>Novolex</v>
      </c>
      <c r="D1491" s="1" t="str">
        <v>YAKIMA, WA - DEFIANCE, OH</v>
      </c>
      <c r="E1491" s="1" t="str">
        <v>98902 - 43512</v>
      </c>
      <c r="F1491" s="1" t="str">
        <v>USA - USA</v>
      </c>
      <c r="G1491" s="1" t="str">
        <v>989 - 435</v>
      </c>
      <c r="H1491" s="1" t="str">
        <v>YAKIMA, WA</v>
      </c>
      <c r="I1491" s="1" t="str">
        <v>98902</v>
      </c>
      <c r="J1491" s="1" t="str">
        <v>USA</v>
      </c>
      <c r="K1491" s="1" t="str">
        <v>DEFIANCE, OH</v>
      </c>
      <c r="L1491" s="1" t="str">
        <v>43512</v>
      </c>
      <c r="M1491" s="1" t="str">
        <v>USA</v>
      </c>
      <c r="N1491" s="1" t="str">
        <v>TL</v>
      </c>
      <c r="O1491" s="1" t="str">
        <v>53' Dry Van</v>
      </c>
      <c r="P1491" s="1" t="str">
        <v>One Way</v>
      </c>
      <c r="Q1491" s="1"/>
      <c r="R1491" s="1"/>
      <c r="S1491" s="1"/>
      <c r="T1491" s="3">
        <v>2201</v>
      </c>
      <c r="U1491" s="1" t="str">
        <v>Yes</v>
      </c>
      <c r="V1491" s="2">
        <v>40</v>
      </c>
      <c r="W1491" s="3">
        <v>1</v>
      </c>
      <c r="X1491" s="1" t="str">
        <v>NA</v>
      </c>
      <c r="Y1491" s="1" t="str">
        <v>No</v>
      </c>
      <c r="Z1491" s="2">
        <v>10</v>
      </c>
      <c r="AA1491" s="1"/>
      <c r="AB1491" s="2"/>
      <c r="AC1491" s="1" t="str">
        <v>Net 45</v>
      </c>
      <c r="AD1491" s="1" t="str">
        <v>$1M</v>
      </c>
      <c r="AE1491" s="1" t="str">
        <v>$1M per occurrence / $2M aggregate</v>
      </c>
      <c r="AF1491" s="1" t="str">
        <v>$100K</v>
      </c>
      <c r="AG1491" s="1" t="str">
        <v>N/A</v>
      </c>
      <c r="AH1491" s="1" t="str">
        <v>NA</v>
      </c>
      <c r="AI1491" s="1" t="str">
        <v>No</v>
      </c>
      <c r="AJ1491" s="1" t="str">
        <v>Yes</v>
      </c>
      <c r="AK1491" s="1"/>
      <c r="AL1491" s="1"/>
      <c r="AM1491" s="1"/>
      <c r="AN1491" s="1" t="str">
        <v>USD</v>
      </c>
      <c r="AO1491" s="1" t="str">
        <v>12 Months</v>
      </c>
      <c r="AP1491" s="4"/>
      <c r="AQ1491" s="1" t="str">
        <v>CPM - DOE Diesel National Average</v>
      </c>
      <c r="AR1491" s="4">
        <v>0.53</v>
      </c>
      <c r="AS1491" s="4" t="str">
        <f>IFERROR(IF(OR(ISBLANK(T1491),ISBLANK(AP1491),ISBLANK(AQ1491),ISBLANK(AR1491)),"",IF( TRIM(AQ1491) = "Percent Based", ROUND(AP1491, 2) * ROUND(AR1491, 2), ROUND(AR1491, 2) * ROUND(T1491, 1))), "")</f>
        <v/>
      </c>
      <c r="AT1491" s="4" t="str">
        <f>IFERROR(IF(OR(ISBLANK(AP1491),ISBLANK(AS1491)),"",ROUND(AP1491, 2) + AS1491), "")</f>
        <v/>
      </c>
      <c r="AU1491"/>
      <c r="AV1491" s="2"/>
      <c r="AW1491"/>
    </row>
    <row r="1492">
      <c r="A1492" s="1" t="str">
        <f>IF(AND(COUNTBLANK('Bid Sheet'!$AP$1492:$AP$1492)=1,COUNTBLANK('Bid Sheet'!$AU$1492:$AW$1492)=3),"",IF(OR(COUNTBLANK('Bid Sheet'!$AP$1492:$AP$1492)&gt;0,COUNTBLANK('Bid Sheet'!$AU$1492:$AV$1492)&gt;0), "No", "Yes"))</f>
        <v/>
      </c>
      <c r="B1492" s="1" t="str">
        <v>1483</v>
      </c>
      <c r="C1492" s="1" t="str">
        <v>Novolex</v>
      </c>
      <c r="D1492" s="1" t="str">
        <v>PLANT CITY, FL - CEDAR CITY, UT</v>
      </c>
      <c r="E1492" s="1" t="str">
        <v>33563 - 84721</v>
      </c>
      <c r="F1492" s="1" t="str">
        <v>USA - USA</v>
      </c>
      <c r="G1492" s="1" t="str">
        <v>335 - 847</v>
      </c>
      <c r="H1492" s="1" t="str">
        <v>PLANT CITY, FL</v>
      </c>
      <c r="I1492" s="1" t="str">
        <v>33563</v>
      </c>
      <c r="J1492" s="1" t="str">
        <v>USA</v>
      </c>
      <c r="K1492" s="1" t="str">
        <v>CEDAR CITY, UT</v>
      </c>
      <c r="L1492" s="1" t="str">
        <v>84721</v>
      </c>
      <c r="M1492" s="1" t="str">
        <v>USA</v>
      </c>
      <c r="N1492" s="1" t="str">
        <v>TL</v>
      </c>
      <c r="O1492" s="1" t="str">
        <v>53' Dry Van</v>
      </c>
      <c r="P1492" s="1" t="str">
        <v>One Way</v>
      </c>
      <c r="Q1492" s="1"/>
      <c r="R1492" s="1"/>
      <c r="S1492" s="1"/>
      <c r="T1492" s="3">
        <v>2432</v>
      </c>
      <c r="U1492" s="1" t="str">
        <v>No</v>
      </c>
      <c r="V1492" s="2">
        <v>0</v>
      </c>
      <c r="W1492" s="3">
        <v>0</v>
      </c>
      <c r="X1492" s="1" t="str">
        <v>0</v>
      </c>
      <c r="Y1492" s="1" t="str">
        <v>No</v>
      </c>
      <c r="Z1492" s="2">
        <v>10</v>
      </c>
      <c r="AA1492" s="1"/>
      <c r="AB1492" s="2"/>
      <c r="AC1492" s="1" t="str">
        <v>Net 45</v>
      </c>
      <c r="AD1492" s="1" t="str">
        <v>$1M</v>
      </c>
      <c r="AE1492" s="1" t="str">
        <v>$1M per occurrence / $2M aggregate</v>
      </c>
      <c r="AF1492" s="1" t="str">
        <v>$100K</v>
      </c>
      <c r="AG1492" s="1" t="str">
        <v>N/A</v>
      </c>
      <c r="AH1492" s="1" t="str">
        <v>NA</v>
      </c>
      <c r="AI1492" s="1" t="str">
        <v>No</v>
      </c>
      <c r="AJ1492" s="1" t="str">
        <v>No</v>
      </c>
      <c r="AK1492" s="1"/>
      <c r="AL1492" s="1"/>
      <c r="AM1492" s="1"/>
      <c r="AN1492" s="1" t="str">
        <v>USD</v>
      </c>
      <c r="AO1492" s="1" t="str">
        <v>12 Months</v>
      </c>
      <c r="AP1492" s="4"/>
      <c r="AQ1492" s="1" t="str">
        <v>CPM - DOE Diesel National Average</v>
      </c>
      <c r="AR1492" s="4">
        <v>0.53</v>
      </c>
      <c r="AS1492" s="4" t="str">
        <f>IFERROR(IF(OR(ISBLANK(T1492),ISBLANK(AP1492),ISBLANK(AQ1492),ISBLANK(AR1492)),"",IF( TRIM(AQ1492) = "Percent Based", ROUND(AP1492, 2) * ROUND(AR1492, 2), ROUND(AR1492, 2) * ROUND(T1492, 1))), "")</f>
        <v/>
      </c>
      <c r="AT1492" s="4" t="str">
        <f>IFERROR(IF(OR(ISBLANK(AP1492),ISBLANK(AS1492)),"",ROUND(AP1492, 2) + AS1492), "")</f>
        <v/>
      </c>
      <c r="AU1492"/>
      <c r="AV1492" s="2"/>
      <c r="AW1492"/>
    </row>
    <row r="1493">
      <c r="A1493" s="1" t="str">
        <f>IF(AND(COUNTBLANK('Bid Sheet'!$AP$1493:$AP$1493)=1,COUNTBLANK('Bid Sheet'!$AU$1493:$AW$1493)=3),"",IF(OR(COUNTBLANK('Bid Sheet'!$AP$1493:$AP$1493)&gt;0,COUNTBLANK('Bid Sheet'!$AU$1493:$AV$1493)&gt;0), "No", "Yes"))</f>
        <v/>
      </c>
      <c r="B1493" s="1" t="str">
        <v>1484</v>
      </c>
      <c r="C1493" s="1" t="str">
        <v>Novolex</v>
      </c>
      <c r="D1493" s="1" t="str">
        <v>MOORHEAD, MN - NUEVO, CA</v>
      </c>
      <c r="E1493" s="1" t="str">
        <v>56560 - 92567</v>
      </c>
      <c r="F1493" s="1" t="str">
        <v>USA - USA</v>
      </c>
      <c r="G1493" s="1" t="str">
        <v>565 - 925</v>
      </c>
      <c r="H1493" s="1" t="str">
        <v>MOORHEAD, MN</v>
      </c>
      <c r="I1493" s="1" t="str">
        <v>56560</v>
      </c>
      <c r="J1493" s="1" t="str">
        <v>USA</v>
      </c>
      <c r="K1493" s="1" t="str">
        <v>NUEVO, CA</v>
      </c>
      <c r="L1493" s="1" t="str">
        <v>92567</v>
      </c>
      <c r="M1493" s="1" t="str">
        <v>USA</v>
      </c>
      <c r="N1493" s="1" t="str">
        <v>TL</v>
      </c>
      <c r="O1493" s="1" t="str">
        <v>53' Dry Van</v>
      </c>
      <c r="P1493" s="1" t="str">
        <v>One Way</v>
      </c>
      <c r="Q1493" s="1"/>
      <c r="R1493" s="1"/>
      <c r="S1493" s="1"/>
      <c r="T1493" s="3">
        <v>1832</v>
      </c>
      <c r="U1493" s="1" t="str">
        <v>No</v>
      </c>
      <c r="V1493" s="2">
        <v>0</v>
      </c>
      <c r="W1493" s="3">
        <v>0</v>
      </c>
      <c r="X1493" s="1" t="str">
        <v>0</v>
      </c>
      <c r="Y1493" s="1" t="str">
        <v>No</v>
      </c>
      <c r="Z1493" s="2">
        <v>10</v>
      </c>
      <c r="AA1493" s="1"/>
      <c r="AB1493" s="2"/>
      <c r="AC1493" s="1" t="str">
        <v>Net 45</v>
      </c>
      <c r="AD1493" s="1" t="str">
        <v>$1M</v>
      </c>
      <c r="AE1493" s="1" t="str">
        <v>$1M per occurrence / $2M aggregate</v>
      </c>
      <c r="AF1493" s="1" t="str">
        <v>$100K</v>
      </c>
      <c r="AG1493" s="1" t="str">
        <v>N/A</v>
      </c>
      <c r="AH1493" s="1" t="str">
        <v>NA</v>
      </c>
      <c r="AI1493" s="1" t="str">
        <v>Yes</v>
      </c>
      <c r="AJ1493" s="1" t="str">
        <v>Yes</v>
      </c>
      <c r="AK1493" s="1"/>
      <c r="AL1493" s="1"/>
      <c r="AM1493" s="1"/>
      <c r="AN1493" s="1" t="str">
        <v>USD</v>
      </c>
      <c r="AO1493" s="1" t="str">
        <v>12 Months</v>
      </c>
      <c r="AP1493" s="4"/>
      <c r="AQ1493" s="1" t="str">
        <v>CPM - DOE Diesel National Average</v>
      </c>
      <c r="AR1493" s="4">
        <v>0.53</v>
      </c>
      <c r="AS1493" s="4" t="str">
        <f>IFERROR(IF(OR(ISBLANK(T1493),ISBLANK(AP1493),ISBLANK(AQ1493),ISBLANK(AR1493)),"",IF( TRIM(AQ1493) = "Percent Based", ROUND(AP1493, 2) * ROUND(AR1493, 2), ROUND(AR1493, 2) * ROUND(T1493, 1))), "")</f>
        <v/>
      </c>
      <c r="AT1493" s="4" t="str">
        <f>IFERROR(IF(OR(ISBLANK(AP1493),ISBLANK(AS1493)),"",ROUND(AP1493, 2) + AS1493), "")</f>
        <v/>
      </c>
      <c r="AU1493"/>
      <c r="AV1493" s="2"/>
      <c r="AW1493"/>
    </row>
    <row r="1494">
      <c r="A1494" s="1" t="str">
        <f>IF(AND(COUNTBLANK('Bid Sheet'!$AP$1494:$AP$1494)=1,COUNTBLANK('Bid Sheet'!$AU$1494:$AW$1494)=3),"",IF(OR(COUNTBLANK('Bid Sheet'!$AP$1494:$AP$1494)&gt;0,COUNTBLANK('Bid Sheet'!$AU$1494:$AV$1494)&gt;0), "No", "Yes"))</f>
        <v/>
      </c>
      <c r="B1494" s="1" t="str">
        <v>1485</v>
      </c>
      <c r="C1494" s="1" t="str">
        <v>Novolex</v>
      </c>
      <c r="D1494" s="1" t="str">
        <v>ROMEOVILLE, IL - GILROY, CA</v>
      </c>
      <c r="E1494" s="1" t="str">
        <v>60446 - 95020</v>
      </c>
      <c r="F1494" s="1" t="str">
        <v>USA - USA</v>
      </c>
      <c r="G1494" s="1" t="str">
        <v>604 - 950</v>
      </c>
      <c r="H1494" s="1" t="str">
        <v>ROMEOVILLE, IL</v>
      </c>
      <c r="I1494" s="1" t="str">
        <v>60446</v>
      </c>
      <c r="J1494" s="1" t="str">
        <v>USA</v>
      </c>
      <c r="K1494" s="1" t="str">
        <v>GILROY, CA</v>
      </c>
      <c r="L1494" s="1" t="str">
        <v>95020</v>
      </c>
      <c r="M1494" s="1" t="str">
        <v>USA</v>
      </c>
      <c r="N1494" s="1" t="str">
        <v>TL</v>
      </c>
      <c r="O1494" s="1" t="str">
        <v>53' Dry Van</v>
      </c>
      <c r="P1494" s="1" t="str">
        <v>One Way</v>
      </c>
      <c r="Q1494" s="1"/>
      <c r="R1494" s="1"/>
      <c r="S1494" s="1"/>
      <c r="T1494" s="3">
        <v>2169</v>
      </c>
      <c r="U1494" s="1" t="str">
        <v>No</v>
      </c>
      <c r="V1494" s="2">
        <v>0</v>
      </c>
      <c r="W1494" s="3">
        <v>0</v>
      </c>
      <c r="X1494" s="1" t="str">
        <v>0</v>
      </c>
      <c r="Y1494" s="1" t="str">
        <v>No</v>
      </c>
      <c r="Z1494" s="2">
        <v>10</v>
      </c>
      <c r="AA1494" s="1"/>
      <c r="AB1494" s="2"/>
      <c r="AC1494" s="1" t="str">
        <v>Net 45</v>
      </c>
      <c r="AD1494" s="1" t="str">
        <v>$1M</v>
      </c>
      <c r="AE1494" s="1" t="str">
        <v>$1M per occurrence / $2M aggregate</v>
      </c>
      <c r="AF1494" s="1" t="str">
        <v>$100K</v>
      </c>
      <c r="AG1494" s="1" t="str">
        <v>N/A</v>
      </c>
      <c r="AH1494" s="1" t="str">
        <v>NA</v>
      </c>
      <c r="AI1494" s="1" t="str">
        <v>Yes</v>
      </c>
      <c r="AJ1494" s="1" t="str">
        <v>Yes</v>
      </c>
      <c r="AK1494" s="1"/>
      <c r="AL1494" s="1"/>
      <c r="AM1494" s="1"/>
      <c r="AN1494" s="1" t="str">
        <v>USD</v>
      </c>
      <c r="AO1494" s="1" t="str">
        <v>12 Months</v>
      </c>
      <c r="AP1494" s="5">
        <v>1865</v>
      </c>
      <c r="AQ1494" s="1" t="str">
        <v>CPM - DOE Diesel National Average</v>
      </c>
      <c r="AR1494" s="4">
        <v>0.53</v>
      </c>
      <c r="AS1494" s="4" t="str">
        <f>IFERROR(IF(OR(ISBLANK(T1494),ISBLANK(AP1494),ISBLANK(AQ1494),ISBLANK(AR1494)),"",IF( TRIM(AQ1494) = "Percent Based", ROUND(AP1494, 2) * ROUND(AR1494, 2), ROUND(AR1494, 2) * ROUND(T1494, 1))), "")</f>
        <v/>
      </c>
      <c r="AT1494" s="4" t="str">
        <f>IFERROR(IF(OR(ISBLANK(AP1494),ISBLANK(AS1494)),"",ROUND(AP1494, 2) + AS1494), "")</f>
        <v/>
      </c>
      <c r="AU1494"/>
      <c r="AV1494" s="2"/>
      <c r="AW1494"/>
    </row>
    <row r="1495">
      <c r="A1495" s="1" t="str">
        <f>IF(AND(COUNTBLANK('Bid Sheet'!$AP$1495:$AP$1495)=1,COUNTBLANK('Bid Sheet'!$AU$1495:$AW$1495)=3),"",IF(OR(COUNTBLANK('Bid Sheet'!$AP$1495:$AP$1495)&gt;0,COUNTBLANK('Bid Sheet'!$AU$1495:$AV$1495)&gt;0), "No", "Yes"))</f>
        <v/>
      </c>
      <c r="B1495" s="1" t="str">
        <v>1486</v>
      </c>
      <c r="C1495" s="1" t="str">
        <v>Novolex</v>
      </c>
      <c r="D1495" s="1" t="str">
        <v>MCALLEN, TX - LA CROSSE, WI</v>
      </c>
      <c r="E1495" s="1" t="str">
        <v>78503 - 54602</v>
      </c>
      <c r="F1495" s="1" t="str">
        <v>USA - USA</v>
      </c>
      <c r="G1495" s="1" t="str">
        <v>785 - 546</v>
      </c>
      <c r="H1495" s="1" t="str">
        <v>MCALLEN, TX</v>
      </c>
      <c r="I1495" s="1" t="str">
        <v>78503</v>
      </c>
      <c r="J1495" s="1" t="str">
        <v>USA</v>
      </c>
      <c r="K1495" s="1" t="str">
        <v>LA CROSSE, WI</v>
      </c>
      <c r="L1495" s="1" t="str">
        <v>54602</v>
      </c>
      <c r="M1495" s="1" t="str">
        <v>USA</v>
      </c>
      <c r="N1495" s="1" t="str">
        <v>TL</v>
      </c>
      <c r="O1495" s="1" t="str">
        <v>53' Dry Van</v>
      </c>
      <c r="P1495" s="1" t="str">
        <v>One Way</v>
      </c>
      <c r="Q1495" s="1"/>
      <c r="R1495" s="1"/>
      <c r="S1495" s="1"/>
      <c r="T1495" s="3">
        <v>1476</v>
      </c>
      <c r="U1495" s="1" t="str">
        <v>No</v>
      </c>
      <c r="V1495" s="2">
        <v>0</v>
      </c>
      <c r="W1495" s="3">
        <v>0</v>
      </c>
      <c r="X1495" s="1" t="str">
        <v>0</v>
      </c>
      <c r="Y1495" s="1" t="str">
        <v>No</v>
      </c>
      <c r="Z1495" s="2">
        <v>10</v>
      </c>
      <c r="AA1495" s="1"/>
      <c r="AB1495" s="2"/>
      <c r="AC1495" s="1" t="str">
        <v>Net 45</v>
      </c>
      <c r="AD1495" s="1" t="str">
        <v>$1M</v>
      </c>
      <c r="AE1495" s="1" t="str">
        <v>$1M per occurrence / $2M aggregate</v>
      </c>
      <c r="AF1495" s="1" t="str">
        <v>$100K</v>
      </c>
      <c r="AG1495" s="1" t="str">
        <v>N/A</v>
      </c>
      <c r="AH1495" s="1" t="str">
        <v>NA</v>
      </c>
      <c r="AI1495" s="1" t="str">
        <v>No</v>
      </c>
      <c r="AJ1495" s="1" t="str">
        <v>No</v>
      </c>
      <c r="AK1495" s="1"/>
      <c r="AL1495" s="1"/>
      <c r="AM1495" s="1"/>
      <c r="AN1495" s="1" t="str">
        <v>USD</v>
      </c>
      <c r="AO1495" s="1" t="str">
        <v>12 Months</v>
      </c>
      <c r="AP1495" s="4"/>
      <c r="AQ1495" s="1" t="str">
        <v>CPM - DOE Diesel National Average</v>
      </c>
      <c r="AR1495" s="4">
        <v>0.53</v>
      </c>
      <c r="AS1495" s="4" t="str">
        <f>IFERROR(IF(OR(ISBLANK(T1495),ISBLANK(AP1495),ISBLANK(AQ1495),ISBLANK(AR1495)),"",IF( TRIM(AQ1495) = "Percent Based", ROUND(AP1495, 2) * ROUND(AR1495, 2), ROUND(AR1495, 2) * ROUND(T1495, 1))), "")</f>
        <v/>
      </c>
      <c r="AT1495" s="4" t="str">
        <f>IFERROR(IF(OR(ISBLANK(AP1495),ISBLANK(AS1495)),"",ROUND(AP1495, 2) + AS1495), "")</f>
        <v/>
      </c>
      <c r="AU1495"/>
      <c r="AV1495" s="2"/>
      <c r="AW1495"/>
    </row>
    <row r="1496">
      <c r="A1496" s="1" t="str">
        <f>IF(AND(COUNTBLANK('Bid Sheet'!$AP$1496:$AP$1496)=1,COUNTBLANK('Bid Sheet'!$AU$1496:$AW$1496)=3),"",IF(OR(COUNTBLANK('Bid Sheet'!$AP$1496:$AP$1496)&gt;0,COUNTBLANK('Bid Sheet'!$AU$1496:$AV$1496)&gt;0), "No", "Yes"))</f>
        <v/>
      </c>
      <c r="B1496" s="1" t="str">
        <v>1487</v>
      </c>
      <c r="C1496" s="1" t="str">
        <v>Novolex</v>
      </c>
      <c r="D1496" s="1" t="str">
        <v>SAINT CHARLES, IL - STOCKTON, CA</v>
      </c>
      <c r="E1496" s="1" t="str">
        <v>60174 - 95206</v>
      </c>
      <c r="F1496" s="1" t="str">
        <v>USA - USA</v>
      </c>
      <c r="G1496" s="1" t="str">
        <v>601 - 952</v>
      </c>
      <c r="H1496" s="1" t="str">
        <v>SAINT CHARLES, IL</v>
      </c>
      <c r="I1496" s="1" t="str">
        <v>60174</v>
      </c>
      <c r="J1496" s="1" t="str">
        <v>USA</v>
      </c>
      <c r="K1496" s="1" t="str">
        <v>STOCKTON, CA</v>
      </c>
      <c r="L1496" s="1" t="str">
        <v>95206</v>
      </c>
      <c r="M1496" s="1" t="str">
        <v>USA</v>
      </c>
      <c r="N1496" s="1" t="str">
        <v>TL</v>
      </c>
      <c r="O1496" s="1" t="str">
        <v>53' Dry Van</v>
      </c>
      <c r="P1496" s="1" t="str">
        <v>One Way</v>
      </c>
      <c r="Q1496" s="1"/>
      <c r="R1496" s="1"/>
      <c r="S1496" s="1"/>
      <c r="T1496" s="3">
        <v>2052</v>
      </c>
      <c r="U1496" s="1" t="str">
        <v>No</v>
      </c>
      <c r="V1496" s="2">
        <v>0</v>
      </c>
      <c r="W1496" s="3">
        <v>0</v>
      </c>
      <c r="X1496" s="1" t="str">
        <v>0</v>
      </c>
      <c r="Y1496" s="1" t="str">
        <v>No</v>
      </c>
      <c r="Z1496" s="2">
        <v>10</v>
      </c>
      <c r="AA1496" s="1"/>
      <c r="AB1496" s="2"/>
      <c r="AC1496" s="1" t="str">
        <v>Net 45</v>
      </c>
      <c r="AD1496" s="1" t="str">
        <v>$1M</v>
      </c>
      <c r="AE1496" s="1" t="str">
        <v>$1M per occurrence / $2M aggregate</v>
      </c>
      <c r="AF1496" s="1" t="str">
        <v>$100K</v>
      </c>
      <c r="AG1496" s="1" t="str">
        <v>N/A</v>
      </c>
      <c r="AH1496" s="1" t="str">
        <v>NA</v>
      </c>
      <c r="AI1496" s="1" t="str">
        <v>No</v>
      </c>
      <c r="AJ1496" s="1" t="str">
        <v>No</v>
      </c>
      <c r="AK1496" s="1"/>
      <c r="AL1496" s="1"/>
      <c r="AM1496" s="1"/>
      <c r="AN1496" s="1" t="str">
        <v>USD</v>
      </c>
      <c r="AO1496" s="1" t="str">
        <v>12 Months</v>
      </c>
      <c r="AP1496" s="5">
        <v>1765</v>
      </c>
      <c r="AQ1496" s="1" t="str">
        <v>CPM - DOE Diesel National Average</v>
      </c>
      <c r="AR1496" s="4">
        <v>0.53</v>
      </c>
      <c r="AS1496" s="4" t="str">
        <f>IFERROR(IF(OR(ISBLANK(T1496),ISBLANK(AP1496),ISBLANK(AQ1496),ISBLANK(AR1496)),"",IF( TRIM(AQ1496) = "Percent Based", ROUND(AP1496, 2) * ROUND(AR1496, 2), ROUND(AR1496, 2) * ROUND(T1496, 1))), "")</f>
        <v/>
      </c>
      <c r="AT1496" s="4" t="str">
        <f>IFERROR(IF(OR(ISBLANK(AP1496),ISBLANK(AS1496)),"",ROUND(AP1496, 2) + AS1496), "")</f>
        <v/>
      </c>
      <c r="AU1496"/>
      <c r="AV1496" s="2"/>
      <c r="AW1496"/>
    </row>
    <row r="1497">
      <c r="A1497" s="1" t="str">
        <f>IF(AND(COUNTBLANK('Bid Sheet'!$AP$1497:$AP$1497)=1,COUNTBLANK('Bid Sheet'!$AU$1497:$AW$1497)=3),"",IF(OR(COUNTBLANK('Bid Sheet'!$AP$1497:$AP$1497)&gt;0,COUNTBLANK('Bid Sheet'!$AU$1497:$AV$1497)&gt;0), "No", "Yes"))</f>
        <v/>
      </c>
      <c r="B1497" s="1" t="str">
        <v>1488</v>
      </c>
      <c r="C1497" s="1" t="str">
        <v>Novolex</v>
      </c>
      <c r="D1497" s="1" t="str">
        <v>COVINGTON, GA - EASTVALE, CA</v>
      </c>
      <c r="E1497" s="1" t="str">
        <v>30014 - 92880</v>
      </c>
      <c r="F1497" s="1" t="str">
        <v>USA - USA</v>
      </c>
      <c r="G1497" s="1" t="str">
        <v>300 - 928</v>
      </c>
      <c r="H1497" s="1" t="str">
        <v>COVINGTON, GA</v>
      </c>
      <c r="I1497" s="1" t="str">
        <v>30014</v>
      </c>
      <c r="J1497" s="1" t="str">
        <v>USA</v>
      </c>
      <c r="K1497" s="1" t="str">
        <v>EASTVALE, CA</v>
      </c>
      <c r="L1497" s="1" t="str">
        <v>92880</v>
      </c>
      <c r="M1497" s="1" t="str">
        <v>USA</v>
      </c>
      <c r="N1497" s="1" t="str">
        <v>TL</v>
      </c>
      <c r="O1497" s="1" t="str">
        <v>53' Dry Van</v>
      </c>
      <c r="P1497" s="1" t="str">
        <v>One Way</v>
      </c>
      <c r="Q1497" s="1"/>
      <c r="R1497" s="1"/>
      <c r="S1497" s="1"/>
      <c r="T1497" s="3">
        <v>2191</v>
      </c>
      <c r="U1497" s="1" t="str">
        <v>No</v>
      </c>
      <c r="V1497" s="2">
        <v>0</v>
      </c>
      <c r="W1497" s="3">
        <v>0</v>
      </c>
      <c r="X1497" s="1" t="str">
        <v>0</v>
      </c>
      <c r="Y1497" s="1" t="str">
        <v>No</v>
      </c>
      <c r="Z1497" s="2">
        <v>10</v>
      </c>
      <c r="AA1497" s="1"/>
      <c r="AB1497" s="2"/>
      <c r="AC1497" s="1" t="str">
        <v>Net 45</v>
      </c>
      <c r="AD1497" s="1" t="str">
        <v>$1M</v>
      </c>
      <c r="AE1497" s="1" t="str">
        <v>$1M per occurrence / $2M aggregate</v>
      </c>
      <c r="AF1497" s="1" t="str">
        <v>$100K</v>
      </c>
      <c r="AG1497" s="1" t="str">
        <v>N/A</v>
      </c>
      <c r="AH1497" s="1" t="str">
        <v>NA</v>
      </c>
      <c r="AI1497" s="1" t="str">
        <v>Yes</v>
      </c>
      <c r="AJ1497" s="1" t="str">
        <v>Yes</v>
      </c>
      <c r="AK1497" s="1"/>
      <c r="AL1497" s="1"/>
      <c r="AM1497" s="1"/>
      <c r="AN1497" s="1" t="str">
        <v>USD</v>
      </c>
      <c r="AO1497" s="1" t="str">
        <v>12 Months</v>
      </c>
      <c r="AP1497" s="4"/>
      <c r="AQ1497" s="1" t="str">
        <v>CPM - DOE Diesel National Average</v>
      </c>
      <c r="AR1497" s="4">
        <v>0.53</v>
      </c>
      <c r="AS1497" s="4" t="str">
        <f>IFERROR(IF(OR(ISBLANK(T1497),ISBLANK(AP1497),ISBLANK(AQ1497),ISBLANK(AR1497)),"",IF( TRIM(AQ1497) = "Percent Based", ROUND(AP1497, 2) * ROUND(AR1497, 2), ROUND(AR1497, 2) * ROUND(T1497, 1))), "")</f>
        <v/>
      </c>
      <c r="AT1497" s="4" t="str">
        <f>IFERROR(IF(OR(ISBLANK(AP1497),ISBLANK(AS1497)),"",ROUND(AP1497, 2) + AS1497), "")</f>
        <v/>
      </c>
      <c r="AU1497"/>
      <c r="AV1497" s="2"/>
      <c r="AW1497"/>
    </row>
    <row r="1498" ht="28.8" customHeight="1">
      <c r="A1498" s="1" t="str">
        <f>IF(AND(COUNTBLANK('Bid Sheet'!$AP$1498:$AP$1498)=1,COUNTBLANK('Bid Sheet'!$AU$1498:$AW$1498)=3),"",IF(OR(COUNTBLANK('Bid Sheet'!$AP$1498:$AP$1498)&gt;0,COUNTBLANK('Bid Sheet'!$AU$1498:$AV$1498)&gt;0), "No", "Yes"))</f>
        <v/>
      </c>
      <c r="B1498" s="1" t="str">
        <v>1489</v>
      </c>
      <c r="C1498" s="1" t="str">
        <v>Novolex</v>
      </c>
      <c r="D1498" s="1" t="str">
        <v>ERLANGER, KY - MEDLEY, FL</v>
      </c>
      <c r="E1498" s="1" t="str">
        <v>41018 - 33178</v>
      </c>
      <c r="F1498" s="1" t="str">
        <v>USA - USA</v>
      </c>
      <c r="G1498" s="1" t="str">
        <v>410 - 331</v>
      </c>
      <c r="H1498" s="1" t="str">
        <v>ERLANGER, KY</v>
      </c>
      <c r="I1498" s="1" t="str">
        <v>41018</v>
      </c>
      <c r="J1498" s="1" t="str">
        <v>USA</v>
      </c>
      <c r="K1498" s="1" t="str">
        <v>MEDLEY, FL</v>
      </c>
      <c r="L1498" s="1" t="str">
        <v>33178</v>
      </c>
      <c r="M1498" s="1" t="str">
        <v>USA</v>
      </c>
      <c r="N1498" s="1" t="str">
        <v>TL</v>
      </c>
      <c r="O1498" s="1" t="str">
        <v>53' Dry Van</v>
      </c>
      <c r="P1498" s="1" t="str">
        <v>One Way</v>
      </c>
      <c r="Q1498" s="1"/>
      <c r="R1498" s="1"/>
      <c r="S1498" s="1"/>
      <c r="T1498" s="3">
        <v>1133</v>
      </c>
      <c r="U1498" s="1" t="str">
        <v>Yes</v>
      </c>
      <c r="V1498" s="2">
        <v>25</v>
      </c>
      <c r="W1498" s="3">
        <v>1</v>
      </c>
      <c r="X1498" s="1" t="str">
        <v>NA</v>
      </c>
      <c r="Y1498" s="1" t="str">
        <v>No</v>
      </c>
      <c r="Z1498" s="2">
        <v>10</v>
      </c>
      <c r="AA1498" s="1"/>
      <c r="AB1498" s="2"/>
      <c r="AC1498" s="1" t="str">
        <v>Net 45</v>
      </c>
      <c r="AD1498" s="1" t="str">
        <v>$1M</v>
      </c>
      <c r="AE1498" s="1" t="str">
        <v>$1M per occurrence / $2M aggregate</v>
      </c>
      <c r="AF1498" s="1" t="str">
        <v>$100K</v>
      </c>
      <c r="AG1498" s="1" t="str">
        <v>N/A</v>
      </c>
      <c r="AH1498" s="1" t="str">
        <v>Yes</v>
      </c>
      <c r="AI1498" s="1" t="str">
        <v>Yes</v>
      </c>
      <c r="AJ1498" s="1" t="str">
        <v>Yes</v>
      </c>
      <c r="AK1498" s="1" t="str">
        <v>High visibility customer; strong service is required and performance is frequently monitored</v>
      </c>
      <c r="AL1498" s="1"/>
      <c r="AM1498" s="1"/>
      <c r="AN1498" s="1" t="str">
        <v>USD</v>
      </c>
      <c r="AO1498" s="1" t="str">
        <v>12 Months</v>
      </c>
      <c r="AP1498" s="4"/>
      <c r="AQ1498" s="1" t="str">
        <v>CPM - DOE Diesel National Average</v>
      </c>
      <c r="AR1498" s="4">
        <v>0.53</v>
      </c>
      <c r="AS1498" s="4" t="str">
        <f>IFERROR(IF(OR(ISBLANK(T1498),ISBLANK(AP1498),ISBLANK(AQ1498),ISBLANK(AR1498)),"",IF( TRIM(AQ1498) = "Percent Based", ROUND(AP1498, 2) * ROUND(AR1498, 2), ROUND(AR1498, 2) * ROUND(T1498, 1))), "")</f>
        <v/>
      </c>
      <c r="AT1498" s="4" t="str">
        <f>IFERROR(IF(OR(ISBLANK(AP1498),ISBLANK(AS1498)),"",ROUND(AP1498, 2) + AS1498), "")</f>
        <v/>
      </c>
      <c r="AU1498"/>
      <c r="AV1498" s="2"/>
      <c r="AW1498"/>
    </row>
    <row r="1499">
      <c r="A1499" s="1" t="str">
        <f>IF(AND(COUNTBLANK('Bid Sheet'!$AP$1499:$AP$1499)=1,COUNTBLANK('Bid Sheet'!$AU$1499:$AW$1499)=3),"",IF(OR(COUNTBLANK('Bid Sheet'!$AP$1499:$AP$1499)&gt;0,COUNTBLANK('Bid Sheet'!$AU$1499:$AV$1499)&gt;0), "No", "Yes"))</f>
        <v/>
      </c>
      <c r="B1499" s="1" t="str">
        <v>1490</v>
      </c>
      <c r="C1499" s="1" t="str">
        <v>Novolex</v>
      </c>
      <c r="D1499" s="1" t="str">
        <v>ROMEOVILLE, IL - DELTA, UT</v>
      </c>
      <c r="E1499" s="1" t="str">
        <v>60446 - 84624</v>
      </c>
      <c r="F1499" s="1" t="str">
        <v>USA - USA</v>
      </c>
      <c r="G1499" s="1" t="str">
        <v>604 - 846</v>
      </c>
      <c r="H1499" s="1" t="str">
        <v>ROMEOVILLE, IL</v>
      </c>
      <c r="I1499" s="1" t="str">
        <v>60446</v>
      </c>
      <c r="J1499" s="1" t="str">
        <v>USA</v>
      </c>
      <c r="K1499" s="1" t="str">
        <v>DELTA, UT</v>
      </c>
      <c r="L1499" s="1" t="str">
        <v>84624</v>
      </c>
      <c r="M1499" s="1" t="str">
        <v>USA</v>
      </c>
      <c r="N1499" s="1" t="str">
        <v>TL</v>
      </c>
      <c r="O1499" s="1" t="str">
        <v>53' Dry Van</v>
      </c>
      <c r="P1499" s="1" t="str">
        <v>One Way</v>
      </c>
      <c r="Q1499" s="1"/>
      <c r="R1499" s="1"/>
      <c r="S1499" s="1"/>
      <c r="T1499" s="3">
        <v>1501</v>
      </c>
      <c r="U1499" s="1" t="str">
        <v>No</v>
      </c>
      <c r="V1499" s="2">
        <v>0</v>
      </c>
      <c r="W1499" s="3">
        <v>0</v>
      </c>
      <c r="X1499" s="1" t="str">
        <v>0</v>
      </c>
      <c r="Y1499" s="1" t="str">
        <v>No</v>
      </c>
      <c r="Z1499" s="2">
        <v>10</v>
      </c>
      <c r="AA1499" s="1"/>
      <c r="AB1499" s="2"/>
      <c r="AC1499" s="1" t="str">
        <v>Net 45</v>
      </c>
      <c r="AD1499" s="1" t="str">
        <v>$1M</v>
      </c>
      <c r="AE1499" s="1" t="str">
        <v>$1M per occurrence / $2M aggregate</v>
      </c>
      <c r="AF1499" s="1" t="str">
        <v>$100K</v>
      </c>
      <c r="AG1499" s="1" t="str">
        <v>N/A</v>
      </c>
      <c r="AH1499" s="1" t="str">
        <v>NA</v>
      </c>
      <c r="AI1499" s="1" t="str">
        <v>Yes</v>
      </c>
      <c r="AJ1499" s="1" t="str">
        <v>Yes</v>
      </c>
      <c r="AK1499" s="1"/>
      <c r="AL1499" s="1"/>
      <c r="AM1499" s="1"/>
      <c r="AN1499" s="1" t="str">
        <v>USD</v>
      </c>
      <c r="AO1499" s="1" t="str">
        <v>12 Months</v>
      </c>
      <c r="AP1499" s="5">
        <v>3092</v>
      </c>
      <c r="AQ1499" s="1" t="str">
        <v>CPM - DOE Diesel National Average</v>
      </c>
      <c r="AR1499" s="4">
        <v>0.53</v>
      </c>
      <c r="AS1499" s="4" t="str">
        <f>IFERROR(IF(OR(ISBLANK(T1499),ISBLANK(AP1499),ISBLANK(AQ1499),ISBLANK(AR1499)),"",IF( TRIM(AQ1499) = "Percent Based", ROUND(AP1499, 2) * ROUND(AR1499, 2), ROUND(AR1499, 2) * ROUND(T1499, 1))), "")</f>
        <v/>
      </c>
      <c r="AT1499" s="4" t="str">
        <f>IFERROR(IF(OR(ISBLANK(AP1499),ISBLANK(AS1499)),"",ROUND(AP1499, 2) + AS1499), "")</f>
        <v/>
      </c>
      <c r="AU1499"/>
      <c r="AV1499" s="2"/>
      <c r="AW1499"/>
    </row>
    <row r="1500">
      <c r="A1500" s="1" t="str">
        <f>IF(AND(COUNTBLANK('Bid Sheet'!$AP$1500:$AP$1500)=1,COUNTBLANK('Bid Sheet'!$AU$1500:$AW$1500)=3),"",IF(OR(COUNTBLANK('Bid Sheet'!$AP$1500:$AP$1500)&gt;0,COUNTBLANK('Bid Sheet'!$AU$1500:$AV$1500)&gt;0), "No", "Yes"))</f>
        <v/>
      </c>
      <c r="B1500" s="1" t="str">
        <v>1491</v>
      </c>
      <c r="C1500" s="1" t="str">
        <v>Novolex</v>
      </c>
      <c r="D1500" s="1" t="str">
        <v>SAN BERNARDINO, CA - LAREDO, TX</v>
      </c>
      <c r="E1500" s="1" t="str">
        <v>92408 - 78045</v>
      </c>
      <c r="F1500" s="1" t="str">
        <v>USA - USA</v>
      </c>
      <c r="G1500" s="1" t="str">
        <v>924 - 780</v>
      </c>
      <c r="H1500" s="1" t="str">
        <v>SAN BERNARDINO, CA</v>
      </c>
      <c r="I1500" s="1" t="str">
        <v>92408</v>
      </c>
      <c r="J1500" s="1" t="str">
        <v>USA</v>
      </c>
      <c r="K1500" s="1" t="str">
        <v>LAREDO, TX</v>
      </c>
      <c r="L1500" s="1" t="str">
        <v>78045</v>
      </c>
      <c r="M1500" s="1" t="str">
        <v>USA</v>
      </c>
      <c r="N1500" s="1" t="str">
        <v>TL</v>
      </c>
      <c r="O1500" s="1" t="str">
        <v>53' Dry Van</v>
      </c>
      <c r="P1500" s="1" t="str">
        <v>One Way</v>
      </c>
      <c r="Q1500" s="1"/>
      <c r="R1500" s="1"/>
      <c r="S1500" s="1"/>
      <c r="T1500" s="3">
        <v>1445</v>
      </c>
      <c r="U1500" s="1" t="str">
        <v>No</v>
      </c>
      <c r="V1500" s="2">
        <v>0</v>
      </c>
      <c r="W1500" s="3">
        <v>0</v>
      </c>
      <c r="X1500" s="1" t="str">
        <v>0</v>
      </c>
      <c r="Y1500" s="1" t="str">
        <v>No</v>
      </c>
      <c r="Z1500" s="2">
        <v>10</v>
      </c>
      <c r="AA1500" s="1"/>
      <c r="AB1500" s="2"/>
      <c r="AC1500" s="1" t="str">
        <v>Net 45</v>
      </c>
      <c r="AD1500" s="1" t="str">
        <v>$1M</v>
      </c>
      <c r="AE1500" s="1" t="str">
        <v>$1M per occurrence / $2M aggregate</v>
      </c>
      <c r="AF1500" s="1" t="str">
        <v>$100K</v>
      </c>
      <c r="AG1500" s="1" t="str">
        <v>N/A</v>
      </c>
      <c r="AH1500" s="1" t="str">
        <v>NA</v>
      </c>
      <c r="AI1500" s="1" t="str">
        <v>Yes</v>
      </c>
      <c r="AJ1500" s="1" t="str">
        <v>Yes</v>
      </c>
      <c r="AK1500" s="1"/>
      <c r="AL1500" s="1"/>
      <c r="AM1500" s="1"/>
      <c r="AN1500" s="1" t="str">
        <v>USD</v>
      </c>
      <c r="AO1500" s="1" t="str">
        <v>12 Months</v>
      </c>
      <c r="AP1500" s="5">
        <v>1864</v>
      </c>
      <c r="AQ1500" s="1" t="str">
        <v>CPM - DOE Diesel National Average</v>
      </c>
      <c r="AR1500" s="4">
        <v>0.53</v>
      </c>
      <c r="AS1500" s="4" t="str">
        <f>IFERROR(IF(OR(ISBLANK(T1500),ISBLANK(AP1500),ISBLANK(AQ1500),ISBLANK(AR1500)),"",IF( TRIM(AQ1500) = "Percent Based", ROUND(AP1500, 2) * ROUND(AR1500, 2), ROUND(AR1500, 2) * ROUND(T1500, 1))), "")</f>
        <v/>
      </c>
      <c r="AT1500" s="4" t="str">
        <f>IFERROR(IF(OR(ISBLANK(AP1500),ISBLANK(AS1500)),"",ROUND(AP1500, 2) + AS1500), "")</f>
        <v/>
      </c>
      <c r="AU1500"/>
      <c r="AV1500" s="2"/>
      <c r="AW1500"/>
    </row>
    <row r="1501">
      <c r="A1501" s="1" t="str">
        <f>IF(AND(COUNTBLANK('Bid Sheet'!$AP$1501:$AP$1501)=1,COUNTBLANK('Bid Sheet'!$AU$1501:$AW$1501)=3),"",IF(OR(COUNTBLANK('Bid Sheet'!$AP$1501:$AP$1501)&gt;0,COUNTBLANK('Bid Sheet'!$AU$1501:$AV$1501)&gt;0), "No", "Yes"))</f>
        <v/>
      </c>
      <c r="B1501" s="1" t="str">
        <v>1492</v>
      </c>
      <c r="C1501" s="1" t="str">
        <v>Novolex</v>
      </c>
      <c r="D1501" s="1" t="str">
        <v>CHICAGO, IL - VAN NUYS, CA</v>
      </c>
      <c r="E1501" s="1" t="str">
        <v>60632 - 91406</v>
      </c>
      <c r="F1501" s="1" t="str">
        <v>USA - USA</v>
      </c>
      <c r="G1501" s="1" t="str">
        <v>606 - 914</v>
      </c>
      <c r="H1501" s="1" t="str">
        <v>CHICAGO, IL</v>
      </c>
      <c r="I1501" s="1" t="str">
        <v>60632</v>
      </c>
      <c r="J1501" s="1" t="str">
        <v>USA</v>
      </c>
      <c r="K1501" s="1" t="str">
        <v>VAN NUYS, CA</v>
      </c>
      <c r="L1501" s="1" t="str">
        <v>91406</v>
      </c>
      <c r="M1501" s="1" t="str">
        <v>USA</v>
      </c>
      <c r="N1501" s="1" t="str">
        <v>TL</v>
      </c>
      <c r="O1501" s="1" t="str">
        <v>53' Dry Van</v>
      </c>
      <c r="P1501" s="1" t="str">
        <v>One Way</v>
      </c>
      <c r="Q1501" s="1"/>
      <c r="R1501" s="1"/>
      <c r="S1501" s="1"/>
      <c r="T1501" s="3">
        <v>2036</v>
      </c>
      <c r="U1501" s="1" t="str">
        <v>No</v>
      </c>
      <c r="V1501" s="2">
        <v>0</v>
      </c>
      <c r="W1501" s="3">
        <v>0</v>
      </c>
      <c r="X1501" s="1" t="str">
        <v>0</v>
      </c>
      <c r="Y1501" s="1" t="str">
        <v>No</v>
      </c>
      <c r="Z1501" s="2">
        <v>10</v>
      </c>
      <c r="AA1501" s="1"/>
      <c r="AB1501" s="2"/>
      <c r="AC1501" s="1" t="str">
        <v>Net 45</v>
      </c>
      <c r="AD1501" s="1" t="str">
        <v>$1M</v>
      </c>
      <c r="AE1501" s="1" t="str">
        <v>$1M per occurrence / $2M aggregate</v>
      </c>
      <c r="AF1501" s="1" t="str">
        <v>$100K</v>
      </c>
      <c r="AG1501" s="1" t="str">
        <v>N/A</v>
      </c>
      <c r="AH1501" s="1" t="str">
        <v>NA</v>
      </c>
      <c r="AI1501" s="1" t="str">
        <v>No</v>
      </c>
      <c r="AJ1501" s="1" t="str">
        <v>No</v>
      </c>
      <c r="AK1501" s="1"/>
      <c r="AL1501" s="1"/>
      <c r="AM1501" s="1"/>
      <c r="AN1501" s="1" t="str">
        <v>USD</v>
      </c>
      <c r="AO1501" s="1" t="str">
        <v>12 Months</v>
      </c>
      <c r="AP1501" s="5">
        <v>1751</v>
      </c>
      <c r="AQ1501" s="1" t="str">
        <v>CPM - DOE Diesel National Average</v>
      </c>
      <c r="AR1501" s="4">
        <v>0.53</v>
      </c>
      <c r="AS1501" s="4" t="str">
        <f>IFERROR(IF(OR(ISBLANK(T1501),ISBLANK(AP1501),ISBLANK(AQ1501),ISBLANK(AR1501)),"",IF( TRIM(AQ1501) = "Percent Based", ROUND(AP1501, 2) * ROUND(AR1501, 2), ROUND(AR1501, 2) * ROUND(T1501, 1))), "")</f>
        <v/>
      </c>
      <c r="AT1501" s="4" t="str">
        <f>IFERROR(IF(OR(ISBLANK(AP1501),ISBLANK(AS1501)),"",ROUND(AP1501, 2) + AS1501), "")</f>
        <v/>
      </c>
      <c r="AU1501"/>
      <c r="AV1501" s="2"/>
      <c r="AW1501"/>
    </row>
    <row r="1502">
      <c r="A1502" s="1" t="str">
        <f>IF(AND(COUNTBLANK('Bid Sheet'!$AP$1502:$AP$1502)=1,COUNTBLANK('Bid Sheet'!$AU$1502:$AW$1502)=3),"",IF(OR(COUNTBLANK('Bid Sheet'!$AP$1502:$AP$1502)&gt;0,COUNTBLANK('Bid Sheet'!$AU$1502:$AV$1502)&gt;0), "No", "Yes"))</f>
        <v/>
      </c>
      <c r="B1502" s="1" t="str">
        <v>1493</v>
      </c>
      <c r="C1502" s="1" t="str">
        <v>Novolex</v>
      </c>
      <c r="D1502" s="1" t="str">
        <v>SHAWANO, WI - GROVETOWN, GA</v>
      </c>
      <c r="E1502" s="1" t="str">
        <v>54166 - 30813</v>
      </c>
      <c r="F1502" s="1" t="str">
        <v>USA - USA</v>
      </c>
      <c r="G1502" s="1" t="str">
        <v>541 - 308</v>
      </c>
      <c r="H1502" s="1" t="str">
        <v>SHAWANO, WI</v>
      </c>
      <c r="I1502" s="1" t="str">
        <v>54166</v>
      </c>
      <c r="J1502" s="1" t="str">
        <v>USA</v>
      </c>
      <c r="K1502" s="1" t="str">
        <v>GROVETOWN, GA</v>
      </c>
      <c r="L1502" s="1" t="str">
        <v>30813</v>
      </c>
      <c r="M1502" s="1" t="str">
        <v>USA</v>
      </c>
      <c r="N1502" s="1" t="str">
        <v>TL</v>
      </c>
      <c r="O1502" s="1" t="str">
        <v>53' Dry Van</v>
      </c>
      <c r="P1502" s="1" t="str">
        <v>One Way</v>
      </c>
      <c r="Q1502" s="1"/>
      <c r="R1502" s="1"/>
      <c r="S1502" s="1"/>
      <c r="T1502" s="3">
        <v>1103</v>
      </c>
      <c r="U1502" s="1" t="str">
        <v>No</v>
      </c>
      <c r="V1502" s="2">
        <v>0</v>
      </c>
      <c r="W1502" s="3">
        <v>0</v>
      </c>
      <c r="X1502" s="1" t="str">
        <v>0</v>
      </c>
      <c r="Y1502" s="1" t="str">
        <v>No</v>
      </c>
      <c r="Z1502" s="2">
        <v>10</v>
      </c>
      <c r="AA1502" s="1"/>
      <c r="AB1502" s="2"/>
      <c r="AC1502" s="1" t="str">
        <v>Net 45</v>
      </c>
      <c r="AD1502" s="1" t="str">
        <v>$1M</v>
      </c>
      <c r="AE1502" s="1" t="str">
        <v>$1M per occurrence / $2M aggregate</v>
      </c>
      <c r="AF1502" s="1" t="str">
        <v>$100K</v>
      </c>
      <c r="AG1502" s="1" t="str">
        <v>N/A</v>
      </c>
      <c r="AH1502" s="1" t="str">
        <v>NA</v>
      </c>
      <c r="AI1502" s="1" t="str">
        <v>No</v>
      </c>
      <c r="AJ1502" s="1" t="str">
        <v>Yes</v>
      </c>
      <c r="AK1502" s="1"/>
      <c r="AL1502" s="1"/>
      <c r="AM1502" s="1"/>
      <c r="AN1502" s="1" t="str">
        <v>USD</v>
      </c>
      <c r="AO1502" s="1" t="str">
        <v>12 Months</v>
      </c>
      <c r="AP1502" s="4"/>
      <c r="AQ1502" s="1" t="str">
        <v>CPM - DOE Diesel National Average</v>
      </c>
      <c r="AR1502" s="4">
        <v>0.53</v>
      </c>
      <c r="AS1502" s="4" t="str">
        <f>IFERROR(IF(OR(ISBLANK(T1502),ISBLANK(AP1502),ISBLANK(AQ1502),ISBLANK(AR1502)),"",IF( TRIM(AQ1502) = "Percent Based", ROUND(AP1502, 2) * ROUND(AR1502, 2), ROUND(AR1502, 2) * ROUND(T1502, 1))), "")</f>
        <v/>
      </c>
      <c r="AT1502" s="4" t="str">
        <f>IFERROR(IF(OR(ISBLANK(AP1502),ISBLANK(AS1502)),"",ROUND(AP1502, 2) + AS1502), "")</f>
        <v/>
      </c>
      <c r="AU1502"/>
      <c r="AV1502" s="2"/>
      <c r="AW1502"/>
    </row>
    <row r="1503">
      <c r="A1503" s="1" t="str">
        <f>IF(AND(COUNTBLANK('Bid Sheet'!$AP$1503:$AP$1503)=1,COUNTBLANK('Bid Sheet'!$AU$1503:$AW$1503)=3),"",IF(OR(COUNTBLANK('Bid Sheet'!$AP$1503:$AP$1503)&gt;0,COUNTBLANK('Bid Sheet'!$AU$1503:$AV$1503)&gt;0), "No", "Yes"))</f>
        <v/>
      </c>
      <c r="B1503" s="1" t="str">
        <v>1494</v>
      </c>
      <c r="C1503" s="1" t="str">
        <v>Novolex</v>
      </c>
      <c r="D1503" s="1" t="str">
        <v>BELLEFONTE, PA - MIRAMAR, FL</v>
      </c>
      <c r="E1503" s="1" t="str">
        <v>16823 - 33025</v>
      </c>
      <c r="F1503" s="1" t="str">
        <v>USA - USA</v>
      </c>
      <c r="G1503" s="1" t="str">
        <v>168 - 330</v>
      </c>
      <c r="H1503" s="1" t="str">
        <v>BELLEFONTE, PA</v>
      </c>
      <c r="I1503" s="1" t="str">
        <v>16823</v>
      </c>
      <c r="J1503" s="1" t="str">
        <v>USA</v>
      </c>
      <c r="K1503" s="1" t="str">
        <v>MIRAMAR, FL</v>
      </c>
      <c r="L1503" s="1" t="str">
        <v>33025</v>
      </c>
      <c r="M1503" s="1" t="str">
        <v>USA</v>
      </c>
      <c r="N1503" s="1" t="str">
        <v>TL</v>
      </c>
      <c r="O1503" s="1" t="str">
        <v>53' Dry Van</v>
      </c>
      <c r="P1503" s="1" t="str">
        <v>One Way</v>
      </c>
      <c r="Q1503" s="1"/>
      <c r="R1503" s="1"/>
      <c r="S1503" s="1"/>
      <c r="T1503" s="3">
        <v>1255</v>
      </c>
      <c r="U1503" s="1" t="str">
        <v>No</v>
      </c>
      <c r="V1503" s="2">
        <v>0</v>
      </c>
      <c r="W1503" s="3">
        <v>0</v>
      </c>
      <c r="X1503" s="1" t="str">
        <v>0</v>
      </c>
      <c r="Y1503" s="1" t="str">
        <v>No</v>
      </c>
      <c r="Z1503" s="2">
        <v>10</v>
      </c>
      <c r="AA1503" s="1"/>
      <c r="AB1503" s="2"/>
      <c r="AC1503" s="1" t="str">
        <v>Net 45</v>
      </c>
      <c r="AD1503" s="1" t="str">
        <v>$1M</v>
      </c>
      <c r="AE1503" s="1" t="str">
        <v>$1M per occurrence / $2M aggregate</v>
      </c>
      <c r="AF1503" s="1" t="str">
        <v>$100K</v>
      </c>
      <c r="AG1503" s="1" t="str">
        <v>N/A</v>
      </c>
      <c r="AH1503" s="1" t="str">
        <v>NA</v>
      </c>
      <c r="AI1503" s="1" t="str">
        <v>No</v>
      </c>
      <c r="AJ1503" s="1" t="str">
        <v>No</v>
      </c>
      <c r="AK1503" s="1"/>
      <c r="AL1503" s="1"/>
      <c r="AM1503" s="1"/>
      <c r="AN1503" s="1" t="str">
        <v>USD</v>
      </c>
      <c r="AO1503" s="1" t="str">
        <v>12 Months</v>
      </c>
      <c r="AP1503" s="4"/>
      <c r="AQ1503" s="1" t="str">
        <v>CPM - DOE Diesel National Average</v>
      </c>
      <c r="AR1503" s="4">
        <v>0.53</v>
      </c>
      <c r="AS1503" s="4" t="str">
        <f>IFERROR(IF(OR(ISBLANK(T1503),ISBLANK(AP1503),ISBLANK(AQ1503),ISBLANK(AR1503)),"",IF( TRIM(AQ1503) = "Percent Based", ROUND(AP1503, 2) * ROUND(AR1503, 2), ROUND(AR1503, 2) * ROUND(T1503, 1))), "")</f>
        <v/>
      </c>
      <c r="AT1503" s="4" t="str">
        <f>IFERROR(IF(OR(ISBLANK(AP1503),ISBLANK(AS1503)),"",ROUND(AP1503, 2) + AS1503), "")</f>
        <v/>
      </c>
      <c r="AU1503"/>
      <c r="AV1503" s="2"/>
      <c r="AW1503"/>
    </row>
    <row r="1504">
      <c r="A1504" s="1" t="str">
        <f>IF(AND(COUNTBLANK('Bid Sheet'!$AP$1504:$AP$1504)=1,COUNTBLANK('Bid Sheet'!$AU$1504:$AW$1504)=3),"",IF(OR(COUNTBLANK('Bid Sheet'!$AP$1504:$AP$1504)&gt;0,COUNTBLANK('Bid Sheet'!$AU$1504:$AV$1504)&gt;0), "No", "Yes"))</f>
        <v/>
      </c>
      <c r="B1504" s="1" t="str">
        <v>1495</v>
      </c>
      <c r="C1504" s="1" t="str">
        <v>Novolex</v>
      </c>
      <c r="D1504" s="1" t="str">
        <v>TOLLESON, AZ - MERIDIAN, ID</v>
      </c>
      <c r="E1504" s="1" t="str">
        <v>85353 - 83642</v>
      </c>
      <c r="F1504" s="1" t="str">
        <v>USA - USA</v>
      </c>
      <c r="G1504" s="1" t="str">
        <v>853 - 836</v>
      </c>
      <c r="H1504" s="1" t="str">
        <v>TOLLESON, AZ</v>
      </c>
      <c r="I1504" s="1" t="str">
        <v>85353</v>
      </c>
      <c r="J1504" s="1" t="str">
        <v>USA</v>
      </c>
      <c r="K1504" s="1" t="str">
        <v>MERIDIAN, ID</v>
      </c>
      <c r="L1504" s="1" t="str">
        <v>83642</v>
      </c>
      <c r="M1504" s="1" t="str">
        <v>USA</v>
      </c>
      <c r="N1504" s="1" t="str">
        <v>TL</v>
      </c>
      <c r="O1504" s="1" t="str">
        <v>53' Dry Van</v>
      </c>
      <c r="P1504" s="1" t="str">
        <v>One Way</v>
      </c>
      <c r="Q1504" s="1"/>
      <c r="R1504" s="1"/>
      <c r="S1504" s="1"/>
      <c r="T1504" s="3">
        <v>917</v>
      </c>
      <c r="U1504" s="1" t="str">
        <v>No</v>
      </c>
      <c r="V1504" s="2">
        <v>0</v>
      </c>
      <c r="W1504" s="3">
        <v>0</v>
      </c>
      <c r="X1504" s="1" t="str">
        <v>0</v>
      </c>
      <c r="Y1504" s="1" t="str">
        <v>No</v>
      </c>
      <c r="Z1504" s="2">
        <v>10</v>
      </c>
      <c r="AA1504" s="1"/>
      <c r="AB1504" s="2"/>
      <c r="AC1504" s="1" t="str">
        <v>Net 45</v>
      </c>
      <c r="AD1504" s="1" t="str">
        <v>$1M</v>
      </c>
      <c r="AE1504" s="1" t="str">
        <v>$1M per occurrence / $2M aggregate</v>
      </c>
      <c r="AF1504" s="1" t="str">
        <v>$100K</v>
      </c>
      <c r="AG1504" s="1" t="str">
        <v>N/A</v>
      </c>
      <c r="AH1504" s="1" t="str">
        <v>NA</v>
      </c>
      <c r="AI1504" s="1" t="str">
        <v>No</v>
      </c>
      <c r="AJ1504" s="1" t="str">
        <v>No</v>
      </c>
      <c r="AK1504" s="1"/>
      <c r="AL1504" s="1"/>
      <c r="AM1504" s="1"/>
      <c r="AN1504" s="1" t="str">
        <v>USD</v>
      </c>
      <c r="AO1504" s="1" t="str">
        <v>12 Months</v>
      </c>
      <c r="AP1504" s="4"/>
      <c r="AQ1504" s="1" t="str">
        <v>CPM - DOE Diesel National Average</v>
      </c>
      <c r="AR1504" s="4">
        <v>0.53</v>
      </c>
      <c r="AS1504" s="4" t="str">
        <f>IFERROR(IF(OR(ISBLANK(T1504),ISBLANK(AP1504),ISBLANK(AQ1504),ISBLANK(AR1504)),"",IF( TRIM(AQ1504) = "Percent Based", ROUND(AP1504, 2) * ROUND(AR1504, 2), ROUND(AR1504, 2) * ROUND(T1504, 1))), "")</f>
        <v/>
      </c>
      <c r="AT1504" s="4" t="str">
        <f>IFERROR(IF(OR(ISBLANK(AP1504),ISBLANK(AS1504)),"",ROUND(AP1504, 2) + AS1504), "")</f>
        <v/>
      </c>
      <c r="AU1504"/>
      <c r="AV1504" s="2"/>
      <c r="AW1504"/>
    </row>
    <row r="1505">
      <c r="A1505" s="1" t="str">
        <f>IF(AND(COUNTBLANK('Bid Sheet'!$AP$1505:$AP$1505)=1,COUNTBLANK('Bid Sheet'!$AU$1505:$AW$1505)=3),"",IF(OR(COUNTBLANK('Bid Sheet'!$AP$1505:$AP$1505)&gt;0,COUNTBLANK('Bid Sheet'!$AU$1505:$AV$1505)&gt;0), "No", "Yes"))</f>
        <v/>
      </c>
      <c r="B1505" s="1" t="str">
        <v>1496</v>
      </c>
      <c r="C1505" s="1" t="str">
        <v>Novolex</v>
      </c>
      <c r="D1505" s="1" t="str">
        <v>HOUSTON, TX - BARTOW, FL</v>
      </c>
      <c r="E1505" s="1" t="str">
        <v>77040 - 33830</v>
      </c>
      <c r="F1505" s="1" t="str">
        <v>USA - USA</v>
      </c>
      <c r="G1505" s="1" t="str">
        <v>770 - 338</v>
      </c>
      <c r="H1505" s="1" t="str">
        <v>HOUSTON, TX</v>
      </c>
      <c r="I1505" s="1" t="str">
        <v>77040</v>
      </c>
      <c r="J1505" s="1" t="str">
        <v>USA</v>
      </c>
      <c r="K1505" s="1" t="str">
        <v>BARTOW, FL</v>
      </c>
      <c r="L1505" s="1" t="str">
        <v>33830</v>
      </c>
      <c r="M1505" s="1" t="str">
        <v>USA</v>
      </c>
      <c r="N1505" s="1" t="str">
        <v>TL</v>
      </c>
      <c r="O1505" s="1" t="str">
        <v>53' Dry Van</v>
      </c>
      <c r="P1505" s="1" t="str">
        <v>One Way</v>
      </c>
      <c r="Q1505" s="1"/>
      <c r="R1505" s="1"/>
      <c r="S1505" s="1"/>
      <c r="T1505" s="3">
        <v>1004</v>
      </c>
      <c r="U1505" s="1" t="str">
        <v>No</v>
      </c>
      <c r="V1505" s="2">
        <v>0</v>
      </c>
      <c r="W1505" s="3">
        <v>0</v>
      </c>
      <c r="X1505" s="1" t="str">
        <v>0</v>
      </c>
      <c r="Y1505" s="1" t="str">
        <v>No</v>
      </c>
      <c r="Z1505" s="2">
        <v>10</v>
      </c>
      <c r="AA1505" s="1"/>
      <c r="AB1505" s="2"/>
      <c r="AC1505" s="1" t="str">
        <v>Net 45</v>
      </c>
      <c r="AD1505" s="1" t="str">
        <v>$1M</v>
      </c>
      <c r="AE1505" s="1" t="str">
        <v>$1M per occurrence / $2M aggregate</v>
      </c>
      <c r="AF1505" s="1" t="str">
        <v>$100K</v>
      </c>
      <c r="AG1505" s="1" t="str">
        <v>N/A</v>
      </c>
      <c r="AH1505" s="1" t="str">
        <v>NA</v>
      </c>
      <c r="AI1505" s="1" t="str">
        <v>No</v>
      </c>
      <c r="AJ1505" s="1" t="str">
        <v>No</v>
      </c>
      <c r="AK1505" s="1"/>
      <c r="AL1505" s="1"/>
      <c r="AM1505" s="1"/>
      <c r="AN1505" s="1" t="str">
        <v>USD</v>
      </c>
      <c r="AO1505" s="1" t="str">
        <v>12 Months</v>
      </c>
      <c r="AP1505" s="5">
        <v>2239</v>
      </c>
      <c r="AQ1505" s="1" t="str">
        <v>CPM - DOE Diesel National Average</v>
      </c>
      <c r="AR1505" s="4">
        <v>0.53</v>
      </c>
      <c r="AS1505" s="4" t="str">
        <f>IFERROR(IF(OR(ISBLANK(T1505),ISBLANK(AP1505),ISBLANK(AQ1505),ISBLANK(AR1505)),"",IF( TRIM(AQ1505) = "Percent Based", ROUND(AP1505, 2) * ROUND(AR1505, 2), ROUND(AR1505, 2) * ROUND(T1505, 1))), "")</f>
        <v/>
      </c>
      <c r="AT1505" s="4" t="str">
        <f>IFERROR(IF(OR(ISBLANK(AP1505),ISBLANK(AS1505)),"",ROUND(AP1505, 2) + AS1505), "")</f>
        <v/>
      </c>
      <c r="AU1505"/>
      <c r="AV1505" s="2"/>
      <c r="AW1505"/>
    </row>
    <row r="1506">
      <c r="A1506" s="1" t="str">
        <f>IF(AND(COUNTBLANK('Bid Sheet'!$AP$1506:$AP$1506)=1,COUNTBLANK('Bid Sheet'!$AU$1506:$AW$1506)=3),"",IF(OR(COUNTBLANK('Bid Sheet'!$AP$1506:$AP$1506)&gt;0,COUNTBLANK('Bid Sheet'!$AU$1506:$AV$1506)&gt;0), "No", "Yes"))</f>
        <v/>
      </c>
      <c r="B1506" s="1" t="str">
        <v>1497</v>
      </c>
      <c r="C1506" s="1" t="str">
        <v>Novolex</v>
      </c>
      <c r="D1506" s="1" t="str">
        <v>STOCKTON, CA - FIFE, WA</v>
      </c>
      <c r="E1506" s="1" t="str">
        <v>95206 - 98424</v>
      </c>
      <c r="F1506" s="1" t="str">
        <v>USA - USA</v>
      </c>
      <c r="G1506" s="1" t="str">
        <v>952 - 984</v>
      </c>
      <c r="H1506" s="1" t="str">
        <v>STOCKTON, CA</v>
      </c>
      <c r="I1506" s="1" t="str">
        <v>95206</v>
      </c>
      <c r="J1506" s="1" t="str">
        <v>USA</v>
      </c>
      <c r="K1506" s="1" t="str">
        <v>FIFE, WA</v>
      </c>
      <c r="L1506" s="1" t="str">
        <v>98424</v>
      </c>
      <c r="M1506" s="1" t="str">
        <v>USA</v>
      </c>
      <c r="N1506" s="1" t="str">
        <v>TL</v>
      </c>
      <c r="O1506" s="1" t="str">
        <v>53' Dry Van</v>
      </c>
      <c r="P1506" s="1" t="str">
        <v>One Way</v>
      </c>
      <c r="Q1506" s="1"/>
      <c r="R1506" s="1"/>
      <c r="S1506" s="1"/>
      <c r="T1506" s="3">
        <v>773</v>
      </c>
      <c r="U1506" s="1" t="str">
        <v>No</v>
      </c>
      <c r="V1506" s="2">
        <v>0</v>
      </c>
      <c r="W1506" s="3">
        <v>0</v>
      </c>
      <c r="X1506" s="1" t="str">
        <v>0</v>
      </c>
      <c r="Y1506" s="1" t="str">
        <v>No</v>
      </c>
      <c r="Z1506" s="2">
        <v>10</v>
      </c>
      <c r="AA1506" s="1"/>
      <c r="AB1506" s="2"/>
      <c r="AC1506" s="1" t="str">
        <v>Net 45</v>
      </c>
      <c r="AD1506" s="1" t="str">
        <v>$1M</v>
      </c>
      <c r="AE1506" s="1" t="str">
        <v>$1M per occurrence / $2M aggregate</v>
      </c>
      <c r="AF1506" s="1" t="str">
        <v>$100K</v>
      </c>
      <c r="AG1506" s="1" t="str">
        <v>N/A</v>
      </c>
      <c r="AH1506" s="1" t="str">
        <v>NA</v>
      </c>
      <c r="AI1506" s="1" t="str">
        <v>No</v>
      </c>
      <c r="AJ1506" s="1" t="str">
        <v>No</v>
      </c>
      <c r="AK1506" s="1"/>
      <c r="AL1506" s="1"/>
      <c r="AM1506" s="1"/>
      <c r="AN1506" s="1" t="str">
        <v>USD</v>
      </c>
      <c r="AO1506" s="1" t="str">
        <v>12 Months</v>
      </c>
      <c r="AP1506" s="5">
        <v>1438</v>
      </c>
      <c r="AQ1506" s="1" t="str">
        <v>CPM - Novlex/Pactiv - PADD 5</v>
      </c>
      <c r="AR1506" s="4">
        <v>0.62</v>
      </c>
      <c r="AS1506" s="4" t="str">
        <f>IFERROR(IF(OR(ISBLANK(T1506),ISBLANK(AP1506),ISBLANK(AQ1506),ISBLANK(AR1506)),"",IF( TRIM(AQ1506) = "Percent Based", ROUND(AP1506, 2) * ROUND(AR1506, 2), ROUND(AR1506, 2) * ROUND(T1506, 1))), "")</f>
        <v/>
      </c>
      <c r="AT1506" s="4" t="str">
        <f>IFERROR(IF(OR(ISBLANK(AP1506),ISBLANK(AS1506)),"",ROUND(AP1506, 2) + AS1506), "")</f>
        <v/>
      </c>
      <c r="AU1506"/>
      <c r="AV1506" s="2"/>
      <c r="AW1506"/>
    </row>
    <row r="1507">
      <c r="A1507" s="1" t="str">
        <f>IF(AND(COUNTBLANK('Bid Sheet'!$AP$1507:$AP$1507)=1,COUNTBLANK('Bid Sheet'!$AU$1507:$AW$1507)=3),"",IF(OR(COUNTBLANK('Bid Sheet'!$AP$1507:$AP$1507)&gt;0,COUNTBLANK('Bid Sheet'!$AU$1507:$AV$1507)&gt;0), "No", "Yes"))</f>
        <v/>
      </c>
      <c r="B1507" s="1" t="str">
        <v>1498</v>
      </c>
      <c r="C1507" s="1" t="str">
        <v>Novolex</v>
      </c>
      <c r="D1507" s="1" t="str">
        <v>FRANKLIN, OH - BELLINGHAM, MA</v>
      </c>
      <c r="E1507" s="1" t="str">
        <v>45005 - 02019</v>
      </c>
      <c r="F1507" s="1" t="str">
        <v>USA - USA</v>
      </c>
      <c r="G1507" s="1" t="str">
        <v>450 - 020</v>
      </c>
      <c r="H1507" s="1" t="str">
        <v>FRANKLIN, OH</v>
      </c>
      <c r="I1507" s="1" t="str">
        <v>45005</v>
      </c>
      <c r="J1507" s="1" t="str">
        <v>USA</v>
      </c>
      <c r="K1507" s="1" t="str">
        <v>BELLINGHAM, MA</v>
      </c>
      <c r="L1507" s="1" t="str">
        <v>02019</v>
      </c>
      <c r="M1507" s="1" t="str">
        <v>USA</v>
      </c>
      <c r="N1507" s="1" t="str">
        <v>TL</v>
      </c>
      <c r="O1507" s="1" t="str">
        <v>53' Dry Van</v>
      </c>
      <c r="P1507" s="1" t="str">
        <v>One Way</v>
      </c>
      <c r="Q1507" s="1"/>
      <c r="R1507" s="1"/>
      <c r="S1507" s="1"/>
      <c r="T1507" s="3">
        <v>836</v>
      </c>
      <c r="U1507" s="1" t="str">
        <v>No</v>
      </c>
      <c r="V1507" s="2">
        <v>0</v>
      </c>
      <c r="W1507" s="3">
        <v>0</v>
      </c>
      <c r="X1507" s="1" t="str">
        <v>0</v>
      </c>
      <c r="Y1507" s="1" t="str">
        <v>No</v>
      </c>
      <c r="Z1507" s="2">
        <v>10</v>
      </c>
      <c r="AA1507" s="1"/>
      <c r="AB1507" s="2"/>
      <c r="AC1507" s="1" t="str">
        <v>Net 45</v>
      </c>
      <c r="AD1507" s="1" t="str">
        <v>$1M</v>
      </c>
      <c r="AE1507" s="1" t="str">
        <v>$1M per occurrence / $2M aggregate</v>
      </c>
      <c r="AF1507" s="1" t="str">
        <v>$100K</v>
      </c>
      <c r="AG1507" s="1" t="str">
        <v>N/A</v>
      </c>
      <c r="AH1507" s="1" t="str">
        <v>NA</v>
      </c>
      <c r="AI1507" s="1" t="str">
        <v>No</v>
      </c>
      <c r="AJ1507" s="1" t="str">
        <v>No</v>
      </c>
      <c r="AK1507" s="1"/>
      <c r="AL1507" s="1"/>
      <c r="AM1507" s="1"/>
      <c r="AN1507" s="1" t="str">
        <v>USD</v>
      </c>
      <c r="AO1507" s="1" t="str">
        <v>12 Months</v>
      </c>
      <c r="AP1507" s="4"/>
      <c r="AQ1507" s="1" t="str">
        <v>CPM - DOE Diesel National Average</v>
      </c>
      <c r="AR1507" s="4">
        <v>0.53</v>
      </c>
      <c r="AS1507" s="4" t="str">
        <f>IFERROR(IF(OR(ISBLANK(T1507),ISBLANK(AP1507),ISBLANK(AQ1507),ISBLANK(AR1507)),"",IF( TRIM(AQ1507) = "Percent Based", ROUND(AP1507, 2) * ROUND(AR1507, 2), ROUND(AR1507, 2) * ROUND(T1507, 1))), "")</f>
        <v/>
      </c>
      <c r="AT1507" s="4" t="str">
        <f>IFERROR(IF(OR(ISBLANK(AP1507),ISBLANK(AS1507)),"",ROUND(AP1507, 2) + AS1507), "")</f>
        <v/>
      </c>
      <c r="AU1507"/>
      <c r="AV1507" s="2"/>
      <c r="AW1507"/>
    </row>
    <row r="1508">
      <c r="A1508" s="1" t="str">
        <f>IF(AND(COUNTBLANK('Bid Sheet'!$AP$1508:$AP$1508)=1,COUNTBLANK('Bid Sheet'!$AU$1508:$AW$1508)=3),"",IF(OR(COUNTBLANK('Bid Sheet'!$AP$1508:$AP$1508)&gt;0,COUNTBLANK('Bid Sheet'!$AU$1508:$AV$1508)&gt;0), "No", "Yes"))</f>
        <v/>
      </c>
      <c r="B1508" s="1" t="str">
        <v>1499</v>
      </c>
      <c r="C1508" s="1" t="str">
        <v>Novolex</v>
      </c>
      <c r="D1508" s="1" t="str">
        <v>BAXTER SPRINGS, KS - DIXON, CA</v>
      </c>
      <c r="E1508" s="1" t="str">
        <v>66713 - 95620</v>
      </c>
      <c r="F1508" s="1" t="str">
        <v>USA - USA</v>
      </c>
      <c r="G1508" s="1" t="str">
        <v>667 - 956</v>
      </c>
      <c r="H1508" s="1" t="str">
        <v>BAXTER SPRINGS, KS</v>
      </c>
      <c r="I1508" s="1" t="str">
        <v>66713</v>
      </c>
      <c r="J1508" s="1" t="str">
        <v>USA</v>
      </c>
      <c r="K1508" s="1" t="str">
        <v>DIXON, CA</v>
      </c>
      <c r="L1508" s="1" t="str">
        <v>95620</v>
      </c>
      <c r="M1508" s="1" t="str">
        <v>USA</v>
      </c>
      <c r="N1508" s="1" t="str">
        <v>TL</v>
      </c>
      <c r="O1508" s="1" t="str">
        <v>53' Dry Van</v>
      </c>
      <c r="P1508" s="1" t="str">
        <v>One Way</v>
      </c>
      <c r="Q1508" s="1"/>
      <c r="R1508" s="1"/>
      <c r="S1508" s="1"/>
      <c r="T1508" s="3">
        <v>1841</v>
      </c>
      <c r="U1508" s="1" t="str">
        <v>No</v>
      </c>
      <c r="V1508" s="2">
        <v>0</v>
      </c>
      <c r="W1508" s="3">
        <v>0</v>
      </c>
      <c r="X1508" s="1" t="str">
        <v>0</v>
      </c>
      <c r="Y1508" s="1" t="str">
        <v>No</v>
      </c>
      <c r="Z1508" s="2">
        <v>10</v>
      </c>
      <c r="AA1508" s="1"/>
      <c r="AB1508" s="2"/>
      <c r="AC1508" s="1" t="str">
        <v>Net 45</v>
      </c>
      <c r="AD1508" s="1" t="str">
        <v>$1M</v>
      </c>
      <c r="AE1508" s="1" t="str">
        <v>$1M per occurrence / $2M aggregate</v>
      </c>
      <c r="AF1508" s="1" t="str">
        <v>$100K</v>
      </c>
      <c r="AG1508" s="1" t="str">
        <v>N/A</v>
      </c>
      <c r="AH1508" s="1" t="str">
        <v>NA</v>
      </c>
      <c r="AI1508" s="1" t="str">
        <v>NA</v>
      </c>
      <c r="AJ1508" s="1" t="str">
        <v>NA</v>
      </c>
      <c r="AK1508" s="1"/>
      <c r="AL1508" s="1"/>
      <c r="AM1508" s="1"/>
      <c r="AN1508" s="1" t="str">
        <v>USD</v>
      </c>
      <c r="AO1508" s="1" t="str">
        <v>12 Months</v>
      </c>
      <c r="AP1508" s="4"/>
      <c r="AQ1508" s="1" t="str">
        <v>CPM - DOE Diesel National Average</v>
      </c>
      <c r="AR1508" s="4">
        <v>0.53</v>
      </c>
      <c r="AS1508" s="4" t="str">
        <f>IFERROR(IF(OR(ISBLANK(T1508),ISBLANK(AP1508),ISBLANK(AQ1508),ISBLANK(AR1508)),"",IF( TRIM(AQ1508) = "Percent Based", ROUND(AP1508, 2) * ROUND(AR1508, 2), ROUND(AR1508, 2) * ROUND(T1508, 1))), "")</f>
        <v/>
      </c>
      <c r="AT1508" s="4" t="str">
        <f>IFERROR(IF(OR(ISBLANK(AP1508),ISBLANK(AS1508)),"",ROUND(AP1508, 2) + AS1508), "")</f>
        <v/>
      </c>
      <c r="AU1508"/>
      <c r="AV1508" s="2"/>
      <c r="AW1508"/>
    </row>
    <row r="1509">
      <c r="A1509" s="1" t="str">
        <f>IF(AND(COUNTBLANK('Bid Sheet'!$AP$1509:$AP$1509)=1,COUNTBLANK('Bid Sheet'!$AU$1509:$AW$1509)=3),"",IF(OR(COUNTBLANK('Bid Sheet'!$AP$1509:$AP$1509)&gt;0,COUNTBLANK('Bid Sheet'!$AU$1509:$AV$1509)&gt;0), "No", "Yes"))</f>
        <v/>
      </c>
      <c r="B1509" s="1" t="str">
        <v>1500</v>
      </c>
      <c r="C1509" s="1" t="str">
        <v>Novolex</v>
      </c>
      <c r="D1509" s="1" t="str">
        <v>ATHENS, GA - TURLOCK, CA</v>
      </c>
      <c r="E1509" s="1" t="str">
        <v>30607 - 95380</v>
      </c>
      <c r="F1509" s="1" t="str">
        <v>USA - USA</v>
      </c>
      <c r="G1509" s="1" t="str">
        <v>306 - 953</v>
      </c>
      <c r="H1509" s="1" t="str">
        <v>ATHENS, GA</v>
      </c>
      <c r="I1509" s="1" t="str">
        <v>30607</v>
      </c>
      <c r="J1509" s="1" t="str">
        <v>USA</v>
      </c>
      <c r="K1509" s="1" t="str">
        <v>TURLOCK, CA</v>
      </c>
      <c r="L1509" s="1" t="str">
        <v>95380</v>
      </c>
      <c r="M1509" s="1" t="str">
        <v>USA</v>
      </c>
      <c r="N1509" s="1" t="str">
        <v>TL</v>
      </c>
      <c r="O1509" s="1" t="str">
        <v>53' Dry Van</v>
      </c>
      <c r="P1509" s="1" t="str">
        <v>One Way</v>
      </c>
      <c r="Q1509" s="1"/>
      <c r="R1509" s="1"/>
      <c r="S1509" s="1"/>
      <c r="T1509" s="3">
        <v>2449</v>
      </c>
      <c r="U1509" s="1" t="str">
        <v>No</v>
      </c>
      <c r="V1509" s="2">
        <v>0</v>
      </c>
      <c r="W1509" s="3">
        <v>0</v>
      </c>
      <c r="X1509" s="1" t="str">
        <v>0</v>
      </c>
      <c r="Y1509" s="1" t="str">
        <v>No</v>
      </c>
      <c r="Z1509" s="2">
        <v>10</v>
      </c>
      <c r="AA1509" s="1"/>
      <c r="AB1509" s="2"/>
      <c r="AC1509" s="1" t="str">
        <v>Net 45</v>
      </c>
      <c r="AD1509" s="1" t="str">
        <v>$1M</v>
      </c>
      <c r="AE1509" s="1" t="str">
        <v>$1M per occurrence / $2M aggregate</v>
      </c>
      <c r="AF1509" s="1" t="str">
        <v>$100K</v>
      </c>
      <c r="AG1509" s="1" t="str">
        <v>N/A</v>
      </c>
      <c r="AH1509" s="1" t="str">
        <v>NA</v>
      </c>
      <c r="AI1509" s="1" t="str">
        <v>No</v>
      </c>
      <c r="AJ1509" s="1" t="str">
        <v>No</v>
      </c>
      <c r="AK1509" s="1"/>
      <c r="AL1509" s="1"/>
      <c r="AM1509" s="1"/>
      <c r="AN1509" s="1" t="str">
        <v>USD</v>
      </c>
      <c r="AO1509" s="1" t="str">
        <v>12 Months</v>
      </c>
      <c r="AP1509" s="4"/>
      <c r="AQ1509" s="1" t="str">
        <v>CPM - DOE Diesel National Average</v>
      </c>
      <c r="AR1509" s="4">
        <v>0.53</v>
      </c>
      <c r="AS1509" s="4" t="str">
        <f>IFERROR(IF(OR(ISBLANK(T1509),ISBLANK(AP1509),ISBLANK(AQ1509),ISBLANK(AR1509)),"",IF( TRIM(AQ1509) = "Percent Based", ROUND(AP1509, 2) * ROUND(AR1509, 2), ROUND(AR1509, 2) * ROUND(T1509, 1))), "")</f>
        <v/>
      </c>
      <c r="AT1509" s="4" t="str">
        <f>IFERROR(IF(OR(ISBLANK(AP1509),ISBLANK(AS1509)),"",ROUND(AP1509, 2) + AS1509), "")</f>
        <v/>
      </c>
      <c r="AU1509"/>
      <c r="AV1509" s="2"/>
      <c r="AW1509"/>
    </row>
    <row r="1510">
      <c r="A1510" s="1" t="str">
        <f>IF(AND(COUNTBLANK('Bid Sheet'!$AP$1510:$AP$1510)=1,COUNTBLANK('Bid Sheet'!$AU$1510:$AW$1510)=3),"",IF(OR(COUNTBLANK('Bid Sheet'!$AP$1510:$AP$1510)&gt;0,COUNTBLANK('Bid Sheet'!$AU$1510:$AV$1510)&gt;0), "No", "Yes"))</f>
        <v>Yes</v>
      </c>
      <c r="B1510" s="1" t="str">
        <v>1501</v>
      </c>
      <c r="C1510" s="1" t="str">
        <v>Novolex</v>
      </c>
      <c r="D1510" s="1" t="str">
        <v>SUGAR LAND, TX - ERLANGER, KY</v>
      </c>
      <c r="E1510" s="1" t="str">
        <v>77478 - 41018</v>
      </c>
      <c r="F1510" s="1" t="str">
        <v>USA - USA</v>
      </c>
      <c r="G1510" s="1" t="str">
        <v>774 - 410</v>
      </c>
      <c r="H1510" s="1" t="str">
        <v>SUGAR LAND, TX</v>
      </c>
      <c r="I1510" s="1" t="str">
        <v>77478</v>
      </c>
      <c r="J1510" s="1" t="str">
        <v>USA</v>
      </c>
      <c r="K1510" s="1" t="str">
        <v>ERLANGER, KY</v>
      </c>
      <c r="L1510" s="1" t="str">
        <v>41018</v>
      </c>
      <c r="M1510" s="1" t="str">
        <v>USA</v>
      </c>
      <c r="N1510" s="1" t="str">
        <v>TL</v>
      </c>
      <c r="O1510" s="1" t="str">
        <v>53' Dry Van</v>
      </c>
      <c r="P1510" s="1" t="str">
        <v>One Way</v>
      </c>
      <c r="Q1510" s="1"/>
      <c r="R1510" s="1"/>
      <c r="S1510" s="1"/>
      <c r="T1510" s="3">
        <v>1058</v>
      </c>
      <c r="U1510" s="1" t="str">
        <v>Yes</v>
      </c>
      <c r="V1510" s="2">
        <v>25</v>
      </c>
      <c r="W1510" s="3">
        <v>1</v>
      </c>
      <c r="X1510" s="1" t="str">
        <v>NA</v>
      </c>
      <c r="Y1510" s="1" t="str">
        <v>No</v>
      </c>
      <c r="Z1510" s="2">
        <v>10</v>
      </c>
      <c r="AA1510" s="1"/>
      <c r="AB1510" s="2"/>
      <c r="AC1510" s="1" t="str">
        <v>Net 45</v>
      </c>
      <c r="AD1510" s="1" t="str">
        <v>$1M</v>
      </c>
      <c r="AE1510" s="1" t="str">
        <v>$1M per occurrence / $2M aggregate</v>
      </c>
      <c r="AF1510" s="1" t="str">
        <v>$100K</v>
      </c>
      <c r="AG1510" s="1" t="str">
        <v>N/A</v>
      </c>
      <c r="AH1510" s="1" t="str">
        <v>NA</v>
      </c>
      <c r="AI1510" s="1" t="str">
        <v>No</v>
      </c>
      <c r="AJ1510" s="1" t="str">
        <v>No</v>
      </c>
      <c r="AK1510" s="1"/>
      <c r="AL1510" s="1"/>
      <c r="AM1510" s="1"/>
      <c r="AN1510" s="1" t="str">
        <v>USD</v>
      </c>
      <c r="AO1510" s="1" t="str">
        <v>12 Months</v>
      </c>
      <c r="AP1510" s="5">
        <v>2804</v>
      </c>
      <c r="AQ1510" s="1" t="str">
        <v>CPM - DOE Diesel National Average</v>
      </c>
      <c r="AR1510" s="4">
        <v>0.53</v>
      </c>
      <c r="AS1510" s="4">
        <f>IFERROR(IF(OR(ISBLANK(T1510),ISBLANK(AP1510),ISBLANK(AQ1510),ISBLANK(AR1510)),"",IF( TRIM(AQ1510) = "Percent Based", ROUND(AP1510, 2) * ROUND(AR1510, 2), ROUND(AR1510, 2) * ROUND(T1510, 1))), "")</f>
        <v>560.74</v>
      </c>
      <c r="AT1510" s="4">
        <f>IFERROR(IF(OR(ISBLANK(AP1510),ISBLANK(AS1510)),"",ROUND(AP1510, 2) + AS1510), "")</f>
        <v>3360.74</v>
      </c>
      <c r="AU1510" t="str">
        <v>Asset</v>
      </c>
      <c r="AV1510" s="2">
        <v>10</v>
      </c>
      <c r="AW1510"/>
    </row>
    <row r="1511" ht="28.8" customHeight="1">
      <c r="A1511" s="1" t="str">
        <f>IF(AND(COUNTBLANK('Bid Sheet'!$AP$1511:$AP$1511)=1,COUNTBLANK('Bid Sheet'!$AU$1511:$AW$1511)=3),"",IF(OR(COUNTBLANK('Bid Sheet'!$AP$1511:$AP$1511)&gt;0,COUNTBLANK('Bid Sheet'!$AU$1511:$AV$1511)&gt;0), "No", "Yes"))</f>
        <v/>
      </c>
      <c r="B1511" s="1" t="str">
        <v>1502</v>
      </c>
      <c r="C1511" s="1" t="str">
        <v>Novolex</v>
      </c>
      <c r="D1511" s="1" t="str">
        <v>BAXTER SPRINGS, KS - MIRA LOMA, CA</v>
      </c>
      <c r="E1511" s="1" t="str">
        <v>66713 - 91752</v>
      </c>
      <c r="F1511" s="1" t="str">
        <v>USA - USA</v>
      </c>
      <c r="G1511" s="1" t="str">
        <v>667 - 917</v>
      </c>
      <c r="H1511" s="1" t="str">
        <v>BAXTER SPRINGS, KS</v>
      </c>
      <c r="I1511" s="1" t="str">
        <v>66713</v>
      </c>
      <c r="J1511" s="1" t="str">
        <v>USA</v>
      </c>
      <c r="K1511" s="1" t="str">
        <v>MIRA LOMA, CA</v>
      </c>
      <c r="L1511" s="1" t="str">
        <v>91752</v>
      </c>
      <c r="M1511" s="1" t="str">
        <v>USA</v>
      </c>
      <c r="N1511" s="1" t="str">
        <v>TL</v>
      </c>
      <c r="O1511" s="1" t="str">
        <v>53' Dry Van</v>
      </c>
      <c r="P1511" s="1" t="str">
        <v>One Way</v>
      </c>
      <c r="Q1511" s="1"/>
      <c r="R1511" s="1"/>
      <c r="S1511" s="1"/>
      <c r="T1511" s="3">
        <v>1493</v>
      </c>
      <c r="U1511" s="1" t="str">
        <v>No</v>
      </c>
      <c r="V1511" s="2">
        <v>0</v>
      </c>
      <c r="W1511" s="3">
        <v>0</v>
      </c>
      <c r="X1511" s="1" t="str">
        <v>0</v>
      </c>
      <c r="Y1511" s="1" t="str">
        <v>No</v>
      </c>
      <c r="Z1511" s="2">
        <v>10</v>
      </c>
      <c r="AA1511" s="1"/>
      <c r="AB1511" s="2"/>
      <c r="AC1511" s="1" t="str">
        <v>Net 45</v>
      </c>
      <c r="AD1511" s="1" t="str">
        <v>$1M</v>
      </c>
      <c r="AE1511" s="1" t="str">
        <v>$1M per occurrence / $2M aggregate</v>
      </c>
      <c r="AF1511" s="1" t="str">
        <v>$100K</v>
      </c>
      <c r="AG1511" s="1" t="str">
        <v>N/A</v>
      </c>
      <c r="AH1511" s="1" t="str">
        <v>Yes</v>
      </c>
      <c r="AI1511" s="1" t="str">
        <v>Yes</v>
      </c>
      <c r="AJ1511" s="1" t="str">
        <v>Yes</v>
      </c>
      <c r="AK1511" s="1" t="str">
        <v>High visibility customer; strong service is required and performance is frequently monitored</v>
      </c>
      <c r="AL1511" s="1"/>
      <c r="AM1511" s="1"/>
      <c r="AN1511" s="1" t="str">
        <v>USD</v>
      </c>
      <c r="AO1511" s="1" t="str">
        <v>12 Months</v>
      </c>
      <c r="AP1511" s="4"/>
      <c r="AQ1511" s="1" t="str">
        <v>CPM - DOE Diesel National Average</v>
      </c>
      <c r="AR1511" s="4">
        <v>0.53</v>
      </c>
      <c r="AS1511" s="4" t="str">
        <f>IFERROR(IF(OR(ISBLANK(T1511),ISBLANK(AP1511),ISBLANK(AQ1511),ISBLANK(AR1511)),"",IF( TRIM(AQ1511) = "Percent Based", ROUND(AP1511, 2) * ROUND(AR1511, 2), ROUND(AR1511, 2) * ROUND(T1511, 1))), "")</f>
        <v/>
      </c>
      <c r="AT1511" s="4" t="str">
        <f>IFERROR(IF(OR(ISBLANK(AP1511),ISBLANK(AS1511)),"",ROUND(AP1511, 2) + AS1511), "")</f>
        <v/>
      </c>
      <c r="AU1511"/>
      <c r="AV1511" s="2"/>
      <c r="AW1511"/>
    </row>
    <row r="1512">
      <c r="A1512" s="1" t="str">
        <f>IF(AND(COUNTBLANK('Bid Sheet'!$AP$1512:$AP$1512)=1,COUNTBLANK('Bid Sheet'!$AU$1512:$AW$1512)=3),"",IF(OR(COUNTBLANK('Bid Sheet'!$AP$1512:$AP$1512)&gt;0,COUNTBLANK('Bid Sheet'!$AU$1512:$AV$1512)&gt;0), "No", "Yes"))</f>
        <v/>
      </c>
      <c r="B1512" s="1" t="str">
        <v>1503</v>
      </c>
      <c r="C1512" s="1" t="str">
        <v>Novolex</v>
      </c>
      <c r="D1512" s="1" t="str">
        <v>MANTENO, IL - READING, PA</v>
      </c>
      <c r="E1512" s="1" t="str">
        <v>60950 - 19605</v>
      </c>
      <c r="F1512" s="1" t="str">
        <v>USA - USA</v>
      </c>
      <c r="G1512" s="1" t="str">
        <v>609 - 196</v>
      </c>
      <c r="H1512" s="1" t="str">
        <v>MANTENO, IL</v>
      </c>
      <c r="I1512" s="1" t="str">
        <v>60950</v>
      </c>
      <c r="J1512" s="1" t="str">
        <v>USA</v>
      </c>
      <c r="K1512" s="1" t="str">
        <v>READING, PA</v>
      </c>
      <c r="L1512" s="1" t="str">
        <v>19605</v>
      </c>
      <c r="M1512" s="1" t="str">
        <v>USA</v>
      </c>
      <c r="N1512" s="1" t="str">
        <v>TL</v>
      </c>
      <c r="O1512" s="1" t="str">
        <v>53' Dry Van</v>
      </c>
      <c r="P1512" s="1" t="str">
        <v>One Way</v>
      </c>
      <c r="Q1512" s="1"/>
      <c r="R1512" s="1"/>
      <c r="S1512" s="1"/>
      <c r="T1512" s="3">
        <v>718</v>
      </c>
      <c r="U1512" s="1" t="str">
        <v>No</v>
      </c>
      <c r="V1512" s="2">
        <v>0</v>
      </c>
      <c r="W1512" s="3">
        <v>0</v>
      </c>
      <c r="X1512" s="1" t="str">
        <v>0</v>
      </c>
      <c r="Y1512" s="1" t="str">
        <v>No</v>
      </c>
      <c r="Z1512" s="2">
        <v>10</v>
      </c>
      <c r="AA1512" s="1"/>
      <c r="AB1512" s="2"/>
      <c r="AC1512" s="1" t="str">
        <v>Net 45</v>
      </c>
      <c r="AD1512" s="1" t="str">
        <v>$1M</v>
      </c>
      <c r="AE1512" s="1" t="str">
        <v>$1M per occurrence / $2M aggregate</v>
      </c>
      <c r="AF1512" s="1" t="str">
        <v>$100K</v>
      </c>
      <c r="AG1512" s="1" t="str">
        <v>N/A</v>
      </c>
      <c r="AH1512" s="1" t="str">
        <v>NA</v>
      </c>
      <c r="AI1512" s="1" t="str">
        <v>Yes</v>
      </c>
      <c r="AJ1512" s="1" t="str">
        <v>Yes</v>
      </c>
      <c r="AK1512" s="1"/>
      <c r="AL1512" s="1"/>
      <c r="AM1512" s="1"/>
      <c r="AN1512" s="1" t="str">
        <v>USD</v>
      </c>
      <c r="AO1512" s="1" t="str">
        <v>12 Months</v>
      </c>
      <c r="AP1512" s="5">
        <v>1745</v>
      </c>
      <c r="AQ1512" s="1" t="str">
        <v>CPM - DOE Diesel National Average</v>
      </c>
      <c r="AR1512" s="4">
        <v>0.53</v>
      </c>
      <c r="AS1512" s="4" t="str">
        <f>IFERROR(IF(OR(ISBLANK(T1512),ISBLANK(AP1512),ISBLANK(AQ1512),ISBLANK(AR1512)),"",IF( TRIM(AQ1512) = "Percent Based", ROUND(AP1512, 2) * ROUND(AR1512, 2), ROUND(AR1512, 2) * ROUND(T1512, 1))), "")</f>
        <v/>
      </c>
      <c r="AT1512" s="4" t="str">
        <f>IFERROR(IF(OR(ISBLANK(AP1512),ISBLANK(AS1512)),"",ROUND(AP1512, 2) + AS1512), "")</f>
        <v/>
      </c>
      <c r="AU1512"/>
      <c r="AV1512" s="2"/>
      <c r="AW1512"/>
    </row>
    <row r="1513">
      <c r="A1513" s="1" t="str">
        <f>IF(AND(COUNTBLANK('Bid Sheet'!$AP$1513:$AP$1513)=1,COUNTBLANK('Bid Sheet'!$AU$1513:$AW$1513)=3),"",IF(OR(COUNTBLANK('Bid Sheet'!$AP$1513:$AP$1513)&gt;0,COUNTBLANK('Bid Sheet'!$AU$1513:$AV$1513)&gt;0), "No", "Yes"))</f>
        <v/>
      </c>
      <c r="B1513" s="1" t="str">
        <v>1504</v>
      </c>
      <c r="C1513" s="1" t="str">
        <v>Novolex</v>
      </c>
      <c r="D1513" s="1" t="str">
        <v>MOORHEAD, MN - ROGGEN, CO</v>
      </c>
      <c r="E1513" s="1" t="str">
        <v>56560 - 80652</v>
      </c>
      <c r="F1513" s="1" t="str">
        <v>USA - USA</v>
      </c>
      <c r="G1513" s="1" t="str">
        <v>565 - 806</v>
      </c>
      <c r="H1513" s="1" t="str">
        <v>MOORHEAD, MN</v>
      </c>
      <c r="I1513" s="1" t="str">
        <v>56560</v>
      </c>
      <c r="J1513" s="1" t="str">
        <v>USA</v>
      </c>
      <c r="K1513" s="1" t="str">
        <v>ROGGEN, CO</v>
      </c>
      <c r="L1513" s="1" t="str">
        <v>80652</v>
      </c>
      <c r="M1513" s="1" t="str">
        <v>USA</v>
      </c>
      <c r="N1513" s="1" t="str">
        <v>TL</v>
      </c>
      <c r="O1513" s="1" t="str">
        <v>53' Dry Van</v>
      </c>
      <c r="P1513" s="1" t="str">
        <v>One Way</v>
      </c>
      <c r="Q1513" s="1"/>
      <c r="R1513" s="1"/>
      <c r="S1513" s="1"/>
      <c r="T1513" s="3">
        <v>911</v>
      </c>
      <c r="U1513" s="1" t="str">
        <v>No</v>
      </c>
      <c r="V1513" s="2">
        <v>0</v>
      </c>
      <c r="W1513" s="3">
        <v>0</v>
      </c>
      <c r="X1513" s="1" t="str">
        <v>0</v>
      </c>
      <c r="Y1513" s="1" t="str">
        <v>No</v>
      </c>
      <c r="Z1513" s="2">
        <v>10</v>
      </c>
      <c r="AA1513" s="1"/>
      <c r="AB1513" s="2"/>
      <c r="AC1513" s="1" t="str">
        <v>Net 45</v>
      </c>
      <c r="AD1513" s="1" t="str">
        <v>$1M</v>
      </c>
      <c r="AE1513" s="1" t="str">
        <v>$1M per occurrence / $2M aggregate</v>
      </c>
      <c r="AF1513" s="1" t="str">
        <v>$100K</v>
      </c>
      <c r="AG1513" s="1" t="str">
        <v>N/A</v>
      </c>
      <c r="AH1513" s="1" t="str">
        <v>NA</v>
      </c>
      <c r="AI1513" s="1" t="str">
        <v>Yes</v>
      </c>
      <c r="AJ1513" s="1" t="str">
        <v>Yes</v>
      </c>
      <c r="AK1513" s="1"/>
      <c r="AL1513" s="1"/>
      <c r="AM1513" s="1"/>
      <c r="AN1513" s="1" t="str">
        <v>USD</v>
      </c>
      <c r="AO1513" s="1" t="str">
        <v>12 Months</v>
      </c>
      <c r="AP1513" s="4"/>
      <c r="AQ1513" s="1" t="str">
        <v>CPM - DOE Diesel National Average</v>
      </c>
      <c r="AR1513" s="4">
        <v>0.53</v>
      </c>
      <c r="AS1513" s="4" t="str">
        <f>IFERROR(IF(OR(ISBLANK(T1513),ISBLANK(AP1513),ISBLANK(AQ1513),ISBLANK(AR1513)),"",IF( TRIM(AQ1513) = "Percent Based", ROUND(AP1513, 2) * ROUND(AR1513, 2), ROUND(AR1513, 2) * ROUND(T1513, 1))), "")</f>
        <v/>
      </c>
      <c r="AT1513" s="4" t="str">
        <f>IFERROR(IF(OR(ISBLANK(AP1513),ISBLANK(AS1513)),"",ROUND(AP1513, 2) + AS1513), "")</f>
        <v/>
      </c>
      <c r="AU1513"/>
      <c r="AV1513" s="2"/>
      <c r="AW1513"/>
    </row>
    <row r="1514">
      <c r="A1514" s="1" t="str">
        <f>IF(AND(COUNTBLANK('Bid Sheet'!$AP$1514:$AP$1514)=1,COUNTBLANK('Bid Sheet'!$AU$1514:$AW$1514)=3),"",IF(OR(COUNTBLANK('Bid Sheet'!$AP$1514:$AP$1514)&gt;0,COUNTBLANK('Bid Sheet'!$AU$1514:$AV$1514)&gt;0), "No", "Yes"))</f>
        <v/>
      </c>
      <c r="B1514" s="1" t="str">
        <v>1505</v>
      </c>
      <c r="C1514" s="1" t="str">
        <v>Novolex</v>
      </c>
      <c r="D1514" s="1" t="str">
        <v>MOORHEAD, MN - GRAND RAPIDS, OH</v>
      </c>
      <c r="E1514" s="1" t="str">
        <v>56560 - 43522</v>
      </c>
      <c r="F1514" s="1" t="str">
        <v>USA - USA</v>
      </c>
      <c r="G1514" s="1" t="str">
        <v>565 - 435</v>
      </c>
      <c r="H1514" s="1" t="str">
        <v>MOORHEAD, MN</v>
      </c>
      <c r="I1514" s="1" t="str">
        <v>56560</v>
      </c>
      <c r="J1514" s="1" t="str">
        <v>USA</v>
      </c>
      <c r="K1514" s="1" t="str">
        <v>GRAND RAPIDS, OH</v>
      </c>
      <c r="L1514" s="1" t="str">
        <v>43522</v>
      </c>
      <c r="M1514" s="1" t="str">
        <v>USA</v>
      </c>
      <c r="N1514" s="1" t="str">
        <v>TL</v>
      </c>
      <c r="O1514" s="1" t="str">
        <v>53' Dry Van</v>
      </c>
      <c r="P1514" s="1" t="str">
        <v>One Way</v>
      </c>
      <c r="Q1514" s="1"/>
      <c r="R1514" s="1"/>
      <c r="S1514" s="1"/>
      <c r="T1514" s="3">
        <v>879</v>
      </c>
      <c r="U1514" s="1" t="str">
        <v>No</v>
      </c>
      <c r="V1514" s="2">
        <v>0</v>
      </c>
      <c r="W1514" s="3">
        <v>0</v>
      </c>
      <c r="X1514" s="1" t="str">
        <v>0</v>
      </c>
      <c r="Y1514" s="1" t="str">
        <v>No</v>
      </c>
      <c r="Z1514" s="2">
        <v>10</v>
      </c>
      <c r="AA1514" s="1"/>
      <c r="AB1514" s="2"/>
      <c r="AC1514" s="1" t="str">
        <v>Net 45</v>
      </c>
      <c r="AD1514" s="1" t="str">
        <v>$1M</v>
      </c>
      <c r="AE1514" s="1" t="str">
        <v>$1M per occurrence / $2M aggregate</v>
      </c>
      <c r="AF1514" s="1" t="str">
        <v>$100K</v>
      </c>
      <c r="AG1514" s="1" t="str">
        <v>N/A</v>
      </c>
      <c r="AH1514" s="1" t="str">
        <v>NA</v>
      </c>
      <c r="AI1514" s="1" t="str">
        <v>Yes</v>
      </c>
      <c r="AJ1514" s="1" t="str">
        <v>NA</v>
      </c>
      <c r="AK1514" s="1"/>
      <c r="AL1514" s="1"/>
      <c r="AM1514" s="1"/>
      <c r="AN1514" s="1" t="str">
        <v>USD</v>
      </c>
      <c r="AO1514" s="1" t="str">
        <v>12 Months</v>
      </c>
      <c r="AP1514" s="4"/>
      <c r="AQ1514" s="1" t="str">
        <v>CPM - DOE Diesel National Average</v>
      </c>
      <c r="AR1514" s="4">
        <v>0.53</v>
      </c>
      <c r="AS1514" s="4" t="str">
        <f>IFERROR(IF(OR(ISBLANK(T1514),ISBLANK(AP1514),ISBLANK(AQ1514),ISBLANK(AR1514)),"",IF( TRIM(AQ1514) = "Percent Based", ROUND(AP1514, 2) * ROUND(AR1514, 2), ROUND(AR1514, 2) * ROUND(T1514, 1))), "")</f>
        <v/>
      </c>
      <c r="AT1514" s="4" t="str">
        <f>IFERROR(IF(OR(ISBLANK(AP1514),ISBLANK(AS1514)),"",ROUND(AP1514, 2) + AS1514), "")</f>
        <v/>
      </c>
      <c r="AU1514"/>
      <c r="AV1514" s="2"/>
      <c r="AW1514"/>
    </row>
    <row r="1515">
      <c r="A1515" s="1" t="str">
        <f>IF(AND(COUNTBLANK('Bid Sheet'!$AP$1515:$AP$1515)=1,COUNTBLANK('Bid Sheet'!$AU$1515:$AW$1515)=3),"",IF(OR(COUNTBLANK('Bid Sheet'!$AP$1515:$AP$1515)&gt;0,COUNTBLANK('Bid Sheet'!$AU$1515:$AV$1515)&gt;0), "No", "Yes"))</f>
        <v/>
      </c>
      <c r="B1515" s="1" t="str">
        <v>1506</v>
      </c>
      <c r="C1515" s="1" t="str">
        <v>Novolex</v>
      </c>
      <c r="D1515" s="1" t="str">
        <v>TOLLESON, AZ - JACKSON, TN</v>
      </c>
      <c r="E1515" s="1" t="str">
        <v>85353 - 38301</v>
      </c>
      <c r="F1515" s="1" t="str">
        <v>USA - USA</v>
      </c>
      <c r="G1515" s="1" t="str">
        <v>853 - 383</v>
      </c>
      <c r="H1515" s="1" t="str">
        <v>TOLLESON, AZ</v>
      </c>
      <c r="I1515" s="1" t="str">
        <v>85353</v>
      </c>
      <c r="J1515" s="1" t="str">
        <v>USA</v>
      </c>
      <c r="K1515" s="1" t="str">
        <v>JACKSON, TN</v>
      </c>
      <c r="L1515" s="1" t="str">
        <v>38301</v>
      </c>
      <c r="M1515" s="1" t="str">
        <v>USA</v>
      </c>
      <c r="N1515" s="1" t="str">
        <v>TL</v>
      </c>
      <c r="O1515" s="1" t="str">
        <v>53' Dry Van</v>
      </c>
      <c r="P1515" s="1" t="str">
        <v>One Way</v>
      </c>
      <c r="Q1515" s="1"/>
      <c r="R1515" s="1"/>
      <c r="S1515" s="1"/>
      <c r="T1515" s="3">
        <v>1565</v>
      </c>
      <c r="U1515" s="1" t="str">
        <v>No</v>
      </c>
      <c r="V1515" s="2">
        <v>0</v>
      </c>
      <c r="W1515" s="3">
        <v>0</v>
      </c>
      <c r="X1515" s="1" t="str">
        <v>0</v>
      </c>
      <c r="Y1515" s="1" t="str">
        <v>No</v>
      </c>
      <c r="Z1515" s="2">
        <v>10</v>
      </c>
      <c r="AA1515" s="1"/>
      <c r="AB1515" s="2"/>
      <c r="AC1515" s="1" t="str">
        <v>Net 45</v>
      </c>
      <c r="AD1515" s="1" t="str">
        <v>$1M</v>
      </c>
      <c r="AE1515" s="1" t="str">
        <v>$1M per occurrence / $2M aggregate</v>
      </c>
      <c r="AF1515" s="1" t="str">
        <v>$100K</v>
      </c>
      <c r="AG1515" s="1" t="str">
        <v>N/A</v>
      </c>
      <c r="AH1515" s="1" t="str">
        <v>NA</v>
      </c>
      <c r="AI1515" s="1" t="str">
        <v>No</v>
      </c>
      <c r="AJ1515" s="1" t="str">
        <v>No</v>
      </c>
      <c r="AK1515" s="1"/>
      <c r="AL1515" s="1"/>
      <c r="AM1515" s="1"/>
      <c r="AN1515" s="1" t="str">
        <v>USD</v>
      </c>
      <c r="AO1515" s="1" t="str">
        <v>12 Months</v>
      </c>
      <c r="AP1515" s="4"/>
      <c r="AQ1515" s="1" t="str">
        <v>CPM - DOE Diesel National Average</v>
      </c>
      <c r="AR1515" s="4">
        <v>0.53</v>
      </c>
      <c r="AS1515" s="4" t="str">
        <f>IFERROR(IF(OR(ISBLANK(T1515),ISBLANK(AP1515),ISBLANK(AQ1515),ISBLANK(AR1515)),"",IF( TRIM(AQ1515) = "Percent Based", ROUND(AP1515, 2) * ROUND(AR1515, 2), ROUND(AR1515, 2) * ROUND(T1515, 1))), "")</f>
        <v/>
      </c>
      <c r="AT1515" s="4" t="str">
        <f>IFERROR(IF(OR(ISBLANK(AP1515),ISBLANK(AS1515)),"",ROUND(AP1515, 2) + AS1515), "")</f>
        <v/>
      </c>
      <c r="AU1515"/>
      <c r="AV1515" s="2"/>
      <c r="AW1515"/>
    </row>
    <row r="1516">
      <c r="A1516" s="1" t="str">
        <f>IF(AND(COUNTBLANK('Bid Sheet'!$AP$1516:$AP$1516)=1,COUNTBLANK('Bid Sheet'!$AU$1516:$AW$1516)=3),"",IF(OR(COUNTBLANK('Bid Sheet'!$AP$1516:$AP$1516)&gt;0,COUNTBLANK('Bid Sheet'!$AU$1516:$AV$1516)&gt;0), "No", "Yes"))</f>
        <v/>
      </c>
      <c r="B1516" s="1" t="str">
        <v>1507</v>
      </c>
      <c r="C1516" s="1" t="str">
        <v>Novolex</v>
      </c>
      <c r="D1516" s="1" t="str">
        <v>PIEDMONT, SC - RIVIERA BEACH, FL</v>
      </c>
      <c r="E1516" s="1" t="str">
        <v>29673 - 33404</v>
      </c>
      <c r="F1516" s="1" t="str">
        <v>USA - USA</v>
      </c>
      <c r="G1516" s="1" t="str">
        <v>296 - 334</v>
      </c>
      <c r="H1516" s="1" t="str">
        <v>PIEDMONT, SC</v>
      </c>
      <c r="I1516" s="1" t="str">
        <v>29673</v>
      </c>
      <c r="J1516" s="1" t="str">
        <v>USA</v>
      </c>
      <c r="K1516" s="1" t="str">
        <v>RIVIERA BEACH, FL</v>
      </c>
      <c r="L1516" s="1" t="str">
        <v>33404</v>
      </c>
      <c r="M1516" s="1" t="str">
        <v>USA</v>
      </c>
      <c r="N1516" s="1" t="str">
        <v>TL</v>
      </c>
      <c r="O1516" s="1" t="str">
        <v>53' Dry Van</v>
      </c>
      <c r="P1516" s="1" t="str">
        <v>One Way</v>
      </c>
      <c r="Q1516" s="1"/>
      <c r="R1516" s="1"/>
      <c r="S1516" s="1"/>
      <c r="T1516" s="3">
        <v>666</v>
      </c>
      <c r="U1516" s="1" t="str">
        <v>No</v>
      </c>
      <c r="V1516" s="2">
        <v>0</v>
      </c>
      <c r="W1516" s="3">
        <v>0</v>
      </c>
      <c r="X1516" s="1" t="str">
        <v>0</v>
      </c>
      <c r="Y1516" s="1" t="str">
        <v>No</v>
      </c>
      <c r="Z1516" s="2">
        <v>10</v>
      </c>
      <c r="AA1516" s="1"/>
      <c r="AB1516" s="2"/>
      <c r="AC1516" s="1" t="str">
        <v>Net 45</v>
      </c>
      <c r="AD1516" s="1" t="str">
        <v>$1M</v>
      </c>
      <c r="AE1516" s="1" t="str">
        <v>$1M per occurrence / $2M aggregate</v>
      </c>
      <c r="AF1516" s="1" t="str">
        <v>$100K</v>
      </c>
      <c r="AG1516" s="1" t="str">
        <v>N/A</v>
      </c>
      <c r="AH1516" s="1" t="str">
        <v>NA</v>
      </c>
      <c r="AI1516" s="1" t="str">
        <v>Yes</v>
      </c>
      <c r="AJ1516" s="1" t="str">
        <v>Yes</v>
      </c>
      <c r="AK1516" s="1"/>
      <c r="AL1516" s="1"/>
      <c r="AM1516" s="1"/>
      <c r="AN1516" s="1" t="str">
        <v>USD</v>
      </c>
      <c r="AO1516" s="1" t="str">
        <v>12 Months</v>
      </c>
      <c r="AP1516" s="5">
        <v>2271</v>
      </c>
      <c r="AQ1516" s="1" t="str">
        <v>CPM - DOE Diesel National Average</v>
      </c>
      <c r="AR1516" s="4">
        <v>0.53</v>
      </c>
      <c r="AS1516" s="4" t="str">
        <f>IFERROR(IF(OR(ISBLANK(T1516),ISBLANK(AP1516),ISBLANK(AQ1516),ISBLANK(AR1516)),"",IF( TRIM(AQ1516) = "Percent Based", ROUND(AP1516, 2) * ROUND(AR1516, 2), ROUND(AR1516, 2) * ROUND(T1516, 1))), "")</f>
        <v/>
      </c>
      <c r="AT1516" s="4" t="str">
        <f>IFERROR(IF(OR(ISBLANK(AP1516),ISBLANK(AS1516)),"",ROUND(AP1516, 2) + AS1516), "")</f>
        <v/>
      </c>
      <c r="AU1516"/>
      <c r="AV1516" s="2"/>
      <c r="AW1516"/>
    </row>
    <row r="1517">
      <c r="A1517" s="1" t="str">
        <f>IF(AND(COUNTBLANK('Bid Sheet'!$AP$1517:$AP$1517)=1,COUNTBLANK('Bid Sheet'!$AU$1517:$AW$1517)=3),"",IF(OR(COUNTBLANK('Bid Sheet'!$AP$1517:$AP$1517)&gt;0,COUNTBLANK('Bid Sheet'!$AU$1517:$AV$1517)&gt;0), "No", "Yes"))</f>
        <v/>
      </c>
      <c r="B1517" s="1" t="str">
        <v>1508</v>
      </c>
      <c r="C1517" s="1" t="str">
        <v>Novolex</v>
      </c>
      <c r="D1517" s="1" t="str">
        <v>MILESBURG, PA - FARMERS BRANCH, TX</v>
      </c>
      <c r="E1517" s="1" t="str">
        <v>16853 - 75244</v>
      </c>
      <c r="F1517" s="1" t="str">
        <v>USA - USA</v>
      </c>
      <c r="G1517" s="1" t="str">
        <v>168 - 752</v>
      </c>
      <c r="H1517" s="1" t="str">
        <v>MILESBURG, PA</v>
      </c>
      <c r="I1517" s="1" t="str">
        <v>16853</v>
      </c>
      <c r="J1517" s="1" t="str">
        <v>USA</v>
      </c>
      <c r="K1517" s="1" t="str">
        <v>FARMERS BRANCH, TX</v>
      </c>
      <c r="L1517" s="1" t="str">
        <v>75244</v>
      </c>
      <c r="M1517" s="1" t="str">
        <v>USA</v>
      </c>
      <c r="N1517" s="1" t="str">
        <v>TL</v>
      </c>
      <c r="O1517" s="1" t="str">
        <v>53' Dry Van</v>
      </c>
      <c r="P1517" s="1" t="str">
        <v>One Way</v>
      </c>
      <c r="Q1517" s="1"/>
      <c r="R1517" s="1"/>
      <c r="S1517" s="1"/>
      <c r="T1517" s="3">
        <v>1372</v>
      </c>
      <c r="U1517" s="1" t="str">
        <v>No</v>
      </c>
      <c r="V1517" s="2">
        <v>0</v>
      </c>
      <c r="W1517" s="3">
        <v>0</v>
      </c>
      <c r="X1517" s="1" t="str">
        <v>0</v>
      </c>
      <c r="Y1517" s="1" t="str">
        <v>No</v>
      </c>
      <c r="Z1517" s="2">
        <v>10</v>
      </c>
      <c r="AA1517" s="1"/>
      <c r="AB1517" s="2"/>
      <c r="AC1517" s="1" t="str">
        <v>Net 45</v>
      </c>
      <c r="AD1517" s="1" t="str">
        <v>$1M</v>
      </c>
      <c r="AE1517" s="1" t="str">
        <v>$1M per occurrence / $2M aggregate</v>
      </c>
      <c r="AF1517" s="1" t="str">
        <v>$100K</v>
      </c>
      <c r="AG1517" s="1" t="str">
        <v>N/A</v>
      </c>
      <c r="AH1517" s="1" t="str">
        <v>NA</v>
      </c>
      <c r="AI1517" s="1" t="str">
        <v>NA</v>
      </c>
      <c r="AJ1517" s="1" t="str">
        <v>NA</v>
      </c>
      <c r="AK1517" s="1"/>
      <c r="AL1517" s="1"/>
      <c r="AM1517" s="1"/>
      <c r="AN1517" s="1" t="str">
        <v>USD</v>
      </c>
      <c r="AO1517" s="1" t="str">
        <v>12 Months</v>
      </c>
      <c r="AP1517" s="4"/>
      <c r="AQ1517" s="1" t="str">
        <v>CPM - DOE Diesel National Average</v>
      </c>
      <c r="AR1517" s="4">
        <v>0.53</v>
      </c>
      <c r="AS1517" s="4" t="str">
        <f>IFERROR(IF(OR(ISBLANK(T1517),ISBLANK(AP1517),ISBLANK(AQ1517),ISBLANK(AR1517)),"",IF( TRIM(AQ1517) = "Percent Based", ROUND(AP1517, 2) * ROUND(AR1517, 2), ROUND(AR1517, 2) * ROUND(T1517, 1))), "")</f>
        <v/>
      </c>
      <c r="AT1517" s="4" t="str">
        <f>IFERROR(IF(OR(ISBLANK(AP1517),ISBLANK(AS1517)),"",ROUND(AP1517, 2) + AS1517), "")</f>
        <v/>
      </c>
      <c r="AU1517"/>
      <c r="AV1517" s="2"/>
      <c r="AW1517"/>
    </row>
    <row r="1518" ht="28.8" customHeight="1">
      <c r="A1518" s="1" t="str">
        <f>IF(AND(COUNTBLANK('Bid Sheet'!$AP$1518:$AP$1518)=1,COUNTBLANK('Bid Sheet'!$AU$1518:$AW$1518)=3),"",IF(OR(COUNTBLANK('Bid Sheet'!$AP$1518:$AP$1518)&gt;0,COUNTBLANK('Bid Sheet'!$AU$1518:$AV$1518)&gt;0), "No", "Yes"))</f>
        <v/>
      </c>
      <c r="B1518" s="1" t="str">
        <v>1509</v>
      </c>
      <c r="C1518" s="1" t="str">
        <v>Novolex</v>
      </c>
      <c r="D1518" s="1" t="str">
        <v>CHATTANOOGA, TN - JESSUP, MD</v>
      </c>
      <c r="E1518" s="1" t="str">
        <v>37416 - 20794</v>
      </c>
      <c r="F1518" s="1" t="str">
        <v>USA - USA</v>
      </c>
      <c r="G1518" s="1" t="str">
        <v>374 - 207</v>
      </c>
      <c r="H1518" s="1" t="str">
        <v>CHATTANOOGA, TN</v>
      </c>
      <c r="I1518" s="1" t="str">
        <v>37416</v>
      </c>
      <c r="J1518" s="1" t="str">
        <v>USA</v>
      </c>
      <c r="K1518" s="1" t="str">
        <v>JESSUP, MD</v>
      </c>
      <c r="L1518" s="1" t="str">
        <v>20794</v>
      </c>
      <c r="M1518" s="1" t="str">
        <v>USA</v>
      </c>
      <c r="N1518" s="1" t="str">
        <v>TL</v>
      </c>
      <c r="O1518" s="1" t="str">
        <v>53' Dry Van</v>
      </c>
      <c r="P1518" s="1" t="str">
        <v>One Way</v>
      </c>
      <c r="Q1518" s="1"/>
      <c r="R1518" s="1"/>
      <c r="S1518" s="1"/>
      <c r="T1518" s="3">
        <v>615</v>
      </c>
      <c r="U1518" s="1" t="str">
        <v>No</v>
      </c>
      <c r="V1518" s="2">
        <v>0</v>
      </c>
      <c r="W1518" s="3">
        <v>0</v>
      </c>
      <c r="X1518" s="1" t="str">
        <v>0</v>
      </c>
      <c r="Y1518" s="1" t="str">
        <v>No</v>
      </c>
      <c r="Z1518" s="2">
        <v>10</v>
      </c>
      <c r="AA1518" s="1"/>
      <c r="AB1518" s="2"/>
      <c r="AC1518" s="1" t="str">
        <v>Net 45</v>
      </c>
      <c r="AD1518" s="1" t="str">
        <v>$1M</v>
      </c>
      <c r="AE1518" s="1" t="str">
        <v>$1M per occurrence / $2M aggregate</v>
      </c>
      <c r="AF1518" s="1" t="str">
        <v>$100K</v>
      </c>
      <c r="AG1518" s="1" t="str">
        <v>N/A</v>
      </c>
      <c r="AH1518" s="1" t="str">
        <v>Yes</v>
      </c>
      <c r="AI1518" s="1" t="str">
        <v>No</v>
      </c>
      <c r="AJ1518" s="1" t="str">
        <v>Yes</v>
      </c>
      <c r="AK1518" s="1" t="str">
        <v>High visibility customer; strong service is required and performance is frequently monitored</v>
      </c>
      <c r="AL1518" s="1"/>
      <c r="AM1518" s="1"/>
      <c r="AN1518" s="1" t="str">
        <v>USD</v>
      </c>
      <c r="AO1518" s="1" t="str">
        <v>12 Months</v>
      </c>
      <c r="AP1518" s="4"/>
      <c r="AQ1518" s="1" t="str">
        <v>CPM - DOE Diesel National Average</v>
      </c>
      <c r="AR1518" s="4">
        <v>0.53</v>
      </c>
      <c r="AS1518" s="4" t="str">
        <f>IFERROR(IF(OR(ISBLANK(T1518),ISBLANK(AP1518),ISBLANK(AQ1518),ISBLANK(AR1518)),"",IF( TRIM(AQ1518) = "Percent Based", ROUND(AP1518, 2) * ROUND(AR1518, 2), ROUND(AR1518, 2) * ROUND(T1518, 1))), "")</f>
        <v/>
      </c>
      <c r="AT1518" s="4" t="str">
        <f>IFERROR(IF(OR(ISBLANK(AP1518),ISBLANK(AS1518)),"",ROUND(AP1518, 2) + AS1518), "")</f>
        <v/>
      </c>
      <c r="AU1518"/>
      <c r="AV1518" s="2"/>
      <c r="AW1518"/>
    </row>
    <row r="1519">
      <c r="A1519" s="1" t="str">
        <f>IF(AND(COUNTBLANK('Bid Sheet'!$AP$1519:$AP$1519)=1,COUNTBLANK('Bid Sheet'!$AU$1519:$AW$1519)=3),"",IF(OR(COUNTBLANK('Bid Sheet'!$AP$1519:$AP$1519)&gt;0,COUNTBLANK('Bid Sheet'!$AU$1519:$AV$1519)&gt;0), "No", "Yes"))</f>
        <v/>
      </c>
      <c r="B1519" s="1" t="str">
        <v>1510</v>
      </c>
      <c r="C1519" s="1" t="str">
        <v>Novolex</v>
      </c>
      <c r="D1519" s="1" t="str">
        <v>SUMMERSTOWN, ON - BEDFORD PARK, IL</v>
      </c>
      <c r="E1519" s="1" t="str">
        <v>K0C 2E0 - 60638</v>
      </c>
      <c r="F1519" s="1" t="str">
        <v>CAN - USA</v>
      </c>
      <c r="G1519" s="1" t="str">
        <v>K0C - 606</v>
      </c>
      <c r="H1519" s="1" t="str">
        <v>SUMMERSTOWN, ON</v>
      </c>
      <c r="I1519" s="1" t="str">
        <v>K0C 2E0</v>
      </c>
      <c r="J1519" s="1" t="str">
        <v>CAN</v>
      </c>
      <c r="K1519" s="1" t="str">
        <v>BEDFORD PARK, IL</v>
      </c>
      <c r="L1519" s="1" t="str">
        <v>60638</v>
      </c>
      <c r="M1519" s="1" t="str">
        <v>USA</v>
      </c>
      <c r="N1519" s="1" t="str">
        <v>TL</v>
      </c>
      <c r="O1519" s="1" t="str">
        <v>53' Dry Van</v>
      </c>
      <c r="P1519" s="1" t="str">
        <v>One Way</v>
      </c>
      <c r="Q1519" s="1"/>
      <c r="R1519" s="1"/>
      <c r="S1519" s="1"/>
      <c r="T1519" s="3">
        <v>795</v>
      </c>
      <c r="U1519" s="1" t="str">
        <v>No</v>
      </c>
      <c r="V1519" s="2">
        <v>0</v>
      </c>
      <c r="W1519" s="3">
        <v>0</v>
      </c>
      <c r="X1519" s="1" t="str">
        <v>0</v>
      </c>
      <c r="Y1519" s="1" t="str">
        <v>No</v>
      </c>
      <c r="Z1519" s="2">
        <v>10</v>
      </c>
      <c r="AA1519" s="1"/>
      <c r="AB1519" s="2"/>
      <c r="AC1519" s="1" t="str">
        <v>Net 45</v>
      </c>
      <c r="AD1519" s="1" t="str">
        <v>$1M</v>
      </c>
      <c r="AE1519" s="1" t="str">
        <v>$1M per occurrence / $2M aggregate</v>
      </c>
      <c r="AF1519" s="1" t="str">
        <v>$100K</v>
      </c>
      <c r="AG1519" s="1" t="str">
        <v>N/A</v>
      </c>
      <c r="AH1519" s="1" t="str">
        <v>NA</v>
      </c>
      <c r="AI1519" s="1" t="str">
        <v>NA</v>
      </c>
      <c r="AJ1519" s="1" t="str">
        <v>NA</v>
      </c>
      <c r="AK1519" s="1"/>
      <c r="AL1519" s="1"/>
      <c r="AM1519" s="1"/>
      <c r="AN1519" s="1" t="str">
        <v>CAD</v>
      </c>
      <c r="AO1519" s="1" t="str">
        <v>12 Months</v>
      </c>
      <c r="AP1519" s="4"/>
      <c r="AQ1519" s="1" t="str">
        <v>CPM - DOE Diesel National Average</v>
      </c>
      <c r="AR1519" s="4">
        <v>0.73</v>
      </c>
      <c r="AS1519" s="4" t="str">
        <f>IFERROR(IF(OR(ISBLANK(T1519),ISBLANK(AP1519),ISBLANK(AQ1519),ISBLANK(AR1519)),"",IF( TRIM(AQ1519) = "Percent Based", ROUND(AP1519, 2) * ROUND(AR1519, 2), ROUND(AR1519, 2) * ROUND(T1519, 1))), "")</f>
        <v/>
      </c>
      <c r="AT1519" s="4" t="str">
        <f>IFERROR(IF(OR(ISBLANK(AP1519),ISBLANK(AS1519)),"",ROUND(AP1519, 2) + AS1519), "")</f>
        <v/>
      </c>
      <c r="AU1519"/>
      <c r="AV1519" s="2"/>
      <c r="AW1519"/>
    </row>
    <row r="1520">
      <c r="A1520" s="1" t="str">
        <f>IF(AND(COUNTBLANK('Bid Sheet'!$AP$1520:$AP$1520)=1,COUNTBLANK('Bid Sheet'!$AU$1520:$AW$1520)=3),"",IF(OR(COUNTBLANK('Bid Sheet'!$AP$1520:$AP$1520)&gt;0,COUNTBLANK('Bid Sheet'!$AU$1520:$AV$1520)&gt;0), "No", "Yes"))</f>
        <v/>
      </c>
      <c r="B1520" s="1" t="str">
        <v>1511</v>
      </c>
      <c r="C1520" s="1" t="str">
        <v>Novolex</v>
      </c>
      <c r="D1520" s="1" t="str">
        <v>YAKIMA, WA - EL PASO, TX</v>
      </c>
      <c r="E1520" s="1" t="str">
        <v>98902 - 79936</v>
      </c>
      <c r="F1520" s="1" t="str">
        <v>USA - USA</v>
      </c>
      <c r="G1520" s="1" t="str">
        <v>989 - 799</v>
      </c>
      <c r="H1520" s="1" t="str">
        <v>YAKIMA, WA</v>
      </c>
      <c r="I1520" s="1" t="str">
        <v>98902</v>
      </c>
      <c r="J1520" s="1" t="str">
        <v>USA</v>
      </c>
      <c r="K1520" s="1" t="str">
        <v>EL PASO, TX</v>
      </c>
      <c r="L1520" s="1" t="str">
        <v>79936</v>
      </c>
      <c r="M1520" s="1" t="str">
        <v>USA</v>
      </c>
      <c r="N1520" s="1" t="str">
        <v>TL</v>
      </c>
      <c r="O1520" s="1" t="str">
        <v>53' Dry Van</v>
      </c>
      <c r="P1520" s="1" t="str">
        <v>One Way</v>
      </c>
      <c r="Q1520" s="1"/>
      <c r="R1520" s="1"/>
      <c r="S1520" s="1"/>
      <c r="T1520" s="3">
        <v>1569</v>
      </c>
      <c r="U1520" s="1" t="str">
        <v>No</v>
      </c>
      <c r="V1520" s="2">
        <v>0</v>
      </c>
      <c r="W1520" s="3">
        <v>0</v>
      </c>
      <c r="X1520" s="1" t="str">
        <v>0</v>
      </c>
      <c r="Y1520" s="1" t="str">
        <v>No</v>
      </c>
      <c r="Z1520" s="2">
        <v>10</v>
      </c>
      <c r="AA1520" s="1"/>
      <c r="AB1520" s="2"/>
      <c r="AC1520" s="1" t="str">
        <v>Net 45</v>
      </c>
      <c r="AD1520" s="1" t="str">
        <v>$1M</v>
      </c>
      <c r="AE1520" s="1" t="str">
        <v>$1M per occurrence / $2M aggregate</v>
      </c>
      <c r="AF1520" s="1" t="str">
        <v>$100K</v>
      </c>
      <c r="AG1520" s="1" t="str">
        <v>N/A</v>
      </c>
      <c r="AH1520" s="1" t="str">
        <v>NA</v>
      </c>
      <c r="AI1520" s="1" t="str">
        <v>NA</v>
      </c>
      <c r="AJ1520" s="1" t="str">
        <v>NA</v>
      </c>
      <c r="AK1520" s="1"/>
      <c r="AL1520" s="1"/>
      <c r="AM1520" s="1"/>
      <c r="AN1520" s="1" t="str">
        <v>USD</v>
      </c>
      <c r="AO1520" s="1" t="str">
        <v>12 Months</v>
      </c>
      <c r="AP1520" s="4"/>
      <c r="AQ1520" s="1" t="str">
        <v>CPM - DOE Diesel National Average</v>
      </c>
      <c r="AR1520" s="4">
        <v>0.53</v>
      </c>
      <c r="AS1520" s="4" t="str">
        <f>IFERROR(IF(OR(ISBLANK(T1520),ISBLANK(AP1520),ISBLANK(AQ1520),ISBLANK(AR1520)),"",IF( TRIM(AQ1520) = "Percent Based", ROUND(AP1520, 2) * ROUND(AR1520, 2), ROUND(AR1520, 2) * ROUND(T1520, 1))), "")</f>
        <v/>
      </c>
      <c r="AT1520" s="4" t="str">
        <f>IFERROR(IF(OR(ISBLANK(AP1520),ISBLANK(AS1520)),"",ROUND(AP1520, 2) + AS1520), "")</f>
        <v/>
      </c>
      <c r="AU1520"/>
      <c r="AV1520" s="2"/>
      <c r="AW1520"/>
    </row>
    <row r="1521">
      <c r="A1521" s="1" t="str">
        <f>IF(AND(COUNTBLANK('Bid Sheet'!$AP$1521:$AP$1521)=1,COUNTBLANK('Bid Sheet'!$AU$1521:$AW$1521)=3),"",IF(OR(COUNTBLANK('Bid Sheet'!$AP$1521:$AP$1521)&gt;0,COUNTBLANK('Bid Sheet'!$AU$1521:$AV$1521)&gt;0), "No", "Yes"))</f>
        <v/>
      </c>
      <c r="B1521" s="1" t="str">
        <v>1512</v>
      </c>
      <c r="C1521" s="1" t="str">
        <v>Novolex</v>
      </c>
      <c r="D1521" s="1" t="str">
        <v>BRAMPTON, ON - TEMPLE, TX</v>
      </c>
      <c r="E1521" s="1" t="str">
        <v>L6S 6E9 - 76504</v>
      </c>
      <c r="F1521" s="1" t="str">
        <v>CAN - USA</v>
      </c>
      <c r="G1521" s="1" t="str">
        <v>L6S - 765</v>
      </c>
      <c r="H1521" s="1" t="str">
        <v>BRAMPTON, ON</v>
      </c>
      <c r="I1521" s="1" t="str">
        <v>L6S 6E9</v>
      </c>
      <c r="J1521" s="1" t="str">
        <v>CAN</v>
      </c>
      <c r="K1521" s="1" t="str">
        <v>TEMPLE, TX</v>
      </c>
      <c r="L1521" s="1" t="str">
        <v>76504</v>
      </c>
      <c r="M1521" s="1" t="str">
        <v>USA</v>
      </c>
      <c r="N1521" s="1" t="str">
        <v>TL</v>
      </c>
      <c r="O1521" s="1" t="str">
        <v>53' Dry Van</v>
      </c>
      <c r="P1521" s="1" t="str">
        <v>One Way</v>
      </c>
      <c r="Q1521" s="1"/>
      <c r="R1521" s="1"/>
      <c r="S1521" s="1"/>
      <c r="T1521" s="3">
        <v>1537</v>
      </c>
      <c r="U1521" s="1" t="str">
        <v>No</v>
      </c>
      <c r="V1521" s="2">
        <v>0</v>
      </c>
      <c r="W1521" s="3">
        <v>0</v>
      </c>
      <c r="X1521" s="1" t="str">
        <v>0</v>
      </c>
      <c r="Y1521" s="1" t="str">
        <v>No</v>
      </c>
      <c r="Z1521" s="2">
        <v>10</v>
      </c>
      <c r="AA1521" s="1"/>
      <c r="AB1521" s="2"/>
      <c r="AC1521" s="1" t="str">
        <v>Net 45</v>
      </c>
      <c r="AD1521" s="1" t="str">
        <v>$1M</v>
      </c>
      <c r="AE1521" s="1" t="str">
        <v>$1M per occurrence / $2M aggregate</v>
      </c>
      <c r="AF1521" s="1" t="str">
        <v>$100K</v>
      </c>
      <c r="AG1521" s="1" t="str">
        <v>N/A</v>
      </c>
      <c r="AH1521" s="1" t="str">
        <v>NA</v>
      </c>
      <c r="AI1521" s="1" t="str">
        <v>NA</v>
      </c>
      <c r="AJ1521" s="1" t="str">
        <v>NA</v>
      </c>
      <c r="AK1521" s="1"/>
      <c r="AL1521" s="1"/>
      <c r="AM1521" s="1"/>
      <c r="AN1521" s="1" t="str">
        <v>CAD</v>
      </c>
      <c r="AO1521" s="1" t="str">
        <v>12 Months</v>
      </c>
      <c r="AP1521" s="4"/>
      <c r="AQ1521" s="1" t="str">
        <v>CPM - DOE Diesel National Average</v>
      </c>
      <c r="AR1521" s="4">
        <v>0.73</v>
      </c>
      <c r="AS1521" s="4" t="str">
        <f>IFERROR(IF(OR(ISBLANK(T1521),ISBLANK(AP1521),ISBLANK(AQ1521),ISBLANK(AR1521)),"",IF( TRIM(AQ1521) = "Percent Based", ROUND(AP1521, 2) * ROUND(AR1521, 2), ROUND(AR1521, 2) * ROUND(T1521, 1))), "")</f>
        <v/>
      </c>
      <c r="AT1521" s="4" t="str">
        <f>IFERROR(IF(OR(ISBLANK(AP1521),ISBLANK(AS1521)),"",ROUND(AP1521, 2) + AS1521), "")</f>
        <v/>
      </c>
      <c r="AU1521"/>
      <c r="AV1521" s="2"/>
      <c r="AW1521"/>
    </row>
    <row r="1522">
      <c r="A1522" s="1" t="str">
        <f>IF(AND(COUNTBLANK('Bid Sheet'!$AP$1522:$AP$1522)=1,COUNTBLANK('Bid Sheet'!$AU$1522:$AW$1522)=3),"",IF(OR(COUNTBLANK('Bid Sheet'!$AP$1522:$AP$1522)&gt;0,COUNTBLANK('Bid Sheet'!$AU$1522:$AV$1522)&gt;0), "No", "Yes"))</f>
        <v/>
      </c>
      <c r="B1522" s="1" t="str">
        <v>1513</v>
      </c>
      <c r="C1522" s="1" t="str">
        <v>Novolex</v>
      </c>
      <c r="D1522" s="1" t="str">
        <v>CHATTANOOGA, TN - ALBUQUERQUE, NM</v>
      </c>
      <c r="E1522" s="1" t="str">
        <v>37416 - 87121</v>
      </c>
      <c r="F1522" s="1" t="str">
        <v>USA - USA</v>
      </c>
      <c r="G1522" s="1" t="str">
        <v>374 - 871</v>
      </c>
      <c r="H1522" s="1" t="str">
        <v>CHATTANOOGA, TN</v>
      </c>
      <c r="I1522" s="1" t="str">
        <v>37416</v>
      </c>
      <c r="J1522" s="1" t="str">
        <v>USA</v>
      </c>
      <c r="K1522" s="1" t="str">
        <v>ALBUQUERQUE, NM</v>
      </c>
      <c r="L1522" s="1" t="str">
        <v>87121</v>
      </c>
      <c r="M1522" s="1" t="str">
        <v>USA</v>
      </c>
      <c r="N1522" s="1" t="str">
        <v>TL</v>
      </c>
      <c r="O1522" s="1" t="str">
        <v>53' Dry Van</v>
      </c>
      <c r="P1522" s="1" t="str">
        <v>One Way</v>
      </c>
      <c r="Q1522" s="1"/>
      <c r="R1522" s="1"/>
      <c r="S1522" s="1"/>
      <c r="T1522" s="3">
        <v>1369</v>
      </c>
      <c r="U1522" s="1" t="str">
        <v>No</v>
      </c>
      <c r="V1522" s="2">
        <v>0</v>
      </c>
      <c r="W1522" s="3">
        <v>0</v>
      </c>
      <c r="X1522" s="1" t="str">
        <v>0</v>
      </c>
      <c r="Y1522" s="1" t="str">
        <v>No</v>
      </c>
      <c r="Z1522" s="2">
        <v>10</v>
      </c>
      <c r="AA1522" s="1"/>
      <c r="AB1522" s="2"/>
      <c r="AC1522" s="1" t="str">
        <v>Net 45</v>
      </c>
      <c r="AD1522" s="1" t="str">
        <v>$1M</v>
      </c>
      <c r="AE1522" s="1" t="str">
        <v>$1M per occurrence / $2M aggregate</v>
      </c>
      <c r="AF1522" s="1" t="str">
        <v>$100K</v>
      </c>
      <c r="AG1522" s="1" t="str">
        <v>N/A</v>
      </c>
      <c r="AH1522" s="1" t="str">
        <v>NA</v>
      </c>
      <c r="AI1522" s="1" t="str">
        <v>No</v>
      </c>
      <c r="AJ1522" s="1" t="str">
        <v>Yes</v>
      </c>
      <c r="AK1522" s="1"/>
      <c r="AL1522" s="1"/>
      <c r="AM1522" s="1"/>
      <c r="AN1522" s="1" t="str">
        <v>USD</v>
      </c>
      <c r="AO1522" s="1" t="str">
        <v>12 Months</v>
      </c>
      <c r="AP1522" s="4"/>
      <c r="AQ1522" s="1" t="str">
        <v>CPM - DOE Diesel National Average</v>
      </c>
      <c r="AR1522" s="4">
        <v>0.53</v>
      </c>
      <c r="AS1522" s="4" t="str">
        <f>IFERROR(IF(OR(ISBLANK(T1522),ISBLANK(AP1522),ISBLANK(AQ1522),ISBLANK(AR1522)),"",IF( TRIM(AQ1522) = "Percent Based", ROUND(AP1522, 2) * ROUND(AR1522, 2), ROUND(AR1522, 2) * ROUND(T1522, 1))), "")</f>
        <v/>
      </c>
      <c r="AT1522" s="4" t="str">
        <f>IFERROR(IF(OR(ISBLANK(AP1522),ISBLANK(AS1522)),"",ROUND(AP1522, 2) + AS1522), "")</f>
        <v/>
      </c>
      <c r="AU1522"/>
      <c r="AV1522" s="2"/>
      <c r="AW1522"/>
    </row>
    <row r="1523" ht="28.8" customHeight="1">
      <c r="A1523" s="1" t="str">
        <f>IF(AND(COUNTBLANK('Bid Sheet'!$AP$1523:$AP$1523)=1,COUNTBLANK('Bid Sheet'!$AU$1523:$AW$1523)=3),"",IF(OR(COUNTBLANK('Bid Sheet'!$AP$1523:$AP$1523)&gt;0,COUNTBLANK('Bid Sheet'!$AU$1523:$AV$1523)&gt;0), "No", "Yes"))</f>
        <v/>
      </c>
      <c r="B1523" s="1" t="str">
        <v>1514</v>
      </c>
      <c r="C1523" s="1" t="str">
        <v>Novolex</v>
      </c>
      <c r="D1523" s="1" t="str">
        <v>ROMEOVILLE, IL - BROUSSARD, LA</v>
      </c>
      <c r="E1523" s="1" t="str">
        <v>60446 - 70518</v>
      </c>
      <c r="F1523" s="1" t="str">
        <v>USA - USA</v>
      </c>
      <c r="G1523" s="1" t="str">
        <v>604 - 705</v>
      </c>
      <c r="H1523" s="1" t="str">
        <v>ROMEOVILLE, IL</v>
      </c>
      <c r="I1523" s="1" t="str">
        <v>60446</v>
      </c>
      <c r="J1523" s="1" t="str">
        <v>USA</v>
      </c>
      <c r="K1523" s="1" t="str">
        <v>BROUSSARD, LA</v>
      </c>
      <c r="L1523" s="1" t="str">
        <v>70518</v>
      </c>
      <c r="M1523" s="1" t="str">
        <v>USA</v>
      </c>
      <c r="N1523" s="1" t="str">
        <v>TL</v>
      </c>
      <c r="O1523" s="1" t="str">
        <v>53' Dry Van</v>
      </c>
      <c r="P1523" s="1" t="str">
        <v>One Way</v>
      </c>
      <c r="Q1523" s="1"/>
      <c r="R1523" s="1"/>
      <c r="S1523" s="1"/>
      <c r="T1523" s="3">
        <v>972</v>
      </c>
      <c r="U1523" s="1" t="str">
        <v>No</v>
      </c>
      <c r="V1523" s="2">
        <v>0</v>
      </c>
      <c r="W1523" s="3">
        <v>0</v>
      </c>
      <c r="X1523" s="1" t="str">
        <v>0</v>
      </c>
      <c r="Y1523" s="1" t="str">
        <v>No</v>
      </c>
      <c r="Z1523" s="2">
        <v>10</v>
      </c>
      <c r="AA1523" s="1"/>
      <c r="AB1523" s="2"/>
      <c r="AC1523" s="1" t="str">
        <v>Net 45</v>
      </c>
      <c r="AD1523" s="1" t="str">
        <v>$1M</v>
      </c>
      <c r="AE1523" s="1" t="str">
        <v>$1M per occurrence / $2M aggregate</v>
      </c>
      <c r="AF1523" s="1" t="str">
        <v>$100K</v>
      </c>
      <c r="AG1523" s="1" t="str">
        <v>N/A</v>
      </c>
      <c r="AH1523" s="1" t="str">
        <v>Yes</v>
      </c>
      <c r="AI1523" s="1" t="str">
        <v>Yes</v>
      </c>
      <c r="AJ1523" s="1" t="str">
        <v>Yes</v>
      </c>
      <c r="AK1523" s="1" t="str">
        <v>High visibility customer; strong service is required and performance is frequently monitored</v>
      </c>
      <c r="AL1523" s="1"/>
      <c r="AM1523" s="1"/>
      <c r="AN1523" s="1" t="str">
        <v>USD</v>
      </c>
      <c r="AO1523" s="1" t="str">
        <v>12 Months</v>
      </c>
      <c r="AP1523" s="4"/>
      <c r="AQ1523" s="1" t="str">
        <v>CPM - DOE Diesel National Average</v>
      </c>
      <c r="AR1523" s="4">
        <v>0.53</v>
      </c>
      <c r="AS1523" s="4" t="str">
        <f>IFERROR(IF(OR(ISBLANK(T1523),ISBLANK(AP1523),ISBLANK(AQ1523),ISBLANK(AR1523)),"",IF( TRIM(AQ1523) = "Percent Based", ROUND(AP1523, 2) * ROUND(AR1523, 2), ROUND(AR1523, 2) * ROUND(T1523, 1))), "")</f>
        <v/>
      </c>
      <c r="AT1523" s="4" t="str">
        <f>IFERROR(IF(OR(ISBLANK(AP1523),ISBLANK(AS1523)),"",ROUND(AP1523, 2) + AS1523), "")</f>
        <v/>
      </c>
      <c r="AU1523"/>
      <c r="AV1523" s="2"/>
      <c r="AW1523"/>
    </row>
    <row r="1524">
      <c r="A1524" s="1" t="str">
        <f>IF(AND(COUNTBLANK('Bid Sheet'!$AP$1524:$AP$1524)=1,COUNTBLANK('Bid Sheet'!$AU$1524:$AW$1524)=3),"",IF(OR(COUNTBLANK('Bid Sheet'!$AP$1524:$AP$1524)&gt;0,COUNTBLANK('Bid Sheet'!$AU$1524:$AV$1524)&gt;0), "No", "Yes"))</f>
        <v/>
      </c>
      <c r="B1524" s="1" t="str">
        <v>1515</v>
      </c>
      <c r="C1524" s="1" t="str">
        <v>Novolex</v>
      </c>
      <c r="D1524" s="1" t="str">
        <v>MACON, GA - HUDSONVILLE, MI</v>
      </c>
      <c r="E1524" s="1" t="str">
        <v>31216 - 49426</v>
      </c>
      <c r="F1524" s="1" t="str">
        <v>USA - USA</v>
      </c>
      <c r="G1524" s="1" t="str">
        <v>312 - 494</v>
      </c>
      <c r="H1524" s="1" t="str">
        <v>MACON, GA</v>
      </c>
      <c r="I1524" s="1" t="str">
        <v>31216</v>
      </c>
      <c r="J1524" s="1" t="str">
        <v>USA</v>
      </c>
      <c r="K1524" s="1" t="str">
        <v>HUDSONVILLE, MI</v>
      </c>
      <c r="L1524" s="1" t="str">
        <v>49426</v>
      </c>
      <c r="M1524" s="1" t="str">
        <v>USA</v>
      </c>
      <c r="N1524" s="1" t="str">
        <v>TL</v>
      </c>
      <c r="O1524" s="1" t="str">
        <v>53' Dry Van</v>
      </c>
      <c r="P1524" s="1" t="str">
        <v>One Way</v>
      </c>
      <c r="Q1524" s="1"/>
      <c r="R1524" s="1"/>
      <c r="S1524" s="1"/>
      <c r="T1524" s="3">
        <v>874</v>
      </c>
      <c r="U1524" s="1" t="str">
        <v>No</v>
      </c>
      <c r="V1524" s="2">
        <v>0</v>
      </c>
      <c r="W1524" s="3">
        <v>0</v>
      </c>
      <c r="X1524" s="1" t="str">
        <v>0</v>
      </c>
      <c r="Y1524" s="1" t="str">
        <v>No</v>
      </c>
      <c r="Z1524" s="2">
        <v>10</v>
      </c>
      <c r="AA1524" s="1"/>
      <c r="AB1524" s="2"/>
      <c r="AC1524" s="1" t="str">
        <v>Net 45</v>
      </c>
      <c r="AD1524" s="1" t="str">
        <v>$1M</v>
      </c>
      <c r="AE1524" s="1" t="str">
        <v>$1M per occurrence / $2M aggregate</v>
      </c>
      <c r="AF1524" s="1" t="str">
        <v>$100K</v>
      </c>
      <c r="AG1524" s="1" t="str">
        <v>N/A</v>
      </c>
      <c r="AH1524" s="1" t="str">
        <v>NA</v>
      </c>
      <c r="AI1524" s="1" t="str">
        <v>Yes</v>
      </c>
      <c r="AJ1524" s="1" t="str">
        <v>NA</v>
      </c>
      <c r="AK1524" s="1"/>
      <c r="AL1524" s="1"/>
      <c r="AM1524" s="1"/>
      <c r="AN1524" s="1" t="str">
        <v>USD</v>
      </c>
      <c r="AO1524" s="1" t="str">
        <v>12 Months</v>
      </c>
      <c r="AP1524" s="4"/>
      <c r="AQ1524" s="1" t="str">
        <v>CPM - DOE Diesel National Average</v>
      </c>
      <c r="AR1524" s="4">
        <v>0.53</v>
      </c>
      <c r="AS1524" s="4" t="str">
        <f>IFERROR(IF(OR(ISBLANK(T1524),ISBLANK(AP1524),ISBLANK(AQ1524),ISBLANK(AR1524)),"",IF( TRIM(AQ1524) = "Percent Based", ROUND(AP1524, 2) * ROUND(AR1524, 2), ROUND(AR1524, 2) * ROUND(T1524, 1))), "")</f>
        <v/>
      </c>
      <c r="AT1524" s="4" t="str">
        <f>IFERROR(IF(OR(ISBLANK(AP1524),ISBLANK(AS1524)),"",ROUND(AP1524, 2) + AS1524), "")</f>
        <v/>
      </c>
      <c r="AU1524"/>
      <c r="AV1524" s="2"/>
      <c r="AW1524"/>
    </row>
    <row r="1525">
      <c r="A1525" s="1" t="str">
        <f>IF(AND(COUNTBLANK('Bid Sheet'!$AP$1525:$AP$1525)=1,COUNTBLANK('Bid Sheet'!$AU$1525:$AW$1525)=3),"",IF(OR(COUNTBLANK('Bid Sheet'!$AP$1525:$AP$1525)&gt;0,COUNTBLANK('Bid Sheet'!$AU$1525:$AV$1525)&gt;0), "No", "Yes"))</f>
        <v/>
      </c>
      <c r="B1525" s="1" t="str">
        <v>1516</v>
      </c>
      <c r="C1525" s="1" t="str">
        <v>Novolex</v>
      </c>
      <c r="D1525" s="1" t="str">
        <v>FARMERS BRANCH, TX - EASTVALE, CA</v>
      </c>
      <c r="E1525" s="1" t="str">
        <v>75244 - 91752</v>
      </c>
      <c r="F1525" s="1" t="str">
        <v>USA - USA</v>
      </c>
      <c r="G1525" s="1" t="str">
        <v>752 - 917</v>
      </c>
      <c r="H1525" s="1" t="str">
        <v>FARMERS BRANCH, TX</v>
      </c>
      <c r="I1525" s="1" t="str">
        <v>75244</v>
      </c>
      <c r="J1525" s="1" t="str">
        <v>USA</v>
      </c>
      <c r="K1525" s="1" t="str">
        <v>EASTVALE, CA</v>
      </c>
      <c r="L1525" s="1" t="str">
        <v>91752</v>
      </c>
      <c r="M1525" s="1" t="str">
        <v>USA</v>
      </c>
      <c r="N1525" s="1" t="str">
        <v>TL</v>
      </c>
      <c r="O1525" s="1" t="str">
        <v>53' Dry Van</v>
      </c>
      <c r="P1525" s="1" t="str">
        <v>One Way</v>
      </c>
      <c r="Q1525" s="1"/>
      <c r="R1525" s="1"/>
      <c r="S1525" s="1"/>
      <c r="T1525" s="3">
        <v>1401</v>
      </c>
      <c r="U1525" s="1" t="str">
        <v>No</v>
      </c>
      <c r="V1525" s="2">
        <v>0</v>
      </c>
      <c r="W1525" s="3">
        <v>0</v>
      </c>
      <c r="X1525" s="1" t="str">
        <v>0</v>
      </c>
      <c r="Y1525" s="1" t="str">
        <v>No</v>
      </c>
      <c r="Z1525" s="2">
        <v>10</v>
      </c>
      <c r="AA1525" s="1"/>
      <c r="AB1525" s="2"/>
      <c r="AC1525" s="1" t="str">
        <v>Net 45</v>
      </c>
      <c r="AD1525" s="1" t="str">
        <v>$1M</v>
      </c>
      <c r="AE1525" s="1" t="str">
        <v>$1M per occurrence / $2M aggregate</v>
      </c>
      <c r="AF1525" s="1" t="str">
        <v>$100K</v>
      </c>
      <c r="AG1525" s="1" t="str">
        <v>N/A</v>
      </c>
      <c r="AH1525" s="1" t="str">
        <v>NA</v>
      </c>
      <c r="AI1525" s="1" t="str">
        <v>No</v>
      </c>
      <c r="AJ1525" s="1" t="str">
        <v>No</v>
      </c>
      <c r="AK1525" s="1"/>
      <c r="AL1525" s="1"/>
      <c r="AM1525" s="1"/>
      <c r="AN1525" s="1" t="str">
        <v>USD</v>
      </c>
      <c r="AO1525" s="1" t="str">
        <v>12 Months</v>
      </c>
      <c r="AP1525" s="4"/>
      <c r="AQ1525" s="1" t="str">
        <v>CPM - DOE Diesel National Average</v>
      </c>
      <c r="AR1525" s="4">
        <v>0.53</v>
      </c>
      <c r="AS1525" s="4" t="str">
        <f>IFERROR(IF(OR(ISBLANK(T1525),ISBLANK(AP1525),ISBLANK(AQ1525),ISBLANK(AR1525)),"",IF( TRIM(AQ1525) = "Percent Based", ROUND(AP1525, 2) * ROUND(AR1525, 2), ROUND(AR1525, 2) * ROUND(T1525, 1))), "")</f>
        <v/>
      </c>
      <c r="AT1525" s="4" t="str">
        <f>IFERROR(IF(OR(ISBLANK(AP1525),ISBLANK(AS1525)),"",ROUND(AP1525, 2) + AS1525), "")</f>
        <v/>
      </c>
      <c r="AU1525"/>
      <c r="AV1525" s="2"/>
      <c r="AW1525"/>
    </row>
    <row r="1526">
      <c r="A1526" s="1" t="str">
        <f>IF(AND(COUNTBLANK('Bid Sheet'!$AP$1526:$AP$1526)=1,COUNTBLANK('Bid Sheet'!$AU$1526:$AW$1526)=3),"",IF(OR(COUNTBLANK('Bid Sheet'!$AP$1526:$AP$1526)&gt;0,COUNTBLANK('Bid Sheet'!$AU$1526:$AV$1526)&gt;0), "No", "Yes"))</f>
        <v/>
      </c>
      <c r="B1526" s="1" t="str">
        <v>1517</v>
      </c>
      <c r="C1526" s="1" t="str">
        <v>Novolex</v>
      </c>
      <c r="D1526" s="1" t="str">
        <v>CARTHAGE, MO - PHOENIX, AZ</v>
      </c>
      <c r="E1526" s="1" t="str">
        <v>64836 - 85043</v>
      </c>
      <c r="F1526" s="1" t="str">
        <v>USA - USA</v>
      </c>
      <c r="G1526" s="1" t="str">
        <v>648 - 850</v>
      </c>
      <c r="H1526" s="1" t="str">
        <v>CARTHAGE, MO</v>
      </c>
      <c r="I1526" s="1" t="str">
        <v>64836</v>
      </c>
      <c r="J1526" s="1" t="str">
        <v>USA</v>
      </c>
      <c r="K1526" s="1" t="str">
        <v>PHOENIX, AZ</v>
      </c>
      <c r="L1526" s="1" t="str">
        <v>85043</v>
      </c>
      <c r="M1526" s="1" t="str">
        <v>USA</v>
      </c>
      <c r="N1526" s="1" t="str">
        <v>TL</v>
      </c>
      <c r="O1526" s="1" t="str">
        <v>53' Dry Van</v>
      </c>
      <c r="P1526" s="1" t="str">
        <v>One Way</v>
      </c>
      <c r="Q1526" s="1"/>
      <c r="R1526" s="1"/>
      <c r="S1526" s="1"/>
      <c r="T1526" s="3">
        <v>1240</v>
      </c>
      <c r="U1526" s="1" t="str">
        <v>No</v>
      </c>
      <c r="V1526" s="2">
        <v>0</v>
      </c>
      <c r="W1526" s="3">
        <v>0</v>
      </c>
      <c r="X1526" s="1" t="str">
        <v>0</v>
      </c>
      <c r="Y1526" s="1" t="str">
        <v>No</v>
      </c>
      <c r="Z1526" s="2">
        <v>10</v>
      </c>
      <c r="AA1526" s="1"/>
      <c r="AB1526" s="2"/>
      <c r="AC1526" s="1" t="str">
        <v>Net 45</v>
      </c>
      <c r="AD1526" s="1" t="str">
        <v>$1M</v>
      </c>
      <c r="AE1526" s="1" t="str">
        <v>$1M per occurrence / $2M aggregate</v>
      </c>
      <c r="AF1526" s="1" t="str">
        <v>$100K</v>
      </c>
      <c r="AG1526" s="1" t="str">
        <v>N/A</v>
      </c>
      <c r="AH1526" s="1" t="str">
        <v>NA</v>
      </c>
      <c r="AI1526" s="1" t="str">
        <v>No</v>
      </c>
      <c r="AJ1526" s="1" t="str">
        <v>No</v>
      </c>
      <c r="AK1526" s="1"/>
      <c r="AL1526" s="1"/>
      <c r="AM1526" s="1"/>
      <c r="AN1526" s="1" t="str">
        <v>USD</v>
      </c>
      <c r="AO1526" s="1" t="str">
        <v>12 Months</v>
      </c>
      <c r="AP1526" s="4"/>
      <c r="AQ1526" s="1" t="str">
        <v>CPM - DOE Diesel National Average</v>
      </c>
      <c r="AR1526" s="4">
        <v>0.53</v>
      </c>
      <c r="AS1526" s="4" t="str">
        <f>IFERROR(IF(OR(ISBLANK(T1526),ISBLANK(AP1526),ISBLANK(AQ1526),ISBLANK(AR1526)),"",IF( TRIM(AQ1526) = "Percent Based", ROUND(AP1526, 2) * ROUND(AR1526, 2), ROUND(AR1526, 2) * ROUND(T1526, 1))), "")</f>
        <v/>
      </c>
      <c r="AT1526" s="4" t="str">
        <f>IFERROR(IF(OR(ISBLANK(AP1526),ISBLANK(AS1526)),"",ROUND(AP1526, 2) + AS1526), "")</f>
        <v/>
      </c>
      <c r="AU1526"/>
      <c r="AV1526" s="2"/>
      <c r="AW1526"/>
    </row>
    <row r="1527">
      <c r="A1527" s="1" t="str">
        <f>IF(AND(COUNTBLANK('Bid Sheet'!$AP$1527:$AP$1527)=1,COUNTBLANK('Bid Sheet'!$AU$1527:$AW$1527)=3),"",IF(OR(COUNTBLANK('Bid Sheet'!$AP$1527:$AP$1527)&gt;0,COUNTBLANK('Bid Sheet'!$AU$1527:$AV$1527)&gt;0), "No", "Yes"))</f>
        <v/>
      </c>
      <c r="B1527" s="1" t="str">
        <v>1518</v>
      </c>
      <c r="C1527" s="1" t="str">
        <v>Novolex</v>
      </c>
      <c r="D1527" s="1" t="str">
        <v>MERIDEN, CT - MONROE, GA</v>
      </c>
      <c r="E1527" s="1" t="str">
        <v>06450 - 30655</v>
      </c>
      <c r="F1527" s="1" t="str">
        <v>USA - USA</v>
      </c>
      <c r="G1527" s="1" t="str">
        <v>064 - 306</v>
      </c>
      <c r="H1527" s="1" t="str">
        <v>MERIDEN, CT</v>
      </c>
      <c r="I1527" s="1" t="str">
        <v>06450</v>
      </c>
      <c r="J1527" s="1" t="str">
        <v>USA</v>
      </c>
      <c r="K1527" s="1" t="str">
        <v>MONROE, GA</v>
      </c>
      <c r="L1527" s="1" t="str">
        <v>30655</v>
      </c>
      <c r="M1527" s="1" t="str">
        <v>USA</v>
      </c>
      <c r="N1527" s="1" t="str">
        <v>TL</v>
      </c>
      <c r="O1527" s="1" t="str">
        <v>53' Dry Van</v>
      </c>
      <c r="P1527" s="1" t="str">
        <v>One Way</v>
      </c>
      <c r="Q1527" s="1"/>
      <c r="R1527" s="1"/>
      <c r="S1527" s="1"/>
      <c r="T1527" s="3">
        <v>955</v>
      </c>
      <c r="U1527" s="1" t="str">
        <v>No</v>
      </c>
      <c r="V1527" s="2">
        <v>0</v>
      </c>
      <c r="W1527" s="3">
        <v>0</v>
      </c>
      <c r="X1527" s="1" t="str">
        <v>0</v>
      </c>
      <c r="Y1527" s="1" t="str">
        <v>No</v>
      </c>
      <c r="Z1527" s="2">
        <v>10</v>
      </c>
      <c r="AA1527" s="1"/>
      <c r="AB1527" s="2"/>
      <c r="AC1527" s="1" t="str">
        <v>Net 45</v>
      </c>
      <c r="AD1527" s="1" t="str">
        <v>$1M</v>
      </c>
      <c r="AE1527" s="1" t="str">
        <v>$1M per occurrence / $2M aggregate</v>
      </c>
      <c r="AF1527" s="1" t="str">
        <v>$100K</v>
      </c>
      <c r="AG1527" s="1" t="str">
        <v>N/A</v>
      </c>
      <c r="AH1527" s="1" t="str">
        <v>NA</v>
      </c>
      <c r="AI1527" s="1" t="str">
        <v>No</v>
      </c>
      <c r="AJ1527" s="1" t="str">
        <v>No</v>
      </c>
      <c r="AK1527" s="1"/>
      <c r="AL1527" s="1"/>
      <c r="AM1527" s="1"/>
      <c r="AN1527" s="1" t="str">
        <v>USD</v>
      </c>
      <c r="AO1527" s="1" t="str">
        <v>12 Months</v>
      </c>
      <c r="AP1527" s="4"/>
      <c r="AQ1527" s="1" t="str">
        <v>CPM - DOE Diesel National Average</v>
      </c>
      <c r="AR1527" s="4">
        <v>0.53</v>
      </c>
      <c r="AS1527" s="4" t="str">
        <f>IFERROR(IF(OR(ISBLANK(T1527),ISBLANK(AP1527),ISBLANK(AQ1527),ISBLANK(AR1527)),"",IF( TRIM(AQ1527) = "Percent Based", ROUND(AP1527, 2) * ROUND(AR1527, 2), ROUND(AR1527, 2) * ROUND(T1527, 1))), "")</f>
        <v/>
      </c>
      <c r="AT1527" s="4" t="str">
        <f>IFERROR(IF(OR(ISBLANK(AP1527),ISBLANK(AS1527)),"",ROUND(AP1527, 2) + AS1527), "")</f>
        <v/>
      </c>
      <c r="AU1527"/>
      <c r="AV1527" s="2"/>
      <c r="AW1527"/>
    </row>
    <row r="1528">
      <c r="A1528" s="1" t="str">
        <f>IF(AND(COUNTBLANK('Bid Sheet'!$AP$1528:$AP$1528)=1,COUNTBLANK('Bid Sheet'!$AU$1528:$AW$1528)=3),"",IF(OR(COUNTBLANK('Bid Sheet'!$AP$1528:$AP$1528)&gt;0,COUNTBLANK('Bid Sheet'!$AU$1528:$AV$1528)&gt;0), "No", "Yes"))</f>
        <v/>
      </c>
      <c r="B1528" s="1" t="str">
        <v>1519</v>
      </c>
      <c r="C1528" s="1" t="str">
        <v>Novolex</v>
      </c>
      <c r="D1528" s="1" t="str">
        <v>HOLLEY, NY - NEWPORT, AR</v>
      </c>
      <c r="E1528" s="1" t="str">
        <v>14470 - 72112</v>
      </c>
      <c r="F1528" s="1" t="str">
        <v>USA - USA</v>
      </c>
      <c r="G1528" s="1" t="str">
        <v>144 - 721</v>
      </c>
      <c r="H1528" s="1" t="str">
        <v>HOLLEY, NY</v>
      </c>
      <c r="I1528" s="1" t="str">
        <v>14470</v>
      </c>
      <c r="J1528" s="1" t="str">
        <v>USA</v>
      </c>
      <c r="K1528" s="1" t="str">
        <v>NEWPORT, AR</v>
      </c>
      <c r="L1528" s="1" t="str">
        <v>72112</v>
      </c>
      <c r="M1528" s="1" t="str">
        <v>USA</v>
      </c>
      <c r="N1528" s="1" t="str">
        <v>TL</v>
      </c>
      <c r="O1528" s="1" t="str">
        <v>53' Dry Van</v>
      </c>
      <c r="P1528" s="1" t="str">
        <v>One Way</v>
      </c>
      <c r="Q1528" s="1"/>
      <c r="R1528" s="1"/>
      <c r="S1528" s="1"/>
      <c r="T1528" s="3">
        <v>1029</v>
      </c>
      <c r="U1528" s="1" t="str">
        <v>No</v>
      </c>
      <c r="V1528" s="2">
        <v>0</v>
      </c>
      <c r="W1528" s="3">
        <v>0</v>
      </c>
      <c r="X1528" s="1" t="str">
        <v>0</v>
      </c>
      <c r="Y1528" s="1" t="str">
        <v>No</v>
      </c>
      <c r="Z1528" s="2">
        <v>10</v>
      </c>
      <c r="AA1528" s="1"/>
      <c r="AB1528" s="2"/>
      <c r="AC1528" s="1" t="str">
        <v>Net 45</v>
      </c>
      <c r="AD1528" s="1" t="str">
        <v>$1M</v>
      </c>
      <c r="AE1528" s="1" t="str">
        <v>$1M per occurrence / $2M aggregate</v>
      </c>
      <c r="AF1528" s="1" t="str">
        <v>$100K</v>
      </c>
      <c r="AG1528" s="1" t="str">
        <v>N/A</v>
      </c>
      <c r="AH1528" s="1" t="str">
        <v>NA</v>
      </c>
      <c r="AI1528" s="1" t="str">
        <v>No</v>
      </c>
      <c r="AJ1528" s="1" t="str">
        <v>Yes</v>
      </c>
      <c r="AK1528" s="1"/>
      <c r="AL1528" s="1"/>
      <c r="AM1528" s="1"/>
      <c r="AN1528" s="1" t="str">
        <v>USD</v>
      </c>
      <c r="AO1528" s="1" t="str">
        <v>12 Months</v>
      </c>
      <c r="AP1528" s="4"/>
      <c r="AQ1528" s="1" t="str">
        <v>CPM - DOE Diesel National Average</v>
      </c>
      <c r="AR1528" s="4">
        <v>0.53</v>
      </c>
      <c r="AS1528" s="4" t="str">
        <f>IFERROR(IF(OR(ISBLANK(T1528),ISBLANK(AP1528),ISBLANK(AQ1528),ISBLANK(AR1528)),"",IF( TRIM(AQ1528) = "Percent Based", ROUND(AP1528, 2) * ROUND(AR1528, 2), ROUND(AR1528, 2) * ROUND(T1528, 1))), "")</f>
        <v/>
      </c>
      <c r="AT1528" s="4" t="str">
        <f>IFERROR(IF(OR(ISBLANK(AP1528),ISBLANK(AS1528)),"",ROUND(AP1528, 2) + AS1528), "")</f>
        <v/>
      </c>
      <c r="AU1528"/>
      <c r="AV1528" s="2"/>
      <c r="AW1528"/>
    </row>
    <row r="1529">
      <c r="A1529" s="1" t="str">
        <f>IF(AND(COUNTBLANK('Bid Sheet'!$AP$1529:$AP$1529)=1,COUNTBLANK('Bid Sheet'!$AU$1529:$AW$1529)=3),"",IF(OR(COUNTBLANK('Bid Sheet'!$AP$1529:$AP$1529)&gt;0,COUNTBLANK('Bid Sheet'!$AU$1529:$AV$1529)&gt;0), "No", "Yes"))</f>
        <v>Yes</v>
      </c>
      <c r="B1529" s="1" t="str">
        <v>1520</v>
      </c>
      <c r="C1529" s="1" t="str">
        <v>Novolex</v>
      </c>
      <c r="D1529" s="1" t="str">
        <v>ERLANGER, KY - HOUSTON, TX</v>
      </c>
      <c r="E1529" s="1" t="str">
        <v>41018 - 77080</v>
      </c>
      <c r="F1529" s="1" t="str">
        <v>USA - USA</v>
      </c>
      <c r="G1529" s="1" t="str">
        <v>410 - 770</v>
      </c>
      <c r="H1529" s="1" t="str">
        <v>ERLANGER, KY</v>
      </c>
      <c r="I1529" s="1" t="str">
        <v>41018</v>
      </c>
      <c r="J1529" s="1" t="str">
        <v>USA</v>
      </c>
      <c r="K1529" s="1" t="str">
        <v>HOUSTON, TX</v>
      </c>
      <c r="L1529" s="1" t="str">
        <v>77080</v>
      </c>
      <c r="M1529" s="1" t="str">
        <v>USA</v>
      </c>
      <c r="N1529" s="1" t="str">
        <v>TL</v>
      </c>
      <c r="O1529" s="1" t="str">
        <v>53' Dry Van</v>
      </c>
      <c r="P1529" s="1" t="str">
        <v>One Way</v>
      </c>
      <c r="Q1529" s="1"/>
      <c r="R1529" s="1"/>
      <c r="S1529" s="1"/>
      <c r="T1529" s="3">
        <v>1045</v>
      </c>
      <c r="U1529" s="1" t="str">
        <v>No</v>
      </c>
      <c r="V1529" s="2">
        <v>0</v>
      </c>
      <c r="W1529" s="3">
        <v>0</v>
      </c>
      <c r="X1529" s="1" t="str">
        <v>0</v>
      </c>
      <c r="Y1529" s="1" t="str">
        <v>No</v>
      </c>
      <c r="Z1529" s="2">
        <v>10</v>
      </c>
      <c r="AA1529" s="1"/>
      <c r="AB1529" s="2"/>
      <c r="AC1529" s="1" t="str">
        <v>Net 45</v>
      </c>
      <c r="AD1529" s="1" t="str">
        <v>$1M</v>
      </c>
      <c r="AE1529" s="1" t="str">
        <v>$1M per occurrence / $2M aggregate</v>
      </c>
      <c r="AF1529" s="1" t="str">
        <v>$100K</v>
      </c>
      <c r="AG1529" s="1" t="str">
        <v>N/A</v>
      </c>
      <c r="AH1529" s="1" t="str">
        <v>NA</v>
      </c>
      <c r="AI1529" s="1" t="str">
        <v>NA</v>
      </c>
      <c r="AJ1529" s="1" t="str">
        <v>NA</v>
      </c>
      <c r="AK1529" s="1"/>
      <c r="AL1529" s="1"/>
      <c r="AM1529" s="1"/>
      <c r="AN1529" s="1" t="str">
        <v>USD</v>
      </c>
      <c r="AO1529" s="1" t="str">
        <v>12 Months</v>
      </c>
      <c r="AP1529" s="5">
        <v>3198</v>
      </c>
      <c r="AQ1529" s="1" t="str">
        <v>CPM - DOE Diesel National Average</v>
      </c>
      <c r="AR1529" s="4">
        <v>0.53</v>
      </c>
      <c r="AS1529" s="4">
        <f>IFERROR(IF(OR(ISBLANK(T1529),ISBLANK(AP1529),ISBLANK(AQ1529),ISBLANK(AR1529)),"",IF( TRIM(AQ1529) = "Percent Based", ROUND(AP1529, 2) * ROUND(AR1529, 2), ROUND(AR1529, 2) * ROUND(T1529, 1))), "")</f>
        <v>553.85</v>
      </c>
      <c r="AT1529" s="4">
        <f>IFERROR(IF(OR(ISBLANK(AP1529),ISBLANK(AS1529)),"",ROUND(AP1529, 2) + AS1529), "")</f>
        <v>3753.85</v>
      </c>
      <c r="AU1529" t="str">
        <v>Asset</v>
      </c>
      <c r="AV1529" s="2">
        <v>10</v>
      </c>
      <c r="AW1529"/>
    </row>
    <row r="1530">
      <c r="A1530" s="1" t="str">
        <f>IF(AND(COUNTBLANK('Bid Sheet'!$AP$1530:$AP$1530)=1,COUNTBLANK('Bid Sheet'!$AU$1530:$AW$1530)=3),"",IF(OR(COUNTBLANK('Bid Sheet'!$AP$1530:$AP$1530)&gt;0,COUNTBLANK('Bid Sheet'!$AU$1530:$AV$1530)&gt;0), "No", "Yes"))</f>
        <v/>
      </c>
      <c r="B1530" s="1" t="str">
        <v>1521</v>
      </c>
      <c r="C1530" s="1" t="str">
        <v>Novolex</v>
      </c>
      <c r="D1530" s="1" t="str">
        <v>ERLANGER, KY - NEWARK, NJ</v>
      </c>
      <c r="E1530" s="1" t="str">
        <v>41018 - 07114</v>
      </c>
      <c r="F1530" s="1" t="str">
        <v>USA - USA</v>
      </c>
      <c r="G1530" s="1" t="str">
        <v>410 - 071</v>
      </c>
      <c r="H1530" s="1" t="str">
        <v>ERLANGER, KY</v>
      </c>
      <c r="I1530" s="1" t="str">
        <v>41018</v>
      </c>
      <c r="J1530" s="1" t="str">
        <v>USA</v>
      </c>
      <c r="K1530" s="1" t="str">
        <v>NEWARK, NJ</v>
      </c>
      <c r="L1530" s="1" t="str">
        <v>07114</v>
      </c>
      <c r="M1530" s="1" t="str">
        <v>USA</v>
      </c>
      <c r="N1530" s="1" t="str">
        <v>TL</v>
      </c>
      <c r="O1530" s="1" t="str">
        <v>53' Dry Van</v>
      </c>
      <c r="P1530" s="1" t="str">
        <v>One Way</v>
      </c>
      <c r="Q1530" s="1"/>
      <c r="R1530" s="1"/>
      <c r="S1530" s="1"/>
      <c r="T1530" s="3">
        <v>636</v>
      </c>
      <c r="U1530" s="1" t="str">
        <v>No</v>
      </c>
      <c r="V1530" s="2">
        <v>0</v>
      </c>
      <c r="W1530" s="3">
        <v>0</v>
      </c>
      <c r="X1530" s="1" t="str">
        <v>0</v>
      </c>
      <c r="Y1530" s="1" t="str">
        <v>No</v>
      </c>
      <c r="Z1530" s="2">
        <v>10</v>
      </c>
      <c r="AA1530" s="1"/>
      <c r="AB1530" s="2"/>
      <c r="AC1530" s="1" t="str">
        <v>Net 45</v>
      </c>
      <c r="AD1530" s="1" t="str">
        <v>$1M</v>
      </c>
      <c r="AE1530" s="1" t="str">
        <v>$1M per occurrence / $2M aggregate</v>
      </c>
      <c r="AF1530" s="1" t="str">
        <v>$100K</v>
      </c>
      <c r="AG1530" s="1" t="str">
        <v>N/A</v>
      </c>
      <c r="AH1530" s="1" t="str">
        <v>NA</v>
      </c>
      <c r="AI1530" s="1" t="str">
        <v>Yes</v>
      </c>
      <c r="AJ1530" s="1" t="str">
        <v>Yes</v>
      </c>
      <c r="AK1530" s="1"/>
      <c r="AL1530" s="1"/>
      <c r="AM1530" s="1"/>
      <c r="AN1530" s="1" t="str">
        <v>USD</v>
      </c>
      <c r="AO1530" s="1" t="str">
        <v>12 Months</v>
      </c>
      <c r="AP1530" s="4"/>
      <c r="AQ1530" s="1" t="str">
        <v>CPM - DOE Diesel National Average</v>
      </c>
      <c r="AR1530" s="4">
        <v>0.53</v>
      </c>
      <c r="AS1530" s="4" t="str">
        <f>IFERROR(IF(OR(ISBLANK(T1530),ISBLANK(AP1530),ISBLANK(AQ1530),ISBLANK(AR1530)),"",IF( TRIM(AQ1530) = "Percent Based", ROUND(AP1530, 2) * ROUND(AR1530, 2), ROUND(AR1530, 2) * ROUND(T1530, 1))), "")</f>
        <v/>
      </c>
      <c r="AT1530" s="4" t="str">
        <f>IFERROR(IF(OR(ISBLANK(AP1530),ISBLANK(AS1530)),"",ROUND(AP1530, 2) + AS1530), "")</f>
        <v/>
      </c>
      <c r="AU1530"/>
      <c r="AV1530" s="2"/>
      <c r="AW1530"/>
    </row>
    <row r="1531">
      <c r="A1531" s="1" t="str">
        <f>IF(AND(COUNTBLANK('Bid Sheet'!$AP$1531:$AP$1531)=1,COUNTBLANK('Bid Sheet'!$AU$1531:$AW$1531)=3),"",IF(OR(COUNTBLANK('Bid Sheet'!$AP$1531:$AP$1531)&gt;0,COUNTBLANK('Bid Sheet'!$AU$1531:$AV$1531)&gt;0), "No", "Yes"))</f>
        <v/>
      </c>
      <c r="B1531" s="1" t="str">
        <v>1522</v>
      </c>
      <c r="C1531" s="1" t="str">
        <v>Novolex</v>
      </c>
      <c r="D1531" s="1" t="str">
        <v>CARROLLTON, TX - FOREST PARK, GA</v>
      </c>
      <c r="E1531" s="1" t="str">
        <v>75007 - 30297</v>
      </c>
      <c r="F1531" s="1" t="str">
        <v>USA - USA</v>
      </c>
      <c r="G1531" s="1" t="str">
        <v>750 - 302</v>
      </c>
      <c r="H1531" s="1" t="str">
        <v>CARROLLTON, TX</v>
      </c>
      <c r="I1531" s="1" t="str">
        <v>75007</v>
      </c>
      <c r="J1531" s="1" t="str">
        <v>USA</v>
      </c>
      <c r="K1531" s="1" t="str">
        <v>FOREST PARK, GA</v>
      </c>
      <c r="L1531" s="1" t="str">
        <v>30297</v>
      </c>
      <c r="M1531" s="1" t="str">
        <v>USA</v>
      </c>
      <c r="N1531" s="1" t="str">
        <v>TL</v>
      </c>
      <c r="O1531" s="1" t="str">
        <v>53' Dry Van</v>
      </c>
      <c r="P1531" s="1" t="str">
        <v>One Way</v>
      </c>
      <c r="Q1531" s="1"/>
      <c r="R1531" s="1"/>
      <c r="S1531" s="1"/>
      <c r="T1531" s="3">
        <v>813</v>
      </c>
      <c r="U1531" s="1" t="str">
        <v>No</v>
      </c>
      <c r="V1531" s="2">
        <v>0</v>
      </c>
      <c r="W1531" s="3">
        <v>0</v>
      </c>
      <c r="X1531" s="1" t="str">
        <v>0</v>
      </c>
      <c r="Y1531" s="1" t="str">
        <v>No</v>
      </c>
      <c r="Z1531" s="2">
        <v>10</v>
      </c>
      <c r="AA1531" s="1"/>
      <c r="AB1531" s="2"/>
      <c r="AC1531" s="1" t="str">
        <v>Net 45</v>
      </c>
      <c r="AD1531" s="1" t="str">
        <v>$1M</v>
      </c>
      <c r="AE1531" s="1" t="str">
        <v>$1M per occurrence / $2M aggregate</v>
      </c>
      <c r="AF1531" s="1" t="str">
        <v>$100K</v>
      </c>
      <c r="AG1531" s="1" t="str">
        <v>N/A</v>
      </c>
      <c r="AH1531" s="1" t="str">
        <v>NA</v>
      </c>
      <c r="AI1531" s="1" t="str">
        <v>NA</v>
      </c>
      <c r="AJ1531" s="1" t="str">
        <v>NA</v>
      </c>
      <c r="AK1531" s="1"/>
      <c r="AL1531" s="1"/>
      <c r="AM1531" s="1"/>
      <c r="AN1531" s="1" t="str">
        <v>USD</v>
      </c>
      <c r="AO1531" s="1" t="str">
        <v>12 Months</v>
      </c>
      <c r="AP1531" s="5">
        <v>1553</v>
      </c>
      <c r="AQ1531" s="1" t="str">
        <v>CPM - DOE Diesel National Average</v>
      </c>
      <c r="AR1531" s="4">
        <v>0.53</v>
      </c>
      <c r="AS1531" s="4" t="str">
        <f>IFERROR(IF(OR(ISBLANK(T1531),ISBLANK(AP1531),ISBLANK(AQ1531),ISBLANK(AR1531)),"",IF( TRIM(AQ1531) = "Percent Based", ROUND(AP1531, 2) * ROUND(AR1531, 2), ROUND(AR1531, 2) * ROUND(T1531, 1))), "")</f>
        <v/>
      </c>
      <c r="AT1531" s="4" t="str">
        <f>IFERROR(IF(OR(ISBLANK(AP1531),ISBLANK(AS1531)),"",ROUND(AP1531, 2) + AS1531), "")</f>
        <v/>
      </c>
      <c r="AU1531"/>
      <c r="AV1531" s="2"/>
      <c r="AW1531"/>
    </row>
    <row r="1532">
      <c r="A1532" s="1" t="str">
        <f>IF(AND(COUNTBLANK('Bid Sheet'!$AP$1532:$AP$1532)=1,COUNTBLANK('Bid Sheet'!$AU$1532:$AW$1532)=3),"",IF(OR(COUNTBLANK('Bid Sheet'!$AP$1532:$AP$1532)&gt;0,COUNTBLANK('Bid Sheet'!$AU$1532:$AV$1532)&gt;0), "No", "Yes"))</f>
        <v/>
      </c>
      <c r="B1532" s="1" t="str">
        <v>1523</v>
      </c>
      <c r="C1532" s="1" t="str">
        <v>Novolex</v>
      </c>
      <c r="D1532" s="1" t="str">
        <v>WOODRIDGE, IL - MCALLEN, TX</v>
      </c>
      <c r="E1532" s="1" t="str">
        <v>60517 - 78503</v>
      </c>
      <c r="F1532" s="1" t="str">
        <v>USA - USA</v>
      </c>
      <c r="G1532" s="1" t="str">
        <v>605 - 785</v>
      </c>
      <c r="H1532" s="1" t="str">
        <v>WOODRIDGE, IL</v>
      </c>
      <c r="I1532" s="1" t="str">
        <v>60517</v>
      </c>
      <c r="J1532" s="1" t="str">
        <v>USA</v>
      </c>
      <c r="K1532" s="1" t="str">
        <v>MCALLEN, TX</v>
      </c>
      <c r="L1532" s="1" t="str">
        <v>78503</v>
      </c>
      <c r="M1532" s="1" t="str">
        <v>USA</v>
      </c>
      <c r="N1532" s="1" t="str">
        <v>TL</v>
      </c>
      <c r="O1532" s="1" t="str">
        <v>53' Dry Van</v>
      </c>
      <c r="P1532" s="1" t="str">
        <v>One Way</v>
      </c>
      <c r="Q1532" s="1"/>
      <c r="R1532" s="1"/>
      <c r="S1532" s="1"/>
      <c r="T1532" s="3">
        <v>1416</v>
      </c>
      <c r="U1532" s="1" t="str">
        <v>No</v>
      </c>
      <c r="V1532" s="2">
        <v>0</v>
      </c>
      <c r="W1532" s="3">
        <v>0</v>
      </c>
      <c r="X1532" s="1" t="str">
        <v>0</v>
      </c>
      <c r="Y1532" s="1" t="str">
        <v>No</v>
      </c>
      <c r="Z1532" s="2">
        <v>10</v>
      </c>
      <c r="AA1532" s="1"/>
      <c r="AB1532" s="2"/>
      <c r="AC1532" s="1" t="str">
        <v>Net 45</v>
      </c>
      <c r="AD1532" s="1" t="str">
        <v>$1M</v>
      </c>
      <c r="AE1532" s="1" t="str">
        <v>$1M per occurrence / $2M aggregate</v>
      </c>
      <c r="AF1532" s="1" t="str">
        <v>$100K</v>
      </c>
      <c r="AG1532" s="1" t="str">
        <v>N/A</v>
      </c>
      <c r="AH1532" s="1" t="str">
        <v>NA</v>
      </c>
      <c r="AI1532" s="1" t="str">
        <v>Yes</v>
      </c>
      <c r="AJ1532" s="1" t="str">
        <v>Yes</v>
      </c>
      <c r="AK1532" s="1"/>
      <c r="AL1532" s="1"/>
      <c r="AM1532" s="1"/>
      <c r="AN1532" s="1" t="str">
        <v>USD</v>
      </c>
      <c r="AO1532" s="1" t="str">
        <v>12 Months</v>
      </c>
      <c r="AP1532" s="4"/>
      <c r="AQ1532" s="1" t="str">
        <v>CPM - DOE Diesel National Average</v>
      </c>
      <c r="AR1532" s="4">
        <v>0.53</v>
      </c>
      <c r="AS1532" s="4" t="str">
        <f>IFERROR(IF(OR(ISBLANK(T1532),ISBLANK(AP1532),ISBLANK(AQ1532),ISBLANK(AR1532)),"",IF( TRIM(AQ1532) = "Percent Based", ROUND(AP1532, 2) * ROUND(AR1532, 2), ROUND(AR1532, 2) * ROUND(T1532, 1))), "")</f>
        <v/>
      </c>
      <c r="AT1532" s="4" t="str">
        <f>IFERROR(IF(OR(ISBLANK(AP1532),ISBLANK(AS1532)),"",ROUND(AP1532, 2) + AS1532), "")</f>
        <v/>
      </c>
      <c r="AU1532"/>
      <c r="AV1532" s="2"/>
      <c r="AW1532"/>
    </row>
    <row r="1533">
      <c r="A1533" s="1" t="str">
        <f>IF(AND(COUNTBLANK('Bid Sheet'!$AP$1533:$AP$1533)=1,COUNTBLANK('Bid Sheet'!$AU$1533:$AW$1533)=3),"",IF(OR(COUNTBLANK('Bid Sheet'!$AP$1533:$AP$1533)&gt;0,COUNTBLANK('Bid Sheet'!$AU$1533:$AV$1533)&gt;0), "No", "Yes"))</f>
        <v/>
      </c>
      <c r="B1533" s="1" t="str">
        <v>1524</v>
      </c>
      <c r="C1533" s="1" t="str">
        <v>Novolex</v>
      </c>
      <c r="D1533" s="1" t="str">
        <v>MILESBURG, PA - LENEXA, KS</v>
      </c>
      <c r="E1533" s="1" t="str">
        <v>16853 - 66219</v>
      </c>
      <c r="F1533" s="1" t="str">
        <v>USA - USA</v>
      </c>
      <c r="G1533" s="1" t="str">
        <v>168 - 662</v>
      </c>
      <c r="H1533" s="1" t="str">
        <v>MILESBURG, PA</v>
      </c>
      <c r="I1533" s="1" t="str">
        <v>16853</v>
      </c>
      <c r="J1533" s="1" t="str">
        <v>USA</v>
      </c>
      <c r="K1533" s="1" t="str">
        <v>LENEXA, KS</v>
      </c>
      <c r="L1533" s="1" t="str">
        <v>66219</v>
      </c>
      <c r="M1533" s="1" t="str">
        <v>USA</v>
      </c>
      <c r="N1533" s="1" t="str">
        <v>TL</v>
      </c>
      <c r="O1533" s="1" t="str">
        <v>53' Dry Van</v>
      </c>
      <c r="P1533" s="1" t="str">
        <v>One Way</v>
      </c>
      <c r="Q1533" s="1"/>
      <c r="R1533" s="1"/>
      <c r="S1533" s="1"/>
      <c r="T1533" s="3">
        <v>1012</v>
      </c>
      <c r="U1533" s="1" t="str">
        <v>No</v>
      </c>
      <c r="V1533" s="2">
        <v>0</v>
      </c>
      <c r="W1533" s="3">
        <v>0</v>
      </c>
      <c r="X1533" s="1" t="str">
        <v>0</v>
      </c>
      <c r="Y1533" s="1" t="str">
        <v>No</v>
      </c>
      <c r="Z1533" s="2">
        <v>10</v>
      </c>
      <c r="AA1533" s="1"/>
      <c r="AB1533" s="2"/>
      <c r="AC1533" s="1" t="str">
        <v>Net 45</v>
      </c>
      <c r="AD1533" s="1" t="str">
        <v>$1M</v>
      </c>
      <c r="AE1533" s="1" t="str">
        <v>$1M per occurrence / $2M aggregate</v>
      </c>
      <c r="AF1533" s="1" t="str">
        <v>$100K</v>
      </c>
      <c r="AG1533" s="1" t="str">
        <v>N/A</v>
      </c>
      <c r="AH1533" s="1" t="str">
        <v>NA</v>
      </c>
      <c r="AI1533" s="1" t="str">
        <v>No</v>
      </c>
      <c r="AJ1533" s="1" t="str">
        <v>No</v>
      </c>
      <c r="AK1533" s="1"/>
      <c r="AL1533" s="1"/>
      <c r="AM1533" s="1"/>
      <c r="AN1533" s="1" t="str">
        <v>USD</v>
      </c>
      <c r="AO1533" s="1" t="str">
        <v>12 Months</v>
      </c>
      <c r="AP1533" s="4"/>
      <c r="AQ1533" s="1" t="str">
        <v>CPM - DOE Diesel National Average</v>
      </c>
      <c r="AR1533" s="4">
        <v>0.53</v>
      </c>
      <c r="AS1533" s="4" t="str">
        <f>IFERROR(IF(OR(ISBLANK(T1533),ISBLANK(AP1533),ISBLANK(AQ1533),ISBLANK(AR1533)),"",IF( TRIM(AQ1533) = "Percent Based", ROUND(AP1533, 2) * ROUND(AR1533, 2), ROUND(AR1533, 2) * ROUND(T1533, 1))), "")</f>
        <v/>
      </c>
      <c r="AT1533" s="4" t="str">
        <f>IFERROR(IF(OR(ISBLANK(AP1533),ISBLANK(AS1533)),"",ROUND(AP1533, 2) + AS1533), "")</f>
        <v/>
      </c>
      <c r="AU1533"/>
      <c r="AV1533" s="2"/>
      <c r="AW1533"/>
    </row>
    <row r="1534">
      <c r="A1534" s="1" t="str">
        <f>IF(AND(COUNTBLANK('Bid Sheet'!$AP$1534:$AP$1534)=1,COUNTBLANK('Bid Sheet'!$AU$1534:$AW$1534)=3),"",IF(OR(COUNTBLANK('Bid Sheet'!$AP$1534:$AP$1534)&gt;0,COUNTBLANK('Bid Sheet'!$AU$1534:$AV$1534)&gt;0), "No", "Yes"))</f>
        <v/>
      </c>
      <c r="B1534" s="1" t="str">
        <v>1525</v>
      </c>
      <c r="C1534" s="1" t="str">
        <v>Novolex</v>
      </c>
      <c r="D1534" s="1" t="str">
        <v>SAINT CHARLES, IL - DOWNINGTOWN, PA</v>
      </c>
      <c r="E1534" s="1" t="str">
        <v>60174 - 19335</v>
      </c>
      <c r="F1534" s="1" t="str">
        <v>USA - USA</v>
      </c>
      <c r="G1534" s="1" t="str">
        <v>601 - 193</v>
      </c>
      <c r="H1534" s="1" t="str">
        <v>SAINT CHARLES, IL</v>
      </c>
      <c r="I1534" s="1" t="str">
        <v>60174</v>
      </c>
      <c r="J1534" s="1" t="str">
        <v>USA</v>
      </c>
      <c r="K1534" s="1" t="str">
        <v>DOWNINGTOWN, PA</v>
      </c>
      <c r="L1534" s="1" t="str">
        <v>19335</v>
      </c>
      <c r="M1534" s="1" t="str">
        <v>USA</v>
      </c>
      <c r="N1534" s="1" t="str">
        <v>TL</v>
      </c>
      <c r="O1534" s="1" t="str">
        <v>53' Dry Van</v>
      </c>
      <c r="P1534" s="1" t="str">
        <v>One Way</v>
      </c>
      <c r="Q1534" s="1"/>
      <c r="R1534" s="1"/>
      <c r="S1534" s="1"/>
      <c r="T1534" s="3">
        <v>762</v>
      </c>
      <c r="U1534" s="1" t="str">
        <v>No</v>
      </c>
      <c r="V1534" s="2">
        <v>0</v>
      </c>
      <c r="W1534" s="3">
        <v>0</v>
      </c>
      <c r="X1534" s="1" t="str">
        <v>0</v>
      </c>
      <c r="Y1534" s="1" t="str">
        <v>No</v>
      </c>
      <c r="Z1534" s="2">
        <v>10</v>
      </c>
      <c r="AA1534" s="1"/>
      <c r="AB1534" s="2"/>
      <c r="AC1534" s="1" t="str">
        <v>Net 45</v>
      </c>
      <c r="AD1534" s="1" t="str">
        <v>$1M</v>
      </c>
      <c r="AE1534" s="1" t="str">
        <v>$1M per occurrence / $2M aggregate</v>
      </c>
      <c r="AF1534" s="1" t="str">
        <v>$100K</v>
      </c>
      <c r="AG1534" s="1" t="str">
        <v>N/A</v>
      </c>
      <c r="AH1534" s="1" t="str">
        <v>NA</v>
      </c>
      <c r="AI1534" s="1" t="str">
        <v>No</v>
      </c>
      <c r="AJ1534" s="1" t="str">
        <v>No</v>
      </c>
      <c r="AK1534" s="1"/>
      <c r="AL1534" s="1"/>
      <c r="AM1534" s="1"/>
      <c r="AN1534" s="1" t="str">
        <v>USD</v>
      </c>
      <c r="AO1534" s="1" t="str">
        <v>12 Months</v>
      </c>
      <c r="AP1534" s="5">
        <v>1852</v>
      </c>
      <c r="AQ1534" s="1" t="str">
        <v>CPM - DOE Diesel National Average</v>
      </c>
      <c r="AR1534" s="4">
        <v>0.53</v>
      </c>
      <c r="AS1534" s="4" t="str">
        <f>IFERROR(IF(OR(ISBLANK(T1534),ISBLANK(AP1534),ISBLANK(AQ1534),ISBLANK(AR1534)),"",IF( TRIM(AQ1534) = "Percent Based", ROUND(AP1534, 2) * ROUND(AR1534, 2), ROUND(AR1534, 2) * ROUND(T1534, 1))), "")</f>
        <v/>
      </c>
      <c r="AT1534" s="4" t="str">
        <f>IFERROR(IF(OR(ISBLANK(AP1534),ISBLANK(AS1534)),"",ROUND(AP1534, 2) + AS1534), "")</f>
        <v/>
      </c>
      <c r="AU1534"/>
      <c r="AV1534" s="2"/>
      <c r="AW1534"/>
    </row>
    <row r="1535">
      <c r="A1535" s="1" t="str">
        <f>IF(AND(COUNTBLANK('Bid Sheet'!$AP$1535:$AP$1535)=1,COUNTBLANK('Bid Sheet'!$AU$1535:$AW$1535)=3),"",IF(OR(COUNTBLANK('Bid Sheet'!$AP$1535:$AP$1535)&gt;0,COUNTBLANK('Bid Sheet'!$AU$1535:$AV$1535)&gt;0), "No", "Yes"))</f>
        <v/>
      </c>
      <c r="B1535" s="1" t="str">
        <v>1526</v>
      </c>
      <c r="C1535" s="1" t="str">
        <v>Novolex</v>
      </c>
      <c r="D1535" s="1" t="str">
        <v>MONROE, GA - ELIZABETH, NJ</v>
      </c>
      <c r="E1535" s="1" t="str">
        <v>30655 - 07201</v>
      </c>
      <c r="F1535" s="1" t="str">
        <v>USA - USA</v>
      </c>
      <c r="G1535" s="1" t="str">
        <v>306 - 072</v>
      </c>
      <c r="H1535" s="1" t="str">
        <v>MONROE, GA</v>
      </c>
      <c r="I1535" s="1" t="str">
        <v>30655</v>
      </c>
      <c r="J1535" s="1" t="str">
        <v>USA</v>
      </c>
      <c r="K1535" s="1" t="str">
        <v>ELIZABETH, NJ</v>
      </c>
      <c r="L1535" s="1" t="str">
        <v>07201</v>
      </c>
      <c r="M1535" s="1" t="str">
        <v>USA</v>
      </c>
      <c r="N1535" s="1" t="str">
        <v>TL</v>
      </c>
      <c r="O1535" s="1" t="str">
        <v>53' Dry Van</v>
      </c>
      <c r="P1535" s="1" t="str">
        <v>One Way</v>
      </c>
      <c r="Q1535" s="1"/>
      <c r="R1535" s="1"/>
      <c r="S1535" s="1"/>
      <c r="T1535" s="3">
        <v>849</v>
      </c>
      <c r="U1535" s="1" t="str">
        <v>No</v>
      </c>
      <c r="V1535" s="2">
        <v>0</v>
      </c>
      <c r="W1535" s="3">
        <v>0</v>
      </c>
      <c r="X1535" s="1" t="str">
        <v>0</v>
      </c>
      <c r="Y1535" s="1" t="str">
        <v>No</v>
      </c>
      <c r="Z1535" s="2">
        <v>10</v>
      </c>
      <c r="AA1535" s="1"/>
      <c r="AB1535" s="2"/>
      <c r="AC1535" s="1" t="str">
        <v>Net 45</v>
      </c>
      <c r="AD1535" s="1" t="str">
        <v>$1M</v>
      </c>
      <c r="AE1535" s="1" t="str">
        <v>$1M per occurrence / $2M aggregate</v>
      </c>
      <c r="AF1535" s="1" t="str">
        <v>$100K</v>
      </c>
      <c r="AG1535" s="1" t="str">
        <v>N/A</v>
      </c>
      <c r="AH1535" s="1" t="str">
        <v>NA</v>
      </c>
      <c r="AI1535" s="1" t="str">
        <v>NA</v>
      </c>
      <c r="AJ1535" s="1" t="str">
        <v>NA</v>
      </c>
      <c r="AK1535" s="1"/>
      <c r="AL1535" s="1"/>
      <c r="AM1535" s="1"/>
      <c r="AN1535" s="1" t="str">
        <v>USD</v>
      </c>
      <c r="AO1535" s="1" t="str">
        <v>12 Months</v>
      </c>
      <c r="AP1535" s="4"/>
      <c r="AQ1535" s="1" t="str">
        <v>CPM - DOE Diesel National Average</v>
      </c>
      <c r="AR1535" s="4">
        <v>0.53</v>
      </c>
      <c r="AS1535" s="4" t="str">
        <f>IFERROR(IF(OR(ISBLANK(T1535),ISBLANK(AP1535),ISBLANK(AQ1535),ISBLANK(AR1535)),"",IF( TRIM(AQ1535) = "Percent Based", ROUND(AP1535, 2) * ROUND(AR1535, 2), ROUND(AR1535, 2) * ROUND(T1535, 1))), "")</f>
        <v/>
      </c>
      <c r="AT1535" s="4" t="str">
        <f>IFERROR(IF(OR(ISBLANK(AP1535),ISBLANK(AS1535)),"",ROUND(AP1535, 2) + AS1535), "")</f>
        <v/>
      </c>
      <c r="AU1535"/>
      <c r="AV1535" s="2"/>
      <c r="AW1535"/>
    </row>
    <row r="1536">
      <c r="A1536" s="1" t="str">
        <f>IF(AND(COUNTBLANK('Bid Sheet'!$AP$1536:$AP$1536)=1,COUNTBLANK('Bid Sheet'!$AU$1536:$AW$1536)=3),"",IF(OR(COUNTBLANK('Bid Sheet'!$AP$1536:$AP$1536)&gt;0,COUNTBLANK('Bid Sheet'!$AU$1536:$AV$1536)&gt;0), "No", "Yes"))</f>
        <v/>
      </c>
      <c r="B1536" s="1" t="str">
        <v>1527</v>
      </c>
      <c r="C1536" s="1" t="str">
        <v>Novolex</v>
      </c>
      <c r="D1536" s="1" t="str">
        <v>ROMEOVILLE, IL - TEMPLE, TX</v>
      </c>
      <c r="E1536" s="1" t="str">
        <v>60446 - 76501</v>
      </c>
      <c r="F1536" s="1" t="str">
        <v>USA - USA</v>
      </c>
      <c r="G1536" s="1" t="str">
        <v>604 - 765</v>
      </c>
      <c r="H1536" s="1" t="str">
        <v>ROMEOVILLE, IL</v>
      </c>
      <c r="I1536" s="1" t="str">
        <v>60446</v>
      </c>
      <c r="J1536" s="1" t="str">
        <v>USA</v>
      </c>
      <c r="K1536" s="1" t="str">
        <v>TEMPLE, TX</v>
      </c>
      <c r="L1536" s="1" t="str">
        <v>76501</v>
      </c>
      <c r="M1536" s="1" t="str">
        <v>USA</v>
      </c>
      <c r="N1536" s="1" t="str">
        <v>TL</v>
      </c>
      <c r="O1536" s="1" t="str">
        <v>53' Dry Van</v>
      </c>
      <c r="P1536" s="1" t="str">
        <v>One Way</v>
      </c>
      <c r="Q1536" s="1"/>
      <c r="R1536" s="1"/>
      <c r="S1536" s="1"/>
      <c r="T1536" s="3">
        <v>1029</v>
      </c>
      <c r="U1536" s="1" t="str">
        <v>No</v>
      </c>
      <c r="V1536" s="2">
        <v>0</v>
      </c>
      <c r="W1536" s="3">
        <v>0</v>
      </c>
      <c r="X1536" s="1" t="str">
        <v>0</v>
      </c>
      <c r="Y1536" s="1" t="str">
        <v>No</v>
      </c>
      <c r="Z1536" s="2">
        <v>10</v>
      </c>
      <c r="AA1536" s="1"/>
      <c r="AB1536" s="2"/>
      <c r="AC1536" s="1" t="str">
        <v>Net 45</v>
      </c>
      <c r="AD1536" s="1" t="str">
        <v>$1M</v>
      </c>
      <c r="AE1536" s="1" t="str">
        <v>$1M per occurrence / $2M aggregate</v>
      </c>
      <c r="AF1536" s="1" t="str">
        <v>$100K</v>
      </c>
      <c r="AG1536" s="1" t="str">
        <v>N/A</v>
      </c>
      <c r="AH1536" s="1" t="str">
        <v>NA</v>
      </c>
      <c r="AI1536" s="1" t="str">
        <v>Yes</v>
      </c>
      <c r="AJ1536" s="1" t="str">
        <v>Yes</v>
      </c>
      <c r="AK1536" s="1"/>
      <c r="AL1536" s="1"/>
      <c r="AM1536" s="1"/>
      <c r="AN1536" s="1" t="str">
        <v>USD</v>
      </c>
      <c r="AO1536" s="1" t="str">
        <v>12 Months</v>
      </c>
      <c r="AP1536" s="4"/>
      <c r="AQ1536" s="1" t="str">
        <v>CPM - DOE Diesel National Average</v>
      </c>
      <c r="AR1536" s="4">
        <v>0.53</v>
      </c>
      <c r="AS1536" s="4" t="str">
        <f>IFERROR(IF(OR(ISBLANK(T1536),ISBLANK(AP1536),ISBLANK(AQ1536),ISBLANK(AR1536)),"",IF( TRIM(AQ1536) = "Percent Based", ROUND(AP1536, 2) * ROUND(AR1536, 2), ROUND(AR1536, 2) * ROUND(T1536, 1))), "")</f>
        <v/>
      </c>
      <c r="AT1536" s="4" t="str">
        <f>IFERROR(IF(OR(ISBLANK(AP1536),ISBLANK(AS1536)),"",ROUND(AP1536, 2) + AS1536), "")</f>
        <v/>
      </c>
      <c r="AU1536"/>
      <c r="AV1536" s="2"/>
      <c r="AW1536"/>
    </row>
    <row r="1537">
      <c r="A1537" s="1" t="str">
        <f>IF(AND(COUNTBLANK('Bid Sheet'!$AP$1537:$AP$1537)=1,COUNTBLANK('Bid Sheet'!$AU$1537:$AW$1537)=3),"",IF(OR(COUNTBLANK('Bid Sheet'!$AP$1537:$AP$1537)&gt;0,COUNTBLANK('Bid Sheet'!$AU$1537:$AV$1537)&gt;0), "No", "Yes"))</f>
        <v/>
      </c>
      <c r="B1537" s="1" t="str">
        <v>1528</v>
      </c>
      <c r="C1537" s="1" t="str">
        <v>Novolex</v>
      </c>
      <c r="D1537" s="1" t="str">
        <v>FLORENCE, KY - MONROE, MI</v>
      </c>
      <c r="E1537" s="1" t="str">
        <v>41042 - 48162</v>
      </c>
      <c r="F1537" s="1" t="str">
        <v>USA - USA</v>
      </c>
      <c r="G1537" s="1" t="str">
        <v>410 - 481</v>
      </c>
      <c r="H1537" s="1" t="str">
        <v>FLORENCE, KY</v>
      </c>
      <c r="I1537" s="1" t="str">
        <v>41042</v>
      </c>
      <c r="J1537" s="1" t="str">
        <v>USA</v>
      </c>
      <c r="K1537" s="1" t="str">
        <v>MONROE, MI</v>
      </c>
      <c r="L1537" s="1" t="str">
        <v>48162</v>
      </c>
      <c r="M1537" s="1" t="str">
        <v>USA</v>
      </c>
      <c r="N1537" s="1" t="str">
        <v>TL</v>
      </c>
      <c r="O1537" s="1" t="str">
        <v>53' Dry Van</v>
      </c>
      <c r="P1537" s="1" t="str">
        <v>One Way</v>
      </c>
      <c r="Q1537" s="1"/>
      <c r="R1537" s="1"/>
      <c r="S1537" s="1"/>
      <c r="T1537" s="3">
        <v>239</v>
      </c>
      <c r="U1537" s="1" t="str">
        <v>No</v>
      </c>
      <c r="V1537" s="2">
        <v>0</v>
      </c>
      <c r="W1537" s="3">
        <v>0</v>
      </c>
      <c r="X1537" s="1" t="str">
        <v>0</v>
      </c>
      <c r="Y1537" s="1" t="str">
        <v>No</v>
      </c>
      <c r="Z1537" s="2">
        <v>10</v>
      </c>
      <c r="AA1537" s="1"/>
      <c r="AB1537" s="2"/>
      <c r="AC1537" s="1" t="str">
        <v>Net 45</v>
      </c>
      <c r="AD1537" s="1" t="str">
        <v>$1M</v>
      </c>
      <c r="AE1537" s="1" t="str">
        <v>$1M per occurrence / $2M aggregate</v>
      </c>
      <c r="AF1537" s="1" t="str">
        <v>$100K</v>
      </c>
      <c r="AG1537" s="1" t="str">
        <v>N/A</v>
      </c>
      <c r="AH1537" s="1" t="str">
        <v>NA</v>
      </c>
      <c r="AI1537" s="1" t="str">
        <v>No</v>
      </c>
      <c r="AJ1537" s="1" t="str">
        <v>No</v>
      </c>
      <c r="AK1537" s="1"/>
      <c r="AL1537" s="1"/>
      <c r="AM1537" s="1"/>
      <c r="AN1537" s="1" t="str">
        <v>USD</v>
      </c>
      <c r="AO1537" s="1" t="str">
        <v>12 Months</v>
      </c>
      <c r="AP1537" s="5">
        <v>724</v>
      </c>
      <c r="AQ1537" s="1" t="str">
        <v>CPM - DOE Diesel National Average</v>
      </c>
      <c r="AR1537" s="4">
        <v>0.53</v>
      </c>
      <c r="AS1537" s="4" t="str">
        <f>IFERROR(IF(OR(ISBLANK(T1537),ISBLANK(AP1537),ISBLANK(AQ1537),ISBLANK(AR1537)),"",IF( TRIM(AQ1537) = "Percent Based", ROUND(AP1537, 2) * ROUND(AR1537, 2), ROUND(AR1537, 2) * ROUND(T1537, 1))), "")</f>
        <v/>
      </c>
      <c r="AT1537" s="4" t="str">
        <f>IFERROR(IF(OR(ISBLANK(AP1537),ISBLANK(AS1537)),"",ROUND(AP1537, 2) + AS1537), "")</f>
        <v/>
      </c>
      <c r="AU1537"/>
      <c r="AV1537" s="2"/>
      <c r="AW1537"/>
    </row>
    <row r="1538">
      <c r="A1538" s="1" t="str">
        <f>IF(AND(COUNTBLANK('Bid Sheet'!$AP$1538:$AP$1538)=1,COUNTBLANK('Bid Sheet'!$AU$1538:$AW$1538)=3),"",IF(OR(COUNTBLANK('Bid Sheet'!$AP$1538:$AP$1538)&gt;0,COUNTBLANK('Bid Sheet'!$AU$1538:$AV$1538)&gt;0), "No", "Yes"))</f>
        <v/>
      </c>
      <c r="B1538" s="1" t="str">
        <v>1529</v>
      </c>
      <c r="C1538" s="1" t="str">
        <v>Novolex</v>
      </c>
      <c r="D1538" s="1" t="str">
        <v>CARROLLTON, TX - NORFOLK, NE</v>
      </c>
      <c r="E1538" s="1" t="str">
        <v>75007 - 68701</v>
      </c>
      <c r="F1538" s="1" t="str">
        <v>USA - USA</v>
      </c>
      <c r="G1538" s="1" t="str">
        <v>750 - 687</v>
      </c>
      <c r="H1538" s="1" t="str">
        <v>CARROLLTON, TX</v>
      </c>
      <c r="I1538" s="1" t="str">
        <v>75007</v>
      </c>
      <c r="J1538" s="1" t="str">
        <v>USA</v>
      </c>
      <c r="K1538" s="1" t="str">
        <v>NORFOLK, NE</v>
      </c>
      <c r="L1538" s="1" t="str">
        <v>68701</v>
      </c>
      <c r="M1538" s="1" t="str">
        <v>USA</v>
      </c>
      <c r="N1538" s="1" t="str">
        <v>TL</v>
      </c>
      <c r="O1538" s="1" t="str">
        <v>53' Dry Van</v>
      </c>
      <c r="P1538" s="1" t="str">
        <v>One Way</v>
      </c>
      <c r="Q1538" s="1"/>
      <c r="R1538" s="1"/>
      <c r="S1538" s="1"/>
      <c r="T1538" s="3">
        <v>673</v>
      </c>
      <c r="U1538" s="1" t="str">
        <v>No</v>
      </c>
      <c r="V1538" s="2">
        <v>0</v>
      </c>
      <c r="W1538" s="3">
        <v>0</v>
      </c>
      <c r="X1538" s="1" t="str">
        <v>0</v>
      </c>
      <c r="Y1538" s="1" t="str">
        <v>No</v>
      </c>
      <c r="Z1538" s="2">
        <v>10</v>
      </c>
      <c r="AA1538" s="1"/>
      <c r="AB1538" s="2"/>
      <c r="AC1538" s="1" t="str">
        <v>Net 45</v>
      </c>
      <c r="AD1538" s="1" t="str">
        <v>$1M</v>
      </c>
      <c r="AE1538" s="1" t="str">
        <v>$1M per occurrence / $2M aggregate</v>
      </c>
      <c r="AF1538" s="1" t="str">
        <v>$100K</v>
      </c>
      <c r="AG1538" s="1" t="str">
        <v>N/A</v>
      </c>
      <c r="AH1538" s="1" t="str">
        <v>NA</v>
      </c>
      <c r="AI1538" s="1" t="str">
        <v>No</v>
      </c>
      <c r="AJ1538" s="1" t="str">
        <v>No</v>
      </c>
      <c r="AK1538" s="1"/>
      <c r="AL1538" s="1"/>
      <c r="AM1538" s="1"/>
      <c r="AN1538" s="1" t="str">
        <v>USD</v>
      </c>
      <c r="AO1538" s="1" t="str">
        <v>12 Months</v>
      </c>
      <c r="AP1538" s="4"/>
      <c r="AQ1538" s="1" t="str">
        <v>CPM - DOE Diesel National Average</v>
      </c>
      <c r="AR1538" s="4">
        <v>0.53</v>
      </c>
      <c r="AS1538" s="4" t="str">
        <f>IFERROR(IF(OR(ISBLANK(T1538),ISBLANK(AP1538),ISBLANK(AQ1538),ISBLANK(AR1538)),"",IF( TRIM(AQ1538) = "Percent Based", ROUND(AP1538, 2) * ROUND(AR1538, 2), ROUND(AR1538, 2) * ROUND(T1538, 1))), "")</f>
        <v/>
      </c>
      <c r="AT1538" s="4" t="str">
        <f>IFERROR(IF(OR(ISBLANK(AP1538),ISBLANK(AS1538)),"",ROUND(AP1538, 2) + AS1538), "")</f>
        <v/>
      </c>
      <c r="AU1538"/>
      <c r="AV1538" s="2"/>
      <c r="AW1538"/>
    </row>
    <row r="1539">
      <c r="A1539" s="1" t="str">
        <f>IF(AND(COUNTBLANK('Bid Sheet'!$AP$1539:$AP$1539)=1,COUNTBLANK('Bid Sheet'!$AU$1539:$AW$1539)=3),"",IF(OR(COUNTBLANK('Bid Sheet'!$AP$1539:$AP$1539)&gt;0,COUNTBLANK('Bid Sheet'!$AU$1539:$AV$1539)&gt;0), "No", "Yes"))</f>
        <v/>
      </c>
      <c r="B1539" s="1" t="str">
        <v>1530</v>
      </c>
      <c r="C1539" s="1" t="str">
        <v>Novolex</v>
      </c>
      <c r="D1539" s="1" t="str">
        <v>BROOKSHIRE, TX - HIRAM, GA</v>
      </c>
      <c r="E1539" s="1" t="str">
        <v>77423 - 30141</v>
      </c>
      <c r="F1539" s="1" t="str">
        <v>USA - USA</v>
      </c>
      <c r="G1539" s="1" t="str">
        <v>774 - 301</v>
      </c>
      <c r="H1539" s="1" t="str">
        <v>BROOKSHIRE, TX</v>
      </c>
      <c r="I1539" s="1" t="str">
        <v>77423</v>
      </c>
      <c r="J1539" s="1" t="str">
        <v>USA</v>
      </c>
      <c r="K1539" s="1" t="str">
        <v>HIRAM, GA</v>
      </c>
      <c r="L1539" s="1" t="str">
        <v>30141</v>
      </c>
      <c r="M1539" s="1" t="str">
        <v>USA</v>
      </c>
      <c r="N1539" s="1" t="str">
        <v>TL</v>
      </c>
      <c r="O1539" s="1" t="str">
        <v>53' Dry Van</v>
      </c>
      <c r="P1539" s="1" t="str">
        <v>One Way</v>
      </c>
      <c r="Q1539" s="1"/>
      <c r="R1539" s="1"/>
      <c r="S1539" s="1"/>
      <c r="T1539" s="3">
        <v>831</v>
      </c>
      <c r="U1539" s="1" t="str">
        <v>No</v>
      </c>
      <c r="V1539" s="2">
        <v>0</v>
      </c>
      <c r="W1539" s="3">
        <v>0</v>
      </c>
      <c r="X1539" s="1" t="str">
        <v>0</v>
      </c>
      <c r="Y1539" s="1" t="str">
        <v>No</v>
      </c>
      <c r="Z1539" s="2">
        <v>10</v>
      </c>
      <c r="AA1539" s="1"/>
      <c r="AB1539" s="2"/>
      <c r="AC1539" s="1" t="str">
        <v>Net 45</v>
      </c>
      <c r="AD1539" s="1" t="str">
        <v>$1M</v>
      </c>
      <c r="AE1539" s="1" t="str">
        <v>$1M per occurrence / $2M aggregate</v>
      </c>
      <c r="AF1539" s="1" t="str">
        <v>$100K</v>
      </c>
      <c r="AG1539" s="1" t="str">
        <v>N/A</v>
      </c>
      <c r="AH1539" s="1" t="str">
        <v>NA</v>
      </c>
      <c r="AI1539" s="1" t="str">
        <v>No</v>
      </c>
      <c r="AJ1539" s="1" t="str">
        <v>No</v>
      </c>
      <c r="AK1539" s="1"/>
      <c r="AL1539" s="1"/>
      <c r="AM1539" s="1"/>
      <c r="AN1539" s="1" t="str">
        <v>USD</v>
      </c>
      <c r="AO1539" s="1" t="str">
        <v>12 Months</v>
      </c>
      <c r="AP1539" s="5">
        <v>1305</v>
      </c>
      <c r="AQ1539" s="1" t="str">
        <v>CPM - DOE Diesel National Average</v>
      </c>
      <c r="AR1539" s="4">
        <v>0.53</v>
      </c>
      <c r="AS1539" s="4" t="str">
        <f>IFERROR(IF(OR(ISBLANK(T1539),ISBLANK(AP1539),ISBLANK(AQ1539),ISBLANK(AR1539)),"",IF( TRIM(AQ1539) = "Percent Based", ROUND(AP1539, 2) * ROUND(AR1539, 2), ROUND(AR1539, 2) * ROUND(T1539, 1))), "")</f>
        <v/>
      </c>
      <c r="AT1539" s="4" t="str">
        <f>IFERROR(IF(OR(ISBLANK(AP1539),ISBLANK(AS1539)),"",ROUND(AP1539, 2) + AS1539), "")</f>
        <v/>
      </c>
      <c r="AU1539"/>
      <c r="AV1539" s="2"/>
      <c r="AW1539"/>
    </row>
    <row r="1540">
      <c r="A1540" s="1" t="str">
        <f>IF(AND(COUNTBLANK('Bid Sheet'!$AP$1540:$AP$1540)=1,COUNTBLANK('Bid Sheet'!$AU$1540:$AW$1540)=3),"",IF(OR(COUNTBLANK('Bid Sheet'!$AP$1540:$AP$1540)&gt;0,COUNTBLANK('Bid Sheet'!$AU$1540:$AV$1540)&gt;0), "No", "Yes"))</f>
        <v/>
      </c>
      <c r="B1540" s="1" t="str">
        <v>1531</v>
      </c>
      <c r="C1540" s="1" t="str">
        <v>Novolex</v>
      </c>
      <c r="D1540" s="1" t="str">
        <v>TEMPLE, TX - LOVELAND, CO</v>
      </c>
      <c r="E1540" s="1" t="str">
        <v>76501 - 80538</v>
      </c>
      <c r="F1540" s="1" t="str">
        <v>USA - USA</v>
      </c>
      <c r="G1540" s="1" t="str">
        <v>765 - 805</v>
      </c>
      <c r="H1540" s="1" t="str">
        <v>TEMPLE, TX</v>
      </c>
      <c r="I1540" s="1" t="str">
        <v>76501</v>
      </c>
      <c r="J1540" s="1" t="str">
        <v>USA</v>
      </c>
      <c r="K1540" s="1" t="str">
        <v>LOVELAND, CO</v>
      </c>
      <c r="L1540" s="1" t="str">
        <v>80538</v>
      </c>
      <c r="M1540" s="1" t="str">
        <v>USA</v>
      </c>
      <c r="N1540" s="1" t="str">
        <v>TL</v>
      </c>
      <c r="O1540" s="1" t="str">
        <v>53' Dry Van</v>
      </c>
      <c r="P1540" s="1" t="str">
        <v>One Way</v>
      </c>
      <c r="Q1540" s="1"/>
      <c r="R1540" s="1"/>
      <c r="S1540" s="1"/>
      <c r="T1540" s="3">
        <v>943</v>
      </c>
      <c r="U1540" s="1" t="str">
        <v>No</v>
      </c>
      <c r="V1540" s="2">
        <v>0</v>
      </c>
      <c r="W1540" s="3">
        <v>0</v>
      </c>
      <c r="X1540" s="1" t="str">
        <v>0</v>
      </c>
      <c r="Y1540" s="1" t="str">
        <v>No</v>
      </c>
      <c r="Z1540" s="2">
        <v>10</v>
      </c>
      <c r="AA1540" s="1"/>
      <c r="AB1540" s="2"/>
      <c r="AC1540" s="1" t="str">
        <v>Net 45</v>
      </c>
      <c r="AD1540" s="1" t="str">
        <v>$1M</v>
      </c>
      <c r="AE1540" s="1" t="str">
        <v>$1M per occurrence / $2M aggregate</v>
      </c>
      <c r="AF1540" s="1" t="str">
        <v>$100K</v>
      </c>
      <c r="AG1540" s="1" t="str">
        <v>N/A</v>
      </c>
      <c r="AH1540" s="1" t="str">
        <v>NA</v>
      </c>
      <c r="AI1540" s="1" t="str">
        <v>Yes</v>
      </c>
      <c r="AJ1540" s="1" t="str">
        <v>Yes</v>
      </c>
      <c r="AK1540" s="1"/>
      <c r="AL1540" s="1"/>
      <c r="AM1540" s="1"/>
      <c r="AN1540" s="1" t="str">
        <v>USD</v>
      </c>
      <c r="AO1540" s="1" t="str">
        <v>12 Months</v>
      </c>
      <c r="AP1540" s="4"/>
      <c r="AQ1540" s="1" t="str">
        <v>CPM - DOE Diesel National Average</v>
      </c>
      <c r="AR1540" s="4">
        <v>0.53</v>
      </c>
      <c r="AS1540" s="4" t="str">
        <f>IFERROR(IF(OR(ISBLANK(T1540),ISBLANK(AP1540),ISBLANK(AQ1540),ISBLANK(AR1540)),"",IF( TRIM(AQ1540) = "Percent Based", ROUND(AP1540, 2) * ROUND(AR1540, 2), ROUND(AR1540, 2) * ROUND(T1540, 1))), "")</f>
        <v/>
      </c>
      <c r="AT1540" s="4" t="str">
        <f>IFERROR(IF(OR(ISBLANK(AP1540),ISBLANK(AS1540)),"",ROUND(AP1540, 2) + AS1540), "")</f>
        <v/>
      </c>
      <c r="AU1540"/>
      <c r="AV1540" s="2"/>
      <c r="AW1540"/>
    </row>
    <row r="1541" ht="28.8" customHeight="1">
      <c r="A1541" s="1" t="str">
        <f>IF(AND(COUNTBLANK('Bid Sheet'!$AP$1541:$AP$1541)=1,COUNTBLANK('Bid Sheet'!$AU$1541:$AW$1541)=3),"",IF(OR(COUNTBLANK('Bid Sheet'!$AP$1541:$AP$1541)&gt;0,COUNTBLANK('Bid Sheet'!$AU$1541:$AV$1541)&gt;0), "No", "Yes"))</f>
        <v/>
      </c>
      <c r="B1541" s="1" t="str">
        <v>1532</v>
      </c>
      <c r="C1541" s="1" t="str">
        <v>Novolex</v>
      </c>
      <c r="D1541" s="1" t="str">
        <v>DAVISVILLE, WV - JERSEY CITY, NJ</v>
      </c>
      <c r="E1541" s="1" t="str">
        <v>26142 - 07306</v>
      </c>
      <c r="F1541" s="1" t="str">
        <v>USA - USA</v>
      </c>
      <c r="G1541" s="1" t="str">
        <v>261 - 073</v>
      </c>
      <c r="H1541" s="1" t="str">
        <v>DAVISVILLE, WV</v>
      </c>
      <c r="I1541" s="1" t="str">
        <v>26142</v>
      </c>
      <c r="J1541" s="1" t="str">
        <v>USA</v>
      </c>
      <c r="K1541" s="1" t="str">
        <v>JERSEY CITY, NJ</v>
      </c>
      <c r="L1541" s="1" t="str">
        <v>07306</v>
      </c>
      <c r="M1541" s="1" t="str">
        <v>USA</v>
      </c>
      <c r="N1541" s="1" t="str">
        <v>TL</v>
      </c>
      <c r="O1541" s="1" t="str">
        <v>53' Dry Van</v>
      </c>
      <c r="P1541" s="1" t="str">
        <v>One Way</v>
      </c>
      <c r="Q1541" s="1"/>
      <c r="R1541" s="1"/>
      <c r="S1541" s="1"/>
      <c r="T1541" s="3">
        <v>483</v>
      </c>
      <c r="U1541" s="1" t="str">
        <v>No</v>
      </c>
      <c r="V1541" s="2">
        <v>0</v>
      </c>
      <c r="W1541" s="3">
        <v>0</v>
      </c>
      <c r="X1541" s="1" t="str">
        <v>0</v>
      </c>
      <c r="Y1541" s="1" t="str">
        <v>No</v>
      </c>
      <c r="Z1541" s="2">
        <v>10</v>
      </c>
      <c r="AA1541" s="1"/>
      <c r="AB1541" s="2"/>
      <c r="AC1541" s="1" t="str">
        <v>Net 45</v>
      </c>
      <c r="AD1541" s="1" t="str">
        <v>$1M</v>
      </c>
      <c r="AE1541" s="1" t="str">
        <v>$1M per occurrence / $2M aggregate</v>
      </c>
      <c r="AF1541" s="1" t="str">
        <v>$100K</v>
      </c>
      <c r="AG1541" s="1" t="str">
        <v>N/A</v>
      </c>
      <c r="AH1541" s="1" t="str">
        <v>Yes</v>
      </c>
      <c r="AI1541" s="1" t="str">
        <v>Yes</v>
      </c>
      <c r="AJ1541" s="1" t="str">
        <v>Yes</v>
      </c>
      <c r="AK1541" s="1" t="str">
        <v>High visibility customer; strong service is required and performance is frequently monitored</v>
      </c>
      <c r="AL1541" s="1"/>
      <c r="AM1541" s="1"/>
      <c r="AN1541" s="1" t="str">
        <v>USD</v>
      </c>
      <c r="AO1541" s="1" t="str">
        <v>12 Months</v>
      </c>
      <c r="AP1541" s="4"/>
      <c r="AQ1541" s="1" t="str">
        <v>CPM - DOE Diesel National Average</v>
      </c>
      <c r="AR1541" s="4">
        <v>0.53</v>
      </c>
      <c r="AS1541" s="4" t="str">
        <f>IFERROR(IF(OR(ISBLANK(T1541),ISBLANK(AP1541),ISBLANK(AQ1541),ISBLANK(AR1541)),"",IF( TRIM(AQ1541) = "Percent Based", ROUND(AP1541, 2) * ROUND(AR1541, 2), ROUND(AR1541, 2) * ROUND(T1541, 1))), "")</f>
        <v/>
      </c>
      <c r="AT1541" s="4" t="str">
        <f>IFERROR(IF(OR(ISBLANK(AP1541),ISBLANK(AS1541)),"",ROUND(AP1541, 2) + AS1541), "")</f>
        <v/>
      </c>
      <c r="AU1541"/>
      <c r="AV1541" s="2"/>
      <c r="AW1541"/>
    </row>
    <row r="1542">
      <c r="A1542" s="1" t="str">
        <f>IF(AND(COUNTBLANK('Bid Sheet'!$AP$1542:$AP$1542)=1,COUNTBLANK('Bid Sheet'!$AU$1542:$AW$1542)=3),"",IF(OR(COUNTBLANK('Bid Sheet'!$AP$1542:$AP$1542)&gt;0,COUNTBLANK('Bid Sheet'!$AU$1542:$AV$1542)&gt;0), "No", "Yes"))</f>
        <v/>
      </c>
      <c r="B1542" s="1" t="str">
        <v>1533</v>
      </c>
      <c r="C1542" s="1" t="str">
        <v>Novolex</v>
      </c>
      <c r="D1542" s="1" t="str">
        <v>MACON, GA - NEOSHO, MO</v>
      </c>
      <c r="E1542" s="1" t="str">
        <v>31216 - 64850</v>
      </c>
      <c r="F1542" s="1" t="str">
        <v>USA - USA</v>
      </c>
      <c r="G1542" s="1" t="str">
        <v>312 - 648</v>
      </c>
      <c r="H1542" s="1" t="str">
        <v>MACON, GA</v>
      </c>
      <c r="I1542" s="1" t="str">
        <v>31216</v>
      </c>
      <c r="J1542" s="1" t="str">
        <v>USA</v>
      </c>
      <c r="K1542" s="1" t="str">
        <v>NEOSHO, MO</v>
      </c>
      <c r="L1542" s="1" t="str">
        <v>64850</v>
      </c>
      <c r="M1542" s="1" t="str">
        <v>USA</v>
      </c>
      <c r="N1542" s="1" t="str">
        <v>TL</v>
      </c>
      <c r="O1542" s="1" t="str">
        <v>53' Dry Van</v>
      </c>
      <c r="P1542" s="1" t="str">
        <v>One Way</v>
      </c>
      <c r="Q1542" s="1"/>
      <c r="R1542" s="1"/>
      <c r="S1542" s="1"/>
      <c r="T1542" s="3">
        <v>860</v>
      </c>
      <c r="U1542" s="1" t="str">
        <v>No</v>
      </c>
      <c r="V1542" s="2">
        <v>0</v>
      </c>
      <c r="W1542" s="3">
        <v>0</v>
      </c>
      <c r="X1542" s="1" t="str">
        <v>0</v>
      </c>
      <c r="Y1542" s="1" t="str">
        <v>No</v>
      </c>
      <c r="Z1542" s="2">
        <v>10</v>
      </c>
      <c r="AA1542" s="1"/>
      <c r="AB1542" s="2"/>
      <c r="AC1542" s="1" t="str">
        <v>Net 45</v>
      </c>
      <c r="AD1542" s="1" t="str">
        <v>$1M</v>
      </c>
      <c r="AE1542" s="1" t="str">
        <v>$1M per occurrence / $2M aggregate</v>
      </c>
      <c r="AF1542" s="1" t="str">
        <v>$100K</v>
      </c>
      <c r="AG1542" s="1" t="str">
        <v>N/A</v>
      </c>
      <c r="AH1542" s="1" t="str">
        <v>NA</v>
      </c>
      <c r="AI1542" s="1" t="str">
        <v>Yes</v>
      </c>
      <c r="AJ1542" s="1" t="str">
        <v>Yes</v>
      </c>
      <c r="AK1542" s="1"/>
      <c r="AL1542" s="1"/>
      <c r="AM1542" s="1"/>
      <c r="AN1542" s="1" t="str">
        <v>USD</v>
      </c>
      <c r="AO1542" s="1" t="str">
        <v>12 Months</v>
      </c>
      <c r="AP1542" s="4"/>
      <c r="AQ1542" s="1" t="str">
        <v>CPM - DOE Diesel National Average</v>
      </c>
      <c r="AR1542" s="4">
        <v>0.53</v>
      </c>
      <c r="AS1542" s="4" t="str">
        <f>IFERROR(IF(OR(ISBLANK(T1542),ISBLANK(AP1542),ISBLANK(AQ1542),ISBLANK(AR1542)),"",IF( TRIM(AQ1542) = "Percent Based", ROUND(AP1542, 2) * ROUND(AR1542, 2), ROUND(AR1542, 2) * ROUND(T1542, 1))), "")</f>
        <v/>
      </c>
      <c r="AT1542" s="4" t="str">
        <f>IFERROR(IF(OR(ISBLANK(AP1542),ISBLANK(AS1542)),"",ROUND(AP1542, 2) + AS1542), "")</f>
        <v/>
      </c>
      <c r="AU1542"/>
      <c r="AV1542" s="2"/>
      <c r="AW1542"/>
    </row>
    <row r="1543" ht="28.8" customHeight="1">
      <c r="A1543" s="1" t="str">
        <f>IF(AND(COUNTBLANK('Bid Sheet'!$AP$1543:$AP$1543)=1,COUNTBLANK('Bid Sheet'!$AU$1543:$AW$1543)=3),"",IF(OR(COUNTBLANK('Bid Sheet'!$AP$1543:$AP$1543)&gt;0,COUNTBLANK('Bid Sheet'!$AU$1543:$AV$1543)&gt;0), "No", "Yes"))</f>
        <v/>
      </c>
      <c r="B1543" s="1" t="str">
        <v>1534</v>
      </c>
      <c r="C1543" s="1" t="str">
        <v>Novolex</v>
      </c>
      <c r="D1543" s="1" t="str">
        <v>DAVISVILLE, WV - PHILADELPHIA, PA</v>
      </c>
      <c r="E1543" s="1" t="str">
        <v>26142 - 19114</v>
      </c>
      <c r="F1543" s="1" t="str">
        <v>USA - USA</v>
      </c>
      <c r="G1543" s="1" t="str">
        <v>261 - 191</v>
      </c>
      <c r="H1543" s="1" t="str">
        <v>DAVISVILLE, WV</v>
      </c>
      <c r="I1543" s="1" t="str">
        <v>26142</v>
      </c>
      <c r="J1543" s="1" t="str">
        <v>USA</v>
      </c>
      <c r="K1543" s="1" t="str">
        <v>PHILADELPHIA, PA</v>
      </c>
      <c r="L1543" s="1" t="str">
        <v>19114</v>
      </c>
      <c r="M1543" s="1" t="str">
        <v>USA</v>
      </c>
      <c r="N1543" s="1" t="str">
        <v>TL</v>
      </c>
      <c r="O1543" s="1" t="str">
        <v>53' Dry Van</v>
      </c>
      <c r="P1543" s="1" t="str">
        <v>One Way</v>
      </c>
      <c r="Q1543" s="1"/>
      <c r="R1543" s="1"/>
      <c r="S1543" s="1"/>
      <c r="T1543" s="3">
        <v>434</v>
      </c>
      <c r="U1543" s="1" t="str">
        <v>No</v>
      </c>
      <c r="V1543" s="2">
        <v>0</v>
      </c>
      <c r="W1543" s="3">
        <v>0</v>
      </c>
      <c r="X1543" s="1" t="str">
        <v>0</v>
      </c>
      <c r="Y1543" s="1" t="str">
        <v>No</v>
      </c>
      <c r="Z1543" s="2">
        <v>10</v>
      </c>
      <c r="AA1543" s="1"/>
      <c r="AB1543" s="2"/>
      <c r="AC1543" s="1" t="str">
        <v>Net 45</v>
      </c>
      <c r="AD1543" s="1" t="str">
        <v>$1M</v>
      </c>
      <c r="AE1543" s="1" t="str">
        <v>$1M per occurrence / $2M aggregate</v>
      </c>
      <c r="AF1543" s="1" t="str">
        <v>$100K</v>
      </c>
      <c r="AG1543" s="1" t="str">
        <v>N/A</v>
      </c>
      <c r="AH1543" s="1" t="str">
        <v>Yes</v>
      </c>
      <c r="AI1543" s="1" t="str">
        <v>Yes</v>
      </c>
      <c r="AJ1543" s="1" t="str">
        <v>Yes</v>
      </c>
      <c r="AK1543" s="1" t="str">
        <v>High visibility customer; strong service is required and performance is frequently monitored</v>
      </c>
      <c r="AL1543" s="1"/>
      <c r="AM1543" s="1"/>
      <c r="AN1543" s="1" t="str">
        <v>USD</v>
      </c>
      <c r="AO1543" s="1" t="str">
        <v>12 Months</v>
      </c>
      <c r="AP1543" s="4"/>
      <c r="AQ1543" s="1" t="str">
        <v>CPM - DOE Diesel National Average</v>
      </c>
      <c r="AR1543" s="4">
        <v>0.53</v>
      </c>
      <c r="AS1543" s="4" t="str">
        <f>IFERROR(IF(OR(ISBLANK(T1543),ISBLANK(AP1543),ISBLANK(AQ1543),ISBLANK(AR1543)),"",IF( TRIM(AQ1543) = "Percent Based", ROUND(AP1543, 2) * ROUND(AR1543, 2), ROUND(AR1543, 2) * ROUND(T1543, 1))), "")</f>
        <v/>
      </c>
      <c r="AT1543" s="4" t="str">
        <f>IFERROR(IF(OR(ISBLANK(AP1543),ISBLANK(AS1543)),"",ROUND(AP1543, 2) + AS1543), "")</f>
        <v/>
      </c>
      <c r="AU1543"/>
      <c r="AV1543" s="2"/>
      <c r="AW1543"/>
    </row>
    <row r="1544">
      <c r="A1544" s="1" t="str">
        <f>IF(AND(COUNTBLANK('Bid Sheet'!$AP$1544:$AP$1544)=1,COUNTBLANK('Bid Sheet'!$AU$1544:$AW$1544)=3),"",IF(OR(COUNTBLANK('Bid Sheet'!$AP$1544:$AP$1544)&gt;0,COUNTBLANK('Bid Sheet'!$AU$1544:$AV$1544)&gt;0), "No", "Yes"))</f>
        <v/>
      </c>
      <c r="B1544" s="1" t="str">
        <v>1535</v>
      </c>
      <c r="C1544" s="1" t="str">
        <v>Novolex</v>
      </c>
      <c r="D1544" s="1" t="str">
        <v>SCARBOROUGH, ME - FLORENCE, KY</v>
      </c>
      <c r="E1544" s="1" t="str">
        <v>04074 - 41042</v>
      </c>
      <c r="F1544" s="1" t="str">
        <v>USA - USA</v>
      </c>
      <c r="G1544" s="1" t="str">
        <v>040 - 410</v>
      </c>
      <c r="H1544" s="1" t="str">
        <v>SCARBOROUGH, ME</v>
      </c>
      <c r="I1544" s="1" t="str">
        <v>04074</v>
      </c>
      <c r="J1544" s="1" t="str">
        <v>USA</v>
      </c>
      <c r="K1544" s="1" t="str">
        <v>FLORENCE, KY</v>
      </c>
      <c r="L1544" s="1" t="str">
        <v>41042</v>
      </c>
      <c r="M1544" s="1" t="str">
        <v>USA</v>
      </c>
      <c r="N1544" s="1" t="str">
        <v>TL</v>
      </c>
      <c r="O1544" s="1" t="str">
        <v>53' Dry Van</v>
      </c>
      <c r="P1544" s="1" t="str">
        <v>One Way</v>
      </c>
      <c r="Q1544" s="1"/>
      <c r="R1544" s="1"/>
      <c r="S1544" s="1"/>
      <c r="T1544" s="3">
        <v>962</v>
      </c>
      <c r="U1544" s="1" t="str">
        <v>No</v>
      </c>
      <c r="V1544" s="2">
        <v>0</v>
      </c>
      <c r="W1544" s="3">
        <v>0</v>
      </c>
      <c r="X1544" s="1" t="str">
        <v>0</v>
      </c>
      <c r="Y1544" s="1" t="str">
        <v>No</v>
      </c>
      <c r="Z1544" s="2">
        <v>10</v>
      </c>
      <c r="AA1544" s="1"/>
      <c r="AB1544" s="2"/>
      <c r="AC1544" s="1" t="str">
        <v>Net 45</v>
      </c>
      <c r="AD1544" s="1" t="str">
        <v>$1M</v>
      </c>
      <c r="AE1544" s="1" t="str">
        <v>$1M per occurrence / $2M aggregate</v>
      </c>
      <c r="AF1544" s="1" t="str">
        <v>$100K</v>
      </c>
      <c r="AG1544" s="1" t="str">
        <v>N/A</v>
      </c>
      <c r="AH1544" s="1" t="str">
        <v>NA</v>
      </c>
      <c r="AI1544" s="1" t="str">
        <v>No</v>
      </c>
      <c r="AJ1544" s="1" t="str">
        <v>No</v>
      </c>
      <c r="AK1544" s="1"/>
      <c r="AL1544" s="1"/>
      <c r="AM1544" s="1"/>
      <c r="AN1544" s="1" t="str">
        <v>USD</v>
      </c>
      <c r="AO1544" s="1" t="str">
        <v>12 Months</v>
      </c>
      <c r="AP1544" s="4"/>
      <c r="AQ1544" s="1" t="str">
        <v>CPM - DOE Diesel National Average</v>
      </c>
      <c r="AR1544" s="4">
        <v>0.53</v>
      </c>
      <c r="AS1544" s="4" t="str">
        <f>IFERROR(IF(OR(ISBLANK(T1544),ISBLANK(AP1544),ISBLANK(AQ1544),ISBLANK(AR1544)),"",IF( TRIM(AQ1544) = "Percent Based", ROUND(AP1544, 2) * ROUND(AR1544, 2), ROUND(AR1544, 2) * ROUND(T1544, 1))), "")</f>
        <v/>
      </c>
      <c r="AT1544" s="4" t="str">
        <f>IFERROR(IF(OR(ISBLANK(AP1544),ISBLANK(AS1544)),"",ROUND(AP1544, 2) + AS1544), "")</f>
        <v/>
      </c>
      <c r="AU1544"/>
      <c r="AV1544" s="2"/>
      <c r="AW1544"/>
    </row>
    <row r="1545">
      <c r="A1545" s="1" t="str">
        <f>IF(AND(COUNTBLANK('Bid Sheet'!$AP$1545:$AP$1545)=1,COUNTBLANK('Bid Sheet'!$AU$1545:$AW$1545)=3),"",IF(OR(COUNTBLANK('Bid Sheet'!$AP$1545:$AP$1545)&gt;0,COUNTBLANK('Bid Sheet'!$AU$1545:$AV$1545)&gt;0), "No", "Yes"))</f>
        <v/>
      </c>
      <c r="B1545" s="1" t="str">
        <v>1536</v>
      </c>
      <c r="C1545" s="1" t="str">
        <v>Novolex</v>
      </c>
      <c r="D1545" s="1" t="str">
        <v>CHATTANOOGA, TN - DURANT, OK</v>
      </c>
      <c r="E1545" s="1" t="str">
        <v>37416 - 74701</v>
      </c>
      <c r="F1545" s="1" t="str">
        <v>USA - USA</v>
      </c>
      <c r="G1545" s="1" t="str">
        <v>374 - 747</v>
      </c>
      <c r="H1545" s="1" t="str">
        <v>CHATTANOOGA, TN</v>
      </c>
      <c r="I1545" s="1" t="str">
        <v>37416</v>
      </c>
      <c r="J1545" s="1" t="str">
        <v>USA</v>
      </c>
      <c r="K1545" s="1" t="str">
        <v>DURANT, OK</v>
      </c>
      <c r="L1545" s="1" t="str">
        <v>74701</v>
      </c>
      <c r="M1545" s="1" t="str">
        <v>USA</v>
      </c>
      <c r="N1545" s="1" t="str">
        <v>TL</v>
      </c>
      <c r="O1545" s="1" t="str">
        <v>53' Dry Van</v>
      </c>
      <c r="P1545" s="1" t="str">
        <v>One Way</v>
      </c>
      <c r="Q1545" s="1"/>
      <c r="R1545" s="1"/>
      <c r="S1545" s="1"/>
      <c r="T1545" s="3">
        <v>762</v>
      </c>
      <c r="U1545" s="1" t="str">
        <v>No</v>
      </c>
      <c r="V1545" s="2">
        <v>0</v>
      </c>
      <c r="W1545" s="3">
        <v>0</v>
      </c>
      <c r="X1545" s="1" t="str">
        <v>0</v>
      </c>
      <c r="Y1545" s="1" t="str">
        <v>No</v>
      </c>
      <c r="Z1545" s="2">
        <v>10</v>
      </c>
      <c r="AA1545" s="1"/>
      <c r="AB1545" s="2"/>
      <c r="AC1545" s="1" t="str">
        <v>Net 45</v>
      </c>
      <c r="AD1545" s="1" t="str">
        <v>$1M</v>
      </c>
      <c r="AE1545" s="1" t="str">
        <v>$1M per occurrence / $2M aggregate</v>
      </c>
      <c r="AF1545" s="1" t="str">
        <v>$100K</v>
      </c>
      <c r="AG1545" s="1" t="str">
        <v>N/A</v>
      </c>
      <c r="AH1545" s="1" t="str">
        <v>NA</v>
      </c>
      <c r="AI1545" s="1" t="str">
        <v>No</v>
      </c>
      <c r="AJ1545" s="1" t="str">
        <v>Yes</v>
      </c>
      <c r="AK1545" s="1"/>
      <c r="AL1545" s="1"/>
      <c r="AM1545" s="1"/>
      <c r="AN1545" s="1" t="str">
        <v>USD</v>
      </c>
      <c r="AO1545" s="1" t="str">
        <v>12 Months</v>
      </c>
      <c r="AP1545" s="4"/>
      <c r="AQ1545" s="1" t="str">
        <v>CPM - DOE Diesel National Average</v>
      </c>
      <c r="AR1545" s="4">
        <v>0.53</v>
      </c>
      <c r="AS1545" s="4" t="str">
        <f>IFERROR(IF(OR(ISBLANK(T1545),ISBLANK(AP1545),ISBLANK(AQ1545),ISBLANK(AR1545)),"",IF( TRIM(AQ1545) = "Percent Based", ROUND(AP1545, 2) * ROUND(AR1545, 2), ROUND(AR1545, 2) * ROUND(T1545, 1))), "")</f>
        <v/>
      </c>
      <c r="AT1545" s="4" t="str">
        <f>IFERROR(IF(OR(ISBLANK(AP1545),ISBLANK(AS1545)),"",ROUND(AP1545, 2) + AS1545), "")</f>
        <v/>
      </c>
      <c r="AU1545"/>
      <c r="AV1545" s="2"/>
      <c r="AW1545"/>
    </row>
    <row r="1546">
      <c r="A1546" s="1" t="str">
        <f>IF(AND(COUNTBLANK('Bid Sheet'!$AP$1546:$AP$1546)=1,COUNTBLANK('Bid Sheet'!$AU$1546:$AW$1546)=3),"",IF(OR(COUNTBLANK('Bid Sheet'!$AP$1546:$AP$1546)&gt;0,COUNTBLANK('Bid Sheet'!$AU$1546:$AV$1546)&gt;0), "No", "Yes"))</f>
        <v/>
      </c>
      <c r="B1546" s="1" t="str">
        <v>1537</v>
      </c>
      <c r="C1546" s="1" t="str">
        <v>Novolex</v>
      </c>
      <c r="D1546" s="1" t="str">
        <v>HARTSVILLE, SC - WEST CHESTER, OH</v>
      </c>
      <c r="E1546" s="1" t="str">
        <v>29550 - 45069</v>
      </c>
      <c r="F1546" s="1" t="str">
        <v>USA - USA</v>
      </c>
      <c r="G1546" s="1" t="str">
        <v>295 - 450</v>
      </c>
      <c r="H1546" s="1" t="str">
        <v>HARTSVILLE, SC</v>
      </c>
      <c r="I1546" s="1" t="str">
        <v>29550</v>
      </c>
      <c r="J1546" s="1" t="str">
        <v>USA</v>
      </c>
      <c r="K1546" s="1" t="str">
        <v>WEST CHESTER, OH</v>
      </c>
      <c r="L1546" s="1" t="str">
        <v>45069</v>
      </c>
      <c r="M1546" s="1" t="str">
        <v>USA</v>
      </c>
      <c r="N1546" s="1" t="str">
        <v>TL</v>
      </c>
      <c r="O1546" s="1" t="str">
        <v>53' Dry Van</v>
      </c>
      <c r="P1546" s="1" t="str">
        <v>One Way</v>
      </c>
      <c r="Q1546" s="1"/>
      <c r="R1546" s="1"/>
      <c r="S1546" s="1"/>
      <c r="T1546" s="3">
        <v>560</v>
      </c>
      <c r="U1546" s="1" t="str">
        <v>No</v>
      </c>
      <c r="V1546" s="2">
        <v>0</v>
      </c>
      <c r="W1546" s="3">
        <v>0</v>
      </c>
      <c r="X1546" s="1" t="str">
        <v>0</v>
      </c>
      <c r="Y1546" s="1" t="str">
        <v>No</v>
      </c>
      <c r="Z1546" s="2">
        <v>10</v>
      </c>
      <c r="AA1546" s="1"/>
      <c r="AB1546" s="2"/>
      <c r="AC1546" s="1" t="str">
        <v>Net 45</v>
      </c>
      <c r="AD1546" s="1" t="str">
        <v>$1M</v>
      </c>
      <c r="AE1546" s="1" t="str">
        <v>$1M per occurrence / $2M aggregate</v>
      </c>
      <c r="AF1546" s="1" t="str">
        <v>$100K</v>
      </c>
      <c r="AG1546" s="1" t="str">
        <v>N/A</v>
      </c>
      <c r="AH1546" s="1" t="str">
        <v>NA</v>
      </c>
      <c r="AI1546" s="1" t="str">
        <v>No</v>
      </c>
      <c r="AJ1546" s="1" t="str">
        <v>No</v>
      </c>
      <c r="AK1546" s="1"/>
      <c r="AL1546" s="1"/>
      <c r="AM1546" s="1"/>
      <c r="AN1546" s="1" t="str">
        <v>USD</v>
      </c>
      <c r="AO1546" s="1" t="str">
        <v>12 Months</v>
      </c>
      <c r="AP1546" s="4"/>
      <c r="AQ1546" s="1" t="str">
        <v>CPM - DOE Diesel National Average</v>
      </c>
      <c r="AR1546" s="4">
        <v>0.53</v>
      </c>
      <c r="AS1546" s="4" t="str">
        <f>IFERROR(IF(OR(ISBLANK(T1546),ISBLANK(AP1546),ISBLANK(AQ1546),ISBLANK(AR1546)),"",IF( TRIM(AQ1546) = "Percent Based", ROUND(AP1546, 2) * ROUND(AR1546, 2), ROUND(AR1546, 2) * ROUND(T1546, 1))), "")</f>
        <v/>
      </c>
      <c r="AT1546" s="4" t="str">
        <f>IFERROR(IF(OR(ISBLANK(AP1546),ISBLANK(AS1546)),"",ROUND(AP1546, 2) + AS1546), "")</f>
        <v/>
      </c>
      <c r="AU1546"/>
      <c r="AV1546" s="2"/>
      <c r="AW1546"/>
    </row>
    <row r="1547">
      <c r="A1547" s="1" t="str">
        <f>IF(AND(COUNTBLANK('Bid Sheet'!$AP$1547:$AP$1547)=1,COUNTBLANK('Bid Sheet'!$AU$1547:$AW$1547)=3),"",IF(OR(COUNTBLANK('Bid Sheet'!$AP$1547:$AP$1547)&gt;0,COUNTBLANK('Bid Sheet'!$AU$1547:$AV$1547)&gt;0), "No", "Yes"))</f>
        <v/>
      </c>
      <c r="B1547" s="1" t="str">
        <v>1538</v>
      </c>
      <c r="C1547" s="1" t="str">
        <v>Novolex</v>
      </c>
      <c r="D1547" s="1" t="str">
        <v>BROWNSVILLE, TX - FLOWER MOUND, TX</v>
      </c>
      <c r="E1547" s="1" t="str">
        <v>78521 - 75028</v>
      </c>
      <c r="F1547" s="1" t="str">
        <v>USA - USA</v>
      </c>
      <c r="G1547" s="1" t="str">
        <v>785 - 750</v>
      </c>
      <c r="H1547" s="1" t="str">
        <v>BROWNSVILLE, TX</v>
      </c>
      <c r="I1547" s="1" t="str">
        <v>78521</v>
      </c>
      <c r="J1547" s="1" t="str">
        <v>USA</v>
      </c>
      <c r="K1547" s="1" t="str">
        <v>FLOWER MOUND, TX</v>
      </c>
      <c r="L1547" s="1" t="str">
        <v>75028</v>
      </c>
      <c r="M1547" s="1" t="str">
        <v>USA</v>
      </c>
      <c r="N1547" s="1" t="str">
        <v>TL</v>
      </c>
      <c r="O1547" s="1" t="str">
        <v>53' Dry Van</v>
      </c>
      <c r="P1547" s="1" t="str">
        <v>One Way</v>
      </c>
      <c r="Q1547" s="1"/>
      <c r="R1547" s="1"/>
      <c r="S1547" s="1"/>
      <c r="T1547" s="3">
        <v>570</v>
      </c>
      <c r="U1547" s="1" t="str">
        <v>No</v>
      </c>
      <c r="V1547" s="2">
        <v>0</v>
      </c>
      <c r="W1547" s="3">
        <v>0</v>
      </c>
      <c r="X1547" s="1" t="str">
        <v>0</v>
      </c>
      <c r="Y1547" s="1" t="str">
        <v>No</v>
      </c>
      <c r="Z1547" s="2">
        <v>10</v>
      </c>
      <c r="AA1547" s="1"/>
      <c r="AB1547" s="2"/>
      <c r="AC1547" s="1" t="str">
        <v>Net 45</v>
      </c>
      <c r="AD1547" s="1" t="str">
        <v>$1M</v>
      </c>
      <c r="AE1547" s="1" t="str">
        <v>$1M per occurrence / $2M aggregate</v>
      </c>
      <c r="AF1547" s="1" t="str">
        <v>$100K</v>
      </c>
      <c r="AG1547" s="1" t="str">
        <v>N/A</v>
      </c>
      <c r="AH1547" s="1" t="str">
        <v>NA</v>
      </c>
      <c r="AI1547" s="1" t="str">
        <v>No</v>
      </c>
      <c r="AJ1547" s="1" t="str">
        <v>No</v>
      </c>
      <c r="AK1547" s="1"/>
      <c r="AL1547" s="1"/>
      <c r="AM1547" s="1"/>
      <c r="AN1547" s="1" t="str">
        <v>USD</v>
      </c>
      <c r="AO1547" s="1" t="str">
        <v>12 Months</v>
      </c>
      <c r="AP1547" s="5">
        <v>946</v>
      </c>
      <c r="AQ1547" s="1" t="str">
        <v>CPM - DOE Diesel National Average</v>
      </c>
      <c r="AR1547" s="4">
        <v>0.53</v>
      </c>
      <c r="AS1547" s="4" t="str">
        <f>IFERROR(IF(OR(ISBLANK(T1547),ISBLANK(AP1547),ISBLANK(AQ1547),ISBLANK(AR1547)),"",IF( TRIM(AQ1547) = "Percent Based", ROUND(AP1547, 2) * ROUND(AR1547, 2), ROUND(AR1547, 2) * ROUND(T1547, 1))), "")</f>
        <v/>
      </c>
      <c r="AT1547" s="4" t="str">
        <f>IFERROR(IF(OR(ISBLANK(AP1547),ISBLANK(AS1547)),"",ROUND(AP1547, 2) + AS1547), "")</f>
        <v/>
      </c>
      <c r="AU1547"/>
      <c r="AV1547" s="2"/>
      <c r="AW1547"/>
    </row>
    <row r="1548">
      <c r="A1548" s="1" t="str">
        <f>IF(AND(COUNTBLANK('Bid Sheet'!$AP$1548:$AP$1548)=1,COUNTBLANK('Bid Sheet'!$AU$1548:$AW$1548)=3),"",IF(OR(COUNTBLANK('Bid Sheet'!$AP$1548:$AP$1548)&gt;0,COUNTBLANK('Bid Sheet'!$AU$1548:$AV$1548)&gt;0), "No", "Yes"))</f>
        <v/>
      </c>
      <c r="B1548" s="1" t="str">
        <v>1539</v>
      </c>
      <c r="C1548" s="1" t="str">
        <v>Novolex</v>
      </c>
      <c r="D1548" s="1" t="str">
        <v>VILLA RICA, GA - ORLANDO, FL</v>
      </c>
      <c r="E1548" s="1" t="str">
        <v>30180 - 32819</v>
      </c>
      <c r="F1548" s="1" t="str">
        <v>USA - USA</v>
      </c>
      <c r="G1548" s="1" t="str">
        <v>301 - 328</v>
      </c>
      <c r="H1548" s="1" t="str">
        <v>VILLA RICA, GA</v>
      </c>
      <c r="I1548" s="1" t="str">
        <v>30180</v>
      </c>
      <c r="J1548" s="1" t="str">
        <v>USA</v>
      </c>
      <c r="K1548" s="1" t="str">
        <v>ORLANDO, FL</v>
      </c>
      <c r="L1548" s="1" t="str">
        <v>32819</v>
      </c>
      <c r="M1548" s="1" t="str">
        <v>USA</v>
      </c>
      <c r="N1548" s="1" t="str">
        <v>TL</v>
      </c>
      <c r="O1548" s="1" t="str">
        <v>53' Dry Van</v>
      </c>
      <c r="P1548" s="1" t="str">
        <v>One Way</v>
      </c>
      <c r="Q1548" s="1"/>
      <c r="R1548" s="1"/>
      <c r="S1548" s="1"/>
      <c r="T1548" s="3">
        <v>474</v>
      </c>
      <c r="U1548" s="1" t="str">
        <v>Yes</v>
      </c>
      <c r="V1548" s="2">
        <v>25</v>
      </c>
      <c r="W1548" s="3">
        <v>1</v>
      </c>
      <c r="X1548" s="1" t="str">
        <v>NA</v>
      </c>
      <c r="Y1548" s="1" t="str">
        <v>No</v>
      </c>
      <c r="Z1548" s="2">
        <v>10</v>
      </c>
      <c r="AA1548" s="1"/>
      <c r="AB1548" s="2"/>
      <c r="AC1548" s="1" t="str">
        <v>Net 45</v>
      </c>
      <c r="AD1548" s="1" t="str">
        <v>$1M</v>
      </c>
      <c r="AE1548" s="1" t="str">
        <v>$1M per occurrence / $2M aggregate</v>
      </c>
      <c r="AF1548" s="1" t="str">
        <v>$100K</v>
      </c>
      <c r="AG1548" s="1" t="str">
        <v>N/A</v>
      </c>
      <c r="AH1548" s="1" t="str">
        <v>NA</v>
      </c>
      <c r="AI1548" s="1" t="str">
        <v>No</v>
      </c>
      <c r="AJ1548" s="1" t="str">
        <v>Yes</v>
      </c>
      <c r="AK1548" s="1"/>
      <c r="AL1548" s="1"/>
      <c r="AM1548" s="1"/>
      <c r="AN1548" s="1" t="str">
        <v>USD</v>
      </c>
      <c r="AO1548" s="1" t="str">
        <v>12 Months</v>
      </c>
      <c r="AP1548" s="4"/>
      <c r="AQ1548" s="1" t="str">
        <v>CPM - DOE Diesel National Average</v>
      </c>
      <c r="AR1548" s="4">
        <v>0.53</v>
      </c>
      <c r="AS1548" s="4" t="str">
        <f>IFERROR(IF(OR(ISBLANK(T1548),ISBLANK(AP1548),ISBLANK(AQ1548),ISBLANK(AR1548)),"",IF( TRIM(AQ1548) = "Percent Based", ROUND(AP1548, 2) * ROUND(AR1548, 2), ROUND(AR1548, 2) * ROUND(T1548, 1))), "")</f>
        <v/>
      </c>
      <c r="AT1548" s="4" t="str">
        <f>IFERROR(IF(OR(ISBLANK(AP1548),ISBLANK(AS1548)),"",ROUND(AP1548, 2) + AS1548), "")</f>
        <v/>
      </c>
      <c r="AU1548"/>
      <c r="AV1548" s="2"/>
      <c r="AW1548"/>
    </row>
    <row r="1549">
      <c r="A1549" s="1" t="str">
        <f>IF(AND(COUNTBLANK('Bid Sheet'!$AP$1549:$AP$1549)=1,COUNTBLANK('Bid Sheet'!$AU$1549:$AW$1549)=3),"",IF(OR(COUNTBLANK('Bid Sheet'!$AP$1549:$AP$1549)&gt;0,COUNTBLANK('Bid Sheet'!$AU$1549:$AV$1549)&gt;0), "No", "Yes"))</f>
        <v/>
      </c>
      <c r="B1549" s="1" t="str">
        <v>1540</v>
      </c>
      <c r="C1549" s="1" t="str">
        <v>Novolex</v>
      </c>
      <c r="D1549" s="1" t="str">
        <v>ERLANGER, KY - CHEEKTOWAGA, NY</v>
      </c>
      <c r="E1549" s="1" t="str">
        <v>41018 - 14225</v>
      </c>
      <c r="F1549" s="1" t="str">
        <v>USA - USA</v>
      </c>
      <c r="G1549" s="1" t="str">
        <v>410 - 142</v>
      </c>
      <c r="H1549" s="1" t="str">
        <v>ERLANGER, KY</v>
      </c>
      <c r="I1549" s="1" t="str">
        <v>41018</v>
      </c>
      <c r="J1549" s="1" t="str">
        <v>USA</v>
      </c>
      <c r="K1549" s="1" t="str">
        <v>CHEEKTOWAGA, NY</v>
      </c>
      <c r="L1549" s="1" t="str">
        <v>14225</v>
      </c>
      <c r="M1549" s="1" t="str">
        <v>USA</v>
      </c>
      <c r="N1549" s="1" t="str">
        <v>TL</v>
      </c>
      <c r="O1549" s="1" t="str">
        <v>53' Dry Van</v>
      </c>
      <c r="P1549" s="1" t="str">
        <v>One Way</v>
      </c>
      <c r="Q1549" s="1"/>
      <c r="R1549" s="1"/>
      <c r="S1549" s="1"/>
      <c r="T1549" s="3">
        <v>450</v>
      </c>
      <c r="U1549" s="1" t="str">
        <v>No</v>
      </c>
      <c r="V1549" s="2">
        <v>0</v>
      </c>
      <c r="W1549" s="3">
        <v>0</v>
      </c>
      <c r="X1549" s="1" t="str">
        <v>0</v>
      </c>
      <c r="Y1549" s="1" t="str">
        <v>No</v>
      </c>
      <c r="Z1549" s="2">
        <v>10</v>
      </c>
      <c r="AA1549" s="1"/>
      <c r="AB1549" s="2"/>
      <c r="AC1549" s="1" t="str">
        <v>Net 45</v>
      </c>
      <c r="AD1549" s="1" t="str">
        <v>$1M</v>
      </c>
      <c r="AE1549" s="1" t="str">
        <v>$1M per occurrence / $2M aggregate</v>
      </c>
      <c r="AF1549" s="1" t="str">
        <v>$100K</v>
      </c>
      <c r="AG1549" s="1" t="str">
        <v>N/A</v>
      </c>
      <c r="AH1549" s="1" t="str">
        <v>NA</v>
      </c>
      <c r="AI1549" s="1" t="str">
        <v>Yes</v>
      </c>
      <c r="AJ1549" s="1" t="str">
        <v>Yes</v>
      </c>
      <c r="AK1549" s="1"/>
      <c r="AL1549" s="1"/>
      <c r="AM1549" s="1"/>
      <c r="AN1549" s="1" t="str">
        <v>USD</v>
      </c>
      <c r="AO1549" s="1" t="str">
        <v>12 Months</v>
      </c>
      <c r="AP1549" s="4"/>
      <c r="AQ1549" s="1" t="str">
        <v>CPM - DOE Diesel National Average</v>
      </c>
      <c r="AR1549" s="4">
        <v>0.53</v>
      </c>
      <c r="AS1549" s="4" t="str">
        <f>IFERROR(IF(OR(ISBLANK(T1549),ISBLANK(AP1549),ISBLANK(AQ1549),ISBLANK(AR1549)),"",IF( TRIM(AQ1549) = "Percent Based", ROUND(AP1549, 2) * ROUND(AR1549, 2), ROUND(AR1549, 2) * ROUND(T1549, 1))), "")</f>
        <v/>
      </c>
      <c r="AT1549" s="4" t="str">
        <f>IFERROR(IF(OR(ISBLANK(AP1549),ISBLANK(AS1549)),"",ROUND(AP1549, 2) + AS1549), "")</f>
        <v/>
      </c>
      <c r="AU1549"/>
      <c r="AV1549" s="2"/>
      <c r="AW1549"/>
    </row>
    <row r="1550">
      <c r="A1550" s="1" t="str">
        <f>IF(AND(COUNTBLANK('Bid Sheet'!$AP$1550:$AP$1550)=1,COUNTBLANK('Bid Sheet'!$AU$1550:$AW$1550)=3),"",IF(OR(COUNTBLANK('Bid Sheet'!$AP$1550:$AP$1550)&gt;0,COUNTBLANK('Bid Sheet'!$AU$1550:$AV$1550)&gt;0), "No", "Yes"))</f>
        <v/>
      </c>
      <c r="B1550" s="1" t="str">
        <v>1541</v>
      </c>
      <c r="C1550" s="1" t="str">
        <v>Novolex</v>
      </c>
      <c r="D1550" s="1" t="str">
        <v>HANOVER, PA - MEMPHIS, TN</v>
      </c>
      <c r="E1550" s="1" t="str">
        <v>17331 - 38141</v>
      </c>
      <c r="F1550" s="1" t="str">
        <v>USA - USA</v>
      </c>
      <c r="G1550" s="1" t="str">
        <v>173 - 381</v>
      </c>
      <c r="H1550" s="1" t="str">
        <v>HANOVER, PA</v>
      </c>
      <c r="I1550" s="1" t="str">
        <v>17331</v>
      </c>
      <c r="J1550" s="1" t="str">
        <v>USA</v>
      </c>
      <c r="K1550" s="1" t="str">
        <v>MEMPHIS, TN</v>
      </c>
      <c r="L1550" s="1" t="str">
        <v>38141</v>
      </c>
      <c r="M1550" s="1" t="str">
        <v>USA</v>
      </c>
      <c r="N1550" s="1" t="str">
        <v>TL</v>
      </c>
      <c r="O1550" s="1" t="str">
        <v>53' Dry Van</v>
      </c>
      <c r="P1550" s="1" t="str">
        <v>One Way</v>
      </c>
      <c r="Q1550" s="1"/>
      <c r="R1550" s="1"/>
      <c r="S1550" s="1"/>
      <c r="T1550" s="3">
        <v>899</v>
      </c>
      <c r="U1550" s="1" t="str">
        <v>No</v>
      </c>
      <c r="V1550" s="2">
        <v>0</v>
      </c>
      <c r="W1550" s="3">
        <v>0</v>
      </c>
      <c r="X1550" s="1" t="str">
        <v>0</v>
      </c>
      <c r="Y1550" s="1" t="str">
        <v>No</v>
      </c>
      <c r="Z1550" s="2">
        <v>10</v>
      </c>
      <c r="AA1550" s="1"/>
      <c r="AB1550" s="2"/>
      <c r="AC1550" s="1" t="str">
        <v>Net 45</v>
      </c>
      <c r="AD1550" s="1" t="str">
        <v>$1M</v>
      </c>
      <c r="AE1550" s="1" t="str">
        <v>$1M per occurrence / $2M aggregate</v>
      </c>
      <c r="AF1550" s="1" t="str">
        <v>$100K</v>
      </c>
      <c r="AG1550" s="1" t="str">
        <v>N/A</v>
      </c>
      <c r="AH1550" s="1" t="str">
        <v>NA</v>
      </c>
      <c r="AI1550" s="1" t="str">
        <v>NA</v>
      </c>
      <c r="AJ1550" s="1" t="str">
        <v>NA</v>
      </c>
      <c r="AK1550" s="1"/>
      <c r="AL1550" s="1"/>
      <c r="AM1550" s="1"/>
      <c r="AN1550" s="1" t="str">
        <v>USD</v>
      </c>
      <c r="AO1550" s="1" t="str">
        <v>12 Months</v>
      </c>
      <c r="AP1550" s="5">
        <v>1205</v>
      </c>
      <c r="AQ1550" s="1" t="str">
        <v>CPM - DOE Diesel National Average</v>
      </c>
      <c r="AR1550" s="4">
        <v>0.53</v>
      </c>
      <c r="AS1550" s="4" t="str">
        <f>IFERROR(IF(OR(ISBLANK(T1550),ISBLANK(AP1550),ISBLANK(AQ1550),ISBLANK(AR1550)),"",IF( TRIM(AQ1550) = "Percent Based", ROUND(AP1550, 2) * ROUND(AR1550, 2), ROUND(AR1550, 2) * ROUND(T1550, 1))), "")</f>
        <v/>
      </c>
      <c r="AT1550" s="4" t="str">
        <f>IFERROR(IF(OR(ISBLANK(AP1550),ISBLANK(AS1550)),"",ROUND(AP1550, 2) + AS1550), "")</f>
        <v/>
      </c>
      <c r="AU1550"/>
      <c r="AV1550" s="2"/>
      <c r="AW1550"/>
    </row>
    <row r="1551">
      <c r="A1551" s="1" t="str">
        <f>IF(AND(COUNTBLANK('Bid Sheet'!$AP$1551:$AP$1551)=1,COUNTBLANK('Bid Sheet'!$AU$1551:$AW$1551)=3),"",IF(OR(COUNTBLANK('Bid Sheet'!$AP$1551:$AP$1551)&gt;0,COUNTBLANK('Bid Sheet'!$AU$1551:$AV$1551)&gt;0), "No", "Yes"))</f>
        <v/>
      </c>
      <c r="B1551" s="1" t="str">
        <v>1542</v>
      </c>
      <c r="C1551" s="1" t="str">
        <v>Novolex</v>
      </c>
      <c r="D1551" s="1" t="str">
        <v>HANOVER, PA - PORTLAND, ME</v>
      </c>
      <c r="E1551" s="1" t="str">
        <v>17331 - 04103</v>
      </c>
      <c r="F1551" s="1" t="str">
        <v>USA - USA</v>
      </c>
      <c r="G1551" s="1" t="str">
        <v>173 - 041</v>
      </c>
      <c r="H1551" s="1" t="str">
        <v>HANOVER, PA</v>
      </c>
      <c r="I1551" s="1" t="str">
        <v>17331</v>
      </c>
      <c r="J1551" s="1" t="str">
        <v>USA</v>
      </c>
      <c r="K1551" s="1" t="str">
        <v>PORTLAND, ME</v>
      </c>
      <c r="L1551" s="1" t="str">
        <v>04103</v>
      </c>
      <c r="M1551" s="1" t="str">
        <v>USA</v>
      </c>
      <c r="N1551" s="1" t="str">
        <v>TL</v>
      </c>
      <c r="O1551" s="1" t="str">
        <v>53' Dry Van</v>
      </c>
      <c r="P1551" s="1" t="str">
        <v>One Way</v>
      </c>
      <c r="Q1551" s="1"/>
      <c r="R1551" s="1"/>
      <c r="S1551" s="1"/>
      <c r="T1551" s="3">
        <v>514</v>
      </c>
      <c r="U1551" s="1" t="str">
        <v>No</v>
      </c>
      <c r="V1551" s="2">
        <v>0</v>
      </c>
      <c r="W1551" s="3">
        <v>0</v>
      </c>
      <c r="X1551" s="1" t="str">
        <v>0</v>
      </c>
      <c r="Y1551" s="1" t="str">
        <v>No</v>
      </c>
      <c r="Z1551" s="2">
        <v>10</v>
      </c>
      <c r="AA1551" s="1"/>
      <c r="AB1551" s="2"/>
      <c r="AC1551" s="1" t="str">
        <v>Net 45</v>
      </c>
      <c r="AD1551" s="1" t="str">
        <v>$1M</v>
      </c>
      <c r="AE1551" s="1" t="str">
        <v>$1M per occurrence / $2M aggregate</v>
      </c>
      <c r="AF1551" s="1" t="str">
        <v>$100K</v>
      </c>
      <c r="AG1551" s="1" t="str">
        <v>N/A</v>
      </c>
      <c r="AH1551" s="1" t="str">
        <v>NA</v>
      </c>
      <c r="AI1551" s="1" t="str">
        <v>No</v>
      </c>
      <c r="AJ1551" s="1" t="str">
        <v>Yes</v>
      </c>
      <c r="AK1551" s="1"/>
      <c r="AL1551" s="1"/>
      <c r="AM1551" s="1"/>
      <c r="AN1551" s="1" t="str">
        <v>USD</v>
      </c>
      <c r="AO1551" s="1" t="str">
        <v>12 Months</v>
      </c>
      <c r="AP1551" s="4"/>
      <c r="AQ1551" s="1" t="str">
        <v>CPM - DOE Diesel National Average</v>
      </c>
      <c r="AR1551" s="4">
        <v>0.53</v>
      </c>
      <c r="AS1551" s="4" t="str">
        <f>IFERROR(IF(OR(ISBLANK(T1551),ISBLANK(AP1551),ISBLANK(AQ1551),ISBLANK(AR1551)),"",IF( TRIM(AQ1551) = "Percent Based", ROUND(AP1551, 2) * ROUND(AR1551, 2), ROUND(AR1551, 2) * ROUND(T1551, 1))), "")</f>
        <v/>
      </c>
      <c r="AT1551" s="4" t="str">
        <f>IFERROR(IF(OR(ISBLANK(AP1551),ISBLANK(AS1551)),"",ROUND(AP1551, 2) + AS1551), "")</f>
        <v/>
      </c>
      <c r="AU1551"/>
      <c r="AV1551" s="2"/>
      <c r="AW1551"/>
    </row>
    <row r="1552" ht="28.8" customHeight="1">
      <c r="A1552" s="1" t="str">
        <f>IF(AND(COUNTBLANK('Bid Sheet'!$AP$1552:$AP$1552)=1,COUNTBLANK('Bid Sheet'!$AU$1552:$AW$1552)=3),"",IF(OR(COUNTBLANK('Bid Sheet'!$AP$1552:$AP$1552)&gt;0,COUNTBLANK('Bid Sheet'!$AU$1552:$AV$1552)&gt;0), "No", "Yes"))</f>
        <v/>
      </c>
      <c r="B1552" s="1" t="str">
        <v>1543</v>
      </c>
      <c r="C1552" s="1" t="str">
        <v>Novolex</v>
      </c>
      <c r="D1552" s="1" t="str">
        <v>COLUMBUS, OH - KANSAS CITY, MO</v>
      </c>
      <c r="E1552" s="1" t="str">
        <v>43228 - 64154</v>
      </c>
      <c r="F1552" s="1" t="str">
        <v>USA - USA</v>
      </c>
      <c r="G1552" s="1" t="str">
        <v>432 - 641</v>
      </c>
      <c r="H1552" s="1" t="str">
        <v>COLUMBUS, OH</v>
      </c>
      <c r="I1552" s="1" t="str">
        <v>43228</v>
      </c>
      <c r="J1552" s="1" t="str">
        <v>USA</v>
      </c>
      <c r="K1552" s="1" t="str">
        <v>KANSAS CITY, MO</v>
      </c>
      <c r="L1552" s="1" t="str">
        <v>64154</v>
      </c>
      <c r="M1552" s="1" t="str">
        <v>USA</v>
      </c>
      <c r="N1552" s="1" t="str">
        <v>TL</v>
      </c>
      <c r="O1552" s="1" t="str">
        <v>53' Dry Van</v>
      </c>
      <c r="P1552" s="1" t="str">
        <v>One Way</v>
      </c>
      <c r="Q1552" s="1"/>
      <c r="R1552" s="1"/>
      <c r="S1552" s="1"/>
      <c r="T1552" s="3">
        <v>672</v>
      </c>
      <c r="U1552" s="1" t="str">
        <v>No</v>
      </c>
      <c r="V1552" s="2">
        <v>0</v>
      </c>
      <c r="W1552" s="3">
        <v>0</v>
      </c>
      <c r="X1552" s="1" t="str">
        <v>0</v>
      </c>
      <c r="Y1552" s="1" t="str">
        <v>No</v>
      </c>
      <c r="Z1552" s="2">
        <v>10</v>
      </c>
      <c r="AA1552" s="1"/>
      <c r="AB1552" s="2"/>
      <c r="AC1552" s="1" t="str">
        <v>Net 45</v>
      </c>
      <c r="AD1552" s="1" t="str">
        <v>$1M</v>
      </c>
      <c r="AE1552" s="1" t="str">
        <v>$1M per occurrence / $2M aggregate</v>
      </c>
      <c r="AF1552" s="1" t="str">
        <v>$100K</v>
      </c>
      <c r="AG1552" s="1" t="str">
        <v>N/A</v>
      </c>
      <c r="AH1552" s="1" t="str">
        <v>Yes</v>
      </c>
      <c r="AI1552" s="1" t="str">
        <v>No</v>
      </c>
      <c r="AJ1552" s="1" t="str">
        <v>No</v>
      </c>
      <c r="AK1552" s="1" t="str">
        <v>High visibility customer; strong service is required and performance is frequently monitored</v>
      </c>
      <c r="AL1552" s="1"/>
      <c r="AM1552" s="1"/>
      <c r="AN1552" s="1" t="str">
        <v>USD</v>
      </c>
      <c r="AO1552" s="1" t="str">
        <v>12 Months</v>
      </c>
      <c r="AP1552" s="4"/>
      <c r="AQ1552" s="1" t="str">
        <v>CPM - DOE Diesel National Average</v>
      </c>
      <c r="AR1552" s="4">
        <v>0.53</v>
      </c>
      <c r="AS1552" s="4" t="str">
        <f>IFERROR(IF(OR(ISBLANK(T1552),ISBLANK(AP1552),ISBLANK(AQ1552),ISBLANK(AR1552)),"",IF( TRIM(AQ1552) = "Percent Based", ROUND(AP1552, 2) * ROUND(AR1552, 2), ROUND(AR1552, 2) * ROUND(T1552, 1))), "")</f>
        <v/>
      </c>
      <c r="AT1552" s="4" t="str">
        <f>IFERROR(IF(OR(ISBLANK(AP1552),ISBLANK(AS1552)),"",ROUND(AP1552, 2) + AS1552), "")</f>
        <v/>
      </c>
      <c r="AU1552"/>
      <c r="AV1552" s="2"/>
      <c r="AW1552"/>
    </row>
    <row r="1553">
      <c r="A1553" s="1" t="str">
        <f>IF(AND(COUNTBLANK('Bid Sheet'!$AP$1553:$AP$1553)=1,COUNTBLANK('Bid Sheet'!$AU$1553:$AW$1553)=3),"",IF(OR(COUNTBLANK('Bid Sheet'!$AP$1553:$AP$1553)&gt;0,COUNTBLANK('Bid Sheet'!$AU$1553:$AV$1553)&gt;0), "No", "Yes"))</f>
        <v/>
      </c>
      <c r="B1553" s="1" t="str">
        <v>1544</v>
      </c>
      <c r="C1553" s="1" t="str">
        <v>Novolex</v>
      </c>
      <c r="D1553" s="1" t="str">
        <v>CHATTANOOGA, TN - HOUSTON, TX</v>
      </c>
      <c r="E1553" s="1" t="str">
        <v>37416 - 77073</v>
      </c>
      <c r="F1553" s="1" t="str">
        <v>USA - USA</v>
      </c>
      <c r="G1553" s="1" t="str">
        <v>374 - 770</v>
      </c>
      <c r="H1553" s="1" t="str">
        <v>CHATTANOOGA, TN</v>
      </c>
      <c r="I1553" s="1" t="str">
        <v>37416</v>
      </c>
      <c r="J1553" s="1" t="str">
        <v>USA</v>
      </c>
      <c r="K1553" s="1" t="str">
        <v>HOUSTON, TX</v>
      </c>
      <c r="L1553" s="1" t="str">
        <v>77073</v>
      </c>
      <c r="M1553" s="1" t="str">
        <v>USA</v>
      </c>
      <c r="N1553" s="1" t="str">
        <v>TL</v>
      </c>
      <c r="O1553" s="1" t="str">
        <v>53' Dry Van</v>
      </c>
      <c r="P1553" s="1" t="str">
        <v>One Way</v>
      </c>
      <c r="Q1553" s="1"/>
      <c r="R1553" s="1"/>
      <c r="S1553" s="1"/>
      <c r="T1553" s="3">
        <v>841</v>
      </c>
      <c r="U1553" s="1" t="str">
        <v>No</v>
      </c>
      <c r="V1553" s="2">
        <v>0</v>
      </c>
      <c r="W1553" s="3">
        <v>0</v>
      </c>
      <c r="X1553" s="1" t="str">
        <v>0</v>
      </c>
      <c r="Y1553" s="1" t="str">
        <v>No</v>
      </c>
      <c r="Z1553" s="2">
        <v>10</v>
      </c>
      <c r="AA1553" s="1"/>
      <c r="AB1553" s="2"/>
      <c r="AC1553" s="1" t="str">
        <v>Net 45</v>
      </c>
      <c r="AD1553" s="1" t="str">
        <v>$1M</v>
      </c>
      <c r="AE1553" s="1" t="str">
        <v>$1M per occurrence / $2M aggregate</v>
      </c>
      <c r="AF1553" s="1" t="str">
        <v>$100K</v>
      </c>
      <c r="AG1553" s="1" t="str">
        <v>N/A</v>
      </c>
      <c r="AH1553" s="1" t="str">
        <v>NA</v>
      </c>
      <c r="AI1553" s="1" t="str">
        <v>No</v>
      </c>
      <c r="AJ1553" s="1" t="str">
        <v>Yes</v>
      </c>
      <c r="AK1553" s="1"/>
      <c r="AL1553" s="1"/>
      <c r="AM1553" s="1"/>
      <c r="AN1553" s="1" t="str">
        <v>USD</v>
      </c>
      <c r="AO1553" s="1" t="str">
        <v>12 Months</v>
      </c>
      <c r="AP1553" s="5">
        <v>1320</v>
      </c>
      <c r="AQ1553" s="1" t="str">
        <v>CPM - DOE Diesel National Average</v>
      </c>
      <c r="AR1553" s="4">
        <v>0.53</v>
      </c>
      <c r="AS1553" s="4" t="str">
        <f>IFERROR(IF(OR(ISBLANK(T1553),ISBLANK(AP1553),ISBLANK(AQ1553),ISBLANK(AR1553)),"",IF( TRIM(AQ1553) = "Percent Based", ROUND(AP1553, 2) * ROUND(AR1553, 2), ROUND(AR1553, 2) * ROUND(T1553, 1))), "")</f>
        <v/>
      </c>
      <c r="AT1553" s="4" t="str">
        <f>IFERROR(IF(OR(ISBLANK(AP1553),ISBLANK(AS1553)),"",ROUND(AP1553, 2) + AS1553), "")</f>
        <v/>
      </c>
      <c r="AU1553"/>
      <c r="AV1553" s="2"/>
      <c r="AW1553"/>
    </row>
    <row r="1554" ht="28.8" customHeight="1">
      <c r="A1554" s="1" t="str">
        <f>IF(AND(COUNTBLANK('Bid Sheet'!$AP$1554:$AP$1554)=1,COUNTBLANK('Bid Sheet'!$AU$1554:$AW$1554)=3),"",IF(OR(COUNTBLANK('Bid Sheet'!$AP$1554:$AP$1554)&gt;0,COUNTBLANK('Bid Sheet'!$AU$1554:$AV$1554)&gt;0), "No", "Yes"))</f>
        <v/>
      </c>
      <c r="B1554" s="1" t="str">
        <v>1545</v>
      </c>
      <c r="C1554" s="1" t="str">
        <v>Novolex</v>
      </c>
      <c r="D1554" s="1" t="str">
        <v>CHELMSFORD, MA - CHARLOTTE, NC</v>
      </c>
      <c r="E1554" s="1" t="str">
        <v>01824 - 28273</v>
      </c>
      <c r="F1554" s="1" t="str">
        <v>USA - USA</v>
      </c>
      <c r="G1554" s="1" t="str">
        <v>018 - 282</v>
      </c>
      <c r="H1554" s="1" t="str">
        <v>CHELMSFORD, MA</v>
      </c>
      <c r="I1554" s="1" t="str">
        <v>01824</v>
      </c>
      <c r="J1554" s="1" t="str">
        <v>USA</v>
      </c>
      <c r="K1554" s="1" t="str">
        <v>CHARLOTTE, NC</v>
      </c>
      <c r="L1554" s="1" t="str">
        <v>28273</v>
      </c>
      <c r="M1554" s="1" t="str">
        <v>USA</v>
      </c>
      <c r="N1554" s="1" t="str">
        <v>TL</v>
      </c>
      <c r="O1554" s="1" t="str">
        <v>53' Dry Van</v>
      </c>
      <c r="P1554" s="1" t="str">
        <v>One Way</v>
      </c>
      <c r="Q1554" s="1"/>
      <c r="R1554" s="1"/>
      <c r="S1554" s="1"/>
      <c r="T1554" s="3">
        <v>872</v>
      </c>
      <c r="U1554" s="1" t="str">
        <v>No</v>
      </c>
      <c r="V1554" s="2">
        <v>0</v>
      </c>
      <c r="W1554" s="3">
        <v>0</v>
      </c>
      <c r="X1554" s="1" t="str">
        <v>0</v>
      </c>
      <c r="Y1554" s="1" t="str">
        <v>No</v>
      </c>
      <c r="Z1554" s="2">
        <v>10</v>
      </c>
      <c r="AA1554" s="1"/>
      <c r="AB1554" s="2"/>
      <c r="AC1554" s="1" t="str">
        <v>Net 45</v>
      </c>
      <c r="AD1554" s="1" t="str">
        <v>$1M</v>
      </c>
      <c r="AE1554" s="1" t="str">
        <v>$1M per occurrence / $2M aggregate</v>
      </c>
      <c r="AF1554" s="1" t="str">
        <v>$100K</v>
      </c>
      <c r="AG1554" s="1" t="str">
        <v>N/A</v>
      </c>
      <c r="AH1554" s="1" t="str">
        <v>Yes</v>
      </c>
      <c r="AI1554" s="1" t="str">
        <v>No</v>
      </c>
      <c r="AJ1554" s="1" t="str">
        <v>No</v>
      </c>
      <c r="AK1554" s="1" t="str">
        <v>High visibility customer; strong service is required and performance is frequently monitored</v>
      </c>
      <c r="AL1554" s="1"/>
      <c r="AM1554" s="1"/>
      <c r="AN1554" s="1" t="str">
        <v>USD</v>
      </c>
      <c r="AO1554" s="1" t="str">
        <v>12 Months</v>
      </c>
      <c r="AP1554" s="4"/>
      <c r="AQ1554" s="1" t="str">
        <v>CPM - DOE Diesel National Average</v>
      </c>
      <c r="AR1554" s="4">
        <v>0.53</v>
      </c>
      <c r="AS1554" s="4" t="str">
        <f>IFERROR(IF(OR(ISBLANK(T1554),ISBLANK(AP1554),ISBLANK(AQ1554),ISBLANK(AR1554)),"",IF( TRIM(AQ1554) = "Percent Based", ROUND(AP1554, 2) * ROUND(AR1554, 2), ROUND(AR1554, 2) * ROUND(T1554, 1))), "")</f>
        <v/>
      </c>
      <c r="AT1554" s="4" t="str">
        <f>IFERROR(IF(OR(ISBLANK(AP1554),ISBLANK(AS1554)),"",ROUND(AP1554, 2) + AS1554), "")</f>
        <v/>
      </c>
      <c r="AU1554"/>
      <c r="AV1554" s="2"/>
      <c r="AW1554"/>
    </row>
    <row r="1555">
      <c r="A1555" s="1" t="str">
        <f>IF(AND(COUNTBLANK('Bid Sheet'!$AP$1555:$AP$1555)=1,COUNTBLANK('Bid Sheet'!$AU$1555:$AW$1555)=3),"",IF(OR(COUNTBLANK('Bid Sheet'!$AP$1555:$AP$1555)&gt;0,COUNTBLANK('Bid Sheet'!$AU$1555:$AV$1555)&gt;0), "No", "Yes"))</f>
        <v/>
      </c>
      <c r="B1555" s="1" t="str">
        <v>1546</v>
      </c>
      <c r="C1555" s="1" t="str">
        <v>Novolex</v>
      </c>
      <c r="D1555" s="1" t="str">
        <v>ALSIP, IL - FREDERICKSBURG, VA</v>
      </c>
      <c r="E1555" s="1" t="str">
        <v>60803 - 22407</v>
      </c>
      <c r="F1555" s="1" t="str">
        <v>USA - USA</v>
      </c>
      <c r="G1555" s="1" t="str">
        <v>608 - 224</v>
      </c>
      <c r="H1555" s="1" t="str">
        <v>ALSIP, IL</v>
      </c>
      <c r="I1555" s="1" t="str">
        <v>60803</v>
      </c>
      <c r="J1555" s="1" t="str">
        <v>USA</v>
      </c>
      <c r="K1555" s="1" t="str">
        <v>FREDERICKSBURG, VA</v>
      </c>
      <c r="L1555" s="1" t="str">
        <v>22407</v>
      </c>
      <c r="M1555" s="1" t="str">
        <v>USA</v>
      </c>
      <c r="N1555" s="1" t="str">
        <v>TL</v>
      </c>
      <c r="O1555" s="1" t="str">
        <v>53' Dry Van</v>
      </c>
      <c r="P1555" s="1" t="str">
        <v>One Way</v>
      </c>
      <c r="Q1555" s="1"/>
      <c r="R1555" s="1"/>
      <c r="S1555" s="1"/>
      <c r="T1555" s="3">
        <v>743</v>
      </c>
      <c r="U1555" s="1" t="str">
        <v>No</v>
      </c>
      <c r="V1555" s="2">
        <v>0</v>
      </c>
      <c r="W1555" s="3">
        <v>0</v>
      </c>
      <c r="X1555" s="1" t="str">
        <v>0</v>
      </c>
      <c r="Y1555" s="1" t="str">
        <v>No</v>
      </c>
      <c r="Z1555" s="2">
        <v>10</v>
      </c>
      <c r="AA1555" s="1"/>
      <c r="AB1555" s="2"/>
      <c r="AC1555" s="1" t="str">
        <v>Net 45</v>
      </c>
      <c r="AD1555" s="1" t="str">
        <v>$1M</v>
      </c>
      <c r="AE1555" s="1" t="str">
        <v>$1M per occurrence / $2M aggregate</v>
      </c>
      <c r="AF1555" s="1" t="str">
        <v>$100K</v>
      </c>
      <c r="AG1555" s="1" t="str">
        <v>N/A</v>
      </c>
      <c r="AH1555" s="1" t="str">
        <v>NA</v>
      </c>
      <c r="AI1555" s="1" t="str">
        <v>No</v>
      </c>
      <c r="AJ1555" s="1" t="str">
        <v>No</v>
      </c>
      <c r="AK1555" s="1"/>
      <c r="AL1555" s="1"/>
      <c r="AM1555" s="1"/>
      <c r="AN1555" s="1" t="str">
        <v>USD</v>
      </c>
      <c r="AO1555" s="1" t="str">
        <v>12 Months</v>
      </c>
      <c r="AP1555" s="5">
        <v>1910</v>
      </c>
      <c r="AQ1555" s="1" t="str">
        <v>CPM - DOE Diesel National Average</v>
      </c>
      <c r="AR1555" s="4">
        <v>0.53</v>
      </c>
      <c r="AS1555" s="4" t="str">
        <f>IFERROR(IF(OR(ISBLANK(T1555),ISBLANK(AP1555),ISBLANK(AQ1555),ISBLANK(AR1555)),"",IF( TRIM(AQ1555) = "Percent Based", ROUND(AP1555, 2) * ROUND(AR1555, 2), ROUND(AR1555, 2) * ROUND(T1555, 1))), "")</f>
        <v/>
      </c>
      <c r="AT1555" s="4" t="str">
        <f>IFERROR(IF(OR(ISBLANK(AP1555),ISBLANK(AS1555)),"",ROUND(AP1555, 2) + AS1555), "")</f>
        <v/>
      </c>
      <c r="AU1555"/>
      <c r="AV1555" s="2"/>
      <c r="AW1555"/>
    </row>
    <row r="1556">
      <c r="A1556" s="1" t="str">
        <f>IF(AND(COUNTBLANK('Bid Sheet'!$AP$1556:$AP$1556)=1,COUNTBLANK('Bid Sheet'!$AU$1556:$AW$1556)=3),"",IF(OR(COUNTBLANK('Bid Sheet'!$AP$1556:$AP$1556)&gt;0,COUNTBLANK('Bid Sheet'!$AU$1556:$AV$1556)&gt;0), "No", "Yes"))</f>
        <v/>
      </c>
      <c r="B1556" s="1" t="str">
        <v>1547</v>
      </c>
      <c r="C1556" s="1" t="str">
        <v>Novolex</v>
      </c>
      <c r="D1556" s="1" t="str">
        <v>NORTH VERNON, IN - BOONE, IA</v>
      </c>
      <c r="E1556" s="1" t="str">
        <v>47265 - 50036</v>
      </c>
      <c r="F1556" s="1" t="str">
        <v>USA - USA</v>
      </c>
      <c r="G1556" s="1" t="str">
        <v>472 - 500</v>
      </c>
      <c r="H1556" s="1" t="str">
        <v>NORTH VERNON, IN</v>
      </c>
      <c r="I1556" s="1" t="str">
        <v>47265</v>
      </c>
      <c r="J1556" s="1" t="str">
        <v>USA</v>
      </c>
      <c r="K1556" s="1" t="str">
        <v>BOONE, IA</v>
      </c>
      <c r="L1556" s="1" t="str">
        <v>50036</v>
      </c>
      <c r="M1556" s="1" t="str">
        <v>USA</v>
      </c>
      <c r="N1556" s="1" t="str">
        <v>TL</v>
      </c>
      <c r="O1556" s="1" t="str">
        <v>53' Dry Van</v>
      </c>
      <c r="P1556" s="1" t="str">
        <v>One Way</v>
      </c>
      <c r="Q1556" s="1"/>
      <c r="R1556" s="1"/>
      <c r="S1556" s="1"/>
      <c r="T1556" s="3">
        <v>577</v>
      </c>
      <c r="U1556" s="1" t="str">
        <v>No</v>
      </c>
      <c r="V1556" s="2">
        <v>0</v>
      </c>
      <c r="W1556" s="3">
        <v>0</v>
      </c>
      <c r="X1556" s="1" t="str">
        <v>0</v>
      </c>
      <c r="Y1556" s="1" t="str">
        <v>No</v>
      </c>
      <c r="Z1556" s="2">
        <v>10</v>
      </c>
      <c r="AA1556" s="1"/>
      <c r="AB1556" s="2"/>
      <c r="AC1556" s="1" t="str">
        <v>Net 45</v>
      </c>
      <c r="AD1556" s="1" t="str">
        <v>$1M</v>
      </c>
      <c r="AE1556" s="1" t="str">
        <v>$1M per occurrence / $2M aggregate</v>
      </c>
      <c r="AF1556" s="1" t="str">
        <v>$100K</v>
      </c>
      <c r="AG1556" s="1" t="str">
        <v>N/A</v>
      </c>
      <c r="AH1556" s="1" t="str">
        <v>NA</v>
      </c>
      <c r="AI1556" s="1" t="str">
        <v>No</v>
      </c>
      <c r="AJ1556" s="1" t="str">
        <v>No</v>
      </c>
      <c r="AK1556" s="1"/>
      <c r="AL1556" s="1"/>
      <c r="AM1556" s="1"/>
      <c r="AN1556" s="1" t="str">
        <v>USD</v>
      </c>
      <c r="AO1556" s="1" t="str">
        <v>12 Months</v>
      </c>
      <c r="AP1556" s="4"/>
      <c r="AQ1556" s="1" t="str">
        <v>CPM - DOE Diesel National Average</v>
      </c>
      <c r="AR1556" s="4">
        <v>0.53</v>
      </c>
      <c r="AS1556" s="4" t="str">
        <f>IFERROR(IF(OR(ISBLANK(T1556),ISBLANK(AP1556),ISBLANK(AQ1556),ISBLANK(AR1556)),"",IF( TRIM(AQ1556) = "Percent Based", ROUND(AP1556, 2) * ROUND(AR1556, 2), ROUND(AR1556, 2) * ROUND(T1556, 1))), "")</f>
        <v/>
      </c>
      <c r="AT1556" s="4" t="str">
        <f>IFERROR(IF(OR(ISBLANK(AP1556),ISBLANK(AS1556)),"",ROUND(AP1556, 2) + AS1556), "")</f>
        <v/>
      </c>
      <c r="AU1556"/>
      <c r="AV1556" s="2"/>
      <c r="AW1556"/>
    </row>
    <row r="1557" ht="28.8" customHeight="1">
      <c r="A1557" s="1" t="str">
        <f>IF(AND(COUNTBLANK('Bid Sheet'!$AP$1557:$AP$1557)=1,COUNTBLANK('Bid Sheet'!$AU$1557:$AW$1557)=3),"",IF(OR(COUNTBLANK('Bid Sheet'!$AP$1557:$AP$1557)&gt;0,COUNTBLANK('Bid Sheet'!$AU$1557:$AV$1557)&gt;0), "No", "Yes"))</f>
        <v/>
      </c>
      <c r="B1557" s="1" t="str">
        <v>1548</v>
      </c>
      <c r="C1557" s="1" t="str">
        <v>Novolex</v>
      </c>
      <c r="D1557" s="1" t="str">
        <v>HANOVER, PA - ATLANTA, GA</v>
      </c>
      <c r="E1557" s="1" t="str">
        <v>17331 - 30337</v>
      </c>
      <c r="F1557" s="1" t="str">
        <v>USA - USA</v>
      </c>
      <c r="G1557" s="1" t="str">
        <v>173 - 303</v>
      </c>
      <c r="H1557" s="1" t="str">
        <v>HANOVER, PA</v>
      </c>
      <c r="I1557" s="1" t="str">
        <v>17331</v>
      </c>
      <c r="J1557" s="1" t="str">
        <v>USA</v>
      </c>
      <c r="K1557" s="1" t="str">
        <v>ATLANTA, GA</v>
      </c>
      <c r="L1557" s="1" t="str">
        <v>30337</v>
      </c>
      <c r="M1557" s="1" t="str">
        <v>USA</v>
      </c>
      <c r="N1557" s="1" t="str">
        <v>TL</v>
      </c>
      <c r="O1557" s="1" t="str">
        <v>53' Dry Van</v>
      </c>
      <c r="P1557" s="1" t="str">
        <v>One Way</v>
      </c>
      <c r="Q1557" s="1"/>
      <c r="R1557" s="1"/>
      <c r="S1557" s="1"/>
      <c r="T1557" s="3">
        <v>702</v>
      </c>
      <c r="U1557" s="1" t="str">
        <v>No</v>
      </c>
      <c r="V1557" s="2">
        <v>0</v>
      </c>
      <c r="W1557" s="3">
        <v>0</v>
      </c>
      <c r="X1557" s="1" t="str">
        <v>0</v>
      </c>
      <c r="Y1557" s="1" t="str">
        <v>No</v>
      </c>
      <c r="Z1557" s="2">
        <v>10</v>
      </c>
      <c r="AA1557" s="1"/>
      <c r="AB1557" s="2"/>
      <c r="AC1557" s="1" t="str">
        <v>Net 45</v>
      </c>
      <c r="AD1557" s="1" t="str">
        <v>$1M</v>
      </c>
      <c r="AE1557" s="1" t="str">
        <v>$1M per occurrence / $2M aggregate</v>
      </c>
      <c r="AF1557" s="1" t="str">
        <v>$100K</v>
      </c>
      <c r="AG1557" s="1" t="str">
        <v>N/A</v>
      </c>
      <c r="AH1557" s="1" t="str">
        <v>Yes</v>
      </c>
      <c r="AI1557" s="1" t="str">
        <v>No</v>
      </c>
      <c r="AJ1557" s="1" t="str">
        <v>Yes</v>
      </c>
      <c r="AK1557" s="1" t="str">
        <v>High visibility customer; strong service is required and performance is frequently monitored</v>
      </c>
      <c r="AL1557" s="1"/>
      <c r="AM1557" s="1"/>
      <c r="AN1557" s="1" t="str">
        <v>USD</v>
      </c>
      <c r="AO1557" s="1" t="str">
        <v>12 Months</v>
      </c>
      <c r="AP1557" s="5">
        <v>969</v>
      </c>
      <c r="AQ1557" s="1" t="str">
        <v>CPM - DOE Diesel National Average</v>
      </c>
      <c r="AR1557" s="4">
        <v>0.53</v>
      </c>
      <c r="AS1557" s="4" t="str">
        <f>IFERROR(IF(OR(ISBLANK(T1557),ISBLANK(AP1557),ISBLANK(AQ1557),ISBLANK(AR1557)),"",IF( TRIM(AQ1557) = "Percent Based", ROUND(AP1557, 2) * ROUND(AR1557, 2), ROUND(AR1557, 2) * ROUND(T1557, 1))), "")</f>
        <v/>
      </c>
      <c r="AT1557" s="4" t="str">
        <f>IFERROR(IF(OR(ISBLANK(AP1557),ISBLANK(AS1557)),"",ROUND(AP1557, 2) + AS1557), "")</f>
        <v/>
      </c>
      <c r="AU1557"/>
      <c r="AV1557" s="2"/>
      <c r="AW1557"/>
    </row>
    <row r="1558">
      <c r="A1558" s="1" t="str">
        <f>IF(AND(COUNTBLANK('Bid Sheet'!$AP$1558:$AP$1558)=1,COUNTBLANK('Bid Sheet'!$AU$1558:$AW$1558)=3),"",IF(OR(COUNTBLANK('Bid Sheet'!$AP$1558:$AP$1558)&gt;0,COUNTBLANK('Bid Sheet'!$AU$1558:$AV$1558)&gt;0), "No", "Yes"))</f>
        <v/>
      </c>
      <c r="B1558" s="1" t="str">
        <v>1549</v>
      </c>
      <c r="C1558" s="1" t="str">
        <v>Novolex</v>
      </c>
      <c r="D1558" s="1" t="str">
        <v>CHELMSFORD, MA - CHARLOTTE, NC</v>
      </c>
      <c r="E1558" s="1" t="str">
        <v>01824 - 28208</v>
      </c>
      <c r="F1558" s="1" t="str">
        <v>USA - USA</v>
      </c>
      <c r="G1558" s="1" t="str">
        <v>018 - 282</v>
      </c>
      <c r="H1558" s="1" t="str">
        <v>CHELMSFORD, MA</v>
      </c>
      <c r="I1558" s="1" t="str">
        <v>01824</v>
      </c>
      <c r="J1558" s="1" t="str">
        <v>USA</v>
      </c>
      <c r="K1558" s="1" t="str">
        <v>CHARLOTTE, NC</v>
      </c>
      <c r="L1558" s="1" t="str">
        <v>28208</v>
      </c>
      <c r="M1558" s="1" t="str">
        <v>USA</v>
      </c>
      <c r="N1558" s="1" t="str">
        <v>TL</v>
      </c>
      <c r="O1558" s="1" t="str">
        <v>53' Dry Van</v>
      </c>
      <c r="P1558" s="1" t="str">
        <v>One Way</v>
      </c>
      <c r="Q1558" s="1"/>
      <c r="R1558" s="1"/>
      <c r="S1558" s="1"/>
      <c r="T1558" s="3">
        <v>862</v>
      </c>
      <c r="U1558" s="1" t="str">
        <v>Yes</v>
      </c>
      <c r="V1558" s="2">
        <v>40</v>
      </c>
      <c r="W1558" s="3">
        <v>1</v>
      </c>
      <c r="X1558" s="1" t="str">
        <v>NA</v>
      </c>
      <c r="Y1558" s="1" t="str">
        <v>No</v>
      </c>
      <c r="Z1558" s="2">
        <v>10</v>
      </c>
      <c r="AA1558" s="1"/>
      <c r="AB1558" s="2"/>
      <c r="AC1558" s="1" t="str">
        <v>Net 45</v>
      </c>
      <c r="AD1558" s="1" t="str">
        <v>$1M</v>
      </c>
      <c r="AE1558" s="1" t="str">
        <v>$1M per occurrence / $2M aggregate</v>
      </c>
      <c r="AF1558" s="1" t="str">
        <v>$100K</v>
      </c>
      <c r="AG1558" s="1" t="str">
        <v>N/A</v>
      </c>
      <c r="AH1558" s="1" t="str">
        <v>NA</v>
      </c>
      <c r="AI1558" s="1" t="str">
        <v>No</v>
      </c>
      <c r="AJ1558" s="1" t="str">
        <v>No</v>
      </c>
      <c r="AK1558" s="1"/>
      <c r="AL1558" s="1"/>
      <c r="AM1558" s="1"/>
      <c r="AN1558" s="1" t="str">
        <v>USD</v>
      </c>
      <c r="AO1558" s="1" t="str">
        <v>12 Months</v>
      </c>
      <c r="AP1558" s="4"/>
      <c r="AQ1558" s="1" t="str">
        <v>CPM - DOE Diesel National Average</v>
      </c>
      <c r="AR1558" s="4">
        <v>0.53</v>
      </c>
      <c r="AS1558" s="4" t="str">
        <f>IFERROR(IF(OR(ISBLANK(T1558),ISBLANK(AP1558),ISBLANK(AQ1558),ISBLANK(AR1558)),"",IF( TRIM(AQ1558) = "Percent Based", ROUND(AP1558, 2) * ROUND(AR1558, 2), ROUND(AR1558, 2) * ROUND(T1558, 1))), "")</f>
        <v/>
      </c>
      <c r="AT1558" s="4" t="str">
        <f>IFERROR(IF(OR(ISBLANK(AP1558),ISBLANK(AS1558)),"",ROUND(AP1558, 2) + AS1558), "")</f>
        <v/>
      </c>
      <c r="AU1558"/>
      <c r="AV1558" s="2"/>
      <c r="AW1558"/>
    </row>
    <row r="1559">
      <c r="A1559" s="1" t="str">
        <f>IF(AND(COUNTBLANK('Bid Sheet'!$AP$1559:$AP$1559)=1,COUNTBLANK('Bid Sheet'!$AU$1559:$AW$1559)=3),"",IF(OR(COUNTBLANK('Bid Sheet'!$AP$1559:$AP$1559)&gt;0,COUNTBLANK('Bid Sheet'!$AU$1559:$AV$1559)&gt;0), "No", "Yes"))</f>
        <v/>
      </c>
      <c r="B1559" s="1" t="str">
        <v>1550</v>
      </c>
      <c r="C1559" s="1" t="str">
        <v>Novolex</v>
      </c>
      <c r="D1559" s="1" t="str">
        <v>CARROLLTON, TX - LENEXA, KS</v>
      </c>
      <c r="E1559" s="1" t="str">
        <v>75007 - 66219</v>
      </c>
      <c r="F1559" s="1" t="str">
        <v>USA - USA</v>
      </c>
      <c r="G1559" s="1" t="str">
        <v>750 - 662</v>
      </c>
      <c r="H1559" s="1" t="str">
        <v>CARROLLTON, TX</v>
      </c>
      <c r="I1559" s="1" t="str">
        <v>75007</v>
      </c>
      <c r="J1559" s="1" t="str">
        <v>USA</v>
      </c>
      <c r="K1559" s="1" t="str">
        <v>LENEXA, KS</v>
      </c>
      <c r="L1559" s="1" t="str">
        <v>66219</v>
      </c>
      <c r="M1559" s="1" t="str">
        <v>USA</v>
      </c>
      <c r="N1559" s="1" t="str">
        <v>TL</v>
      </c>
      <c r="O1559" s="1" t="str">
        <v>53' Dry Van</v>
      </c>
      <c r="P1559" s="1" t="str">
        <v>One Way</v>
      </c>
      <c r="Q1559" s="1"/>
      <c r="R1559" s="1"/>
      <c r="S1559" s="1"/>
      <c r="T1559" s="3">
        <v>473</v>
      </c>
      <c r="U1559" s="1" t="str">
        <v>No</v>
      </c>
      <c r="V1559" s="2">
        <v>0</v>
      </c>
      <c r="W1559" s="3">
        <v>0</v>
      </c>
      <c r="X1559" s="1" t="str">
        <v>0</v>
      </c>
      <c r="Y1559" s="1" t="str">
        <v>No</v>
      </c>
      <c r="Z1559" s="2">
        <v>10</v>
      </c>
      <c r="AA1559" s="1"/>
      <c r="AB1559" s="2"/>
      <c r="AC1559" s="1" t="str">
        <v>Net 45</v>
      </c>
      <c r="AD1559" s="1" t="str">
        <v>$1M</v>
      </c>
      <c r="AE1559" s="1" t="str">
        <v>$1M per occurrence / $2M aggregate</v>
      </c>
      <c r="AF1559" s="1" t="str">
        <v>$100K</v>
      </c>
      <c r="AG1559" s="1" t="str">
        <v>N/A</v>
      </c>
      <c r="AH1559" s="1" t="str">
        <v>NA</v>
      </c>
      <c r="AI1559" s="1" t="str">
        <v>No</v>
      </c>
      <c r="AJ1559" s="1" t="str">
        <v>No</v>
      </c>
      <c r="AK1559" s="1"/>
      <c r="AL1559" s="1"/>
      <c r="AM1559" s="1"/>
      <c r="AN1559" s="1" t="str">
        <v>USD</v>
      </c>
      <c r="AO1559" s="1" t="str">
        <v>12 Months</v>
      </c>
      <c r="AP1559" s="5">
        <v>634</v>
      </c>
      <c r="AQ1559" s="1" t="str">
        <v>CPM - DOE Diesel National Average</v>
      </c>
      <c r="AR1559" s="4">
        <v>0.53</v>
      </c>
      <c r="AS1559" s="4" t="str">
        <f>IFERROR(IF(OR(ISBLANK(T1559),ISBLANK(AP1559),ISBLANK(AQ1559),ISBLANK(AR1559)),"",IF( TRIM(AQ1559) = "Percent Based", ROUND(AP1559, 2) * ROUND(AR1559, 2), ROUND(AR1559, 2) * ROUND(T1559, 1))), "")</f>
        <v/>
      </c>
      <c r="AT1559" s="4" t="str">
        <f>IFERROR(IF(OR(ISBLANK(AP1559),ISBLANK(AS1559)),"",ROUND(AP1559, 2) + AS1559), "")</f>
        <v/>
      </c>
      <c r="AU1559"/>
      <c r="AV1559" s="2"/>
      <c r="AW1559"/>
    </row>
    <row r="1560">
      <c r="A1560" s="1" t="str">
        <f>IF(AND(COUNTBLANK('Bid Sheet'!$AP$1560:$AP$1560)=1,COUNTBLANK('Bid Sheet'!$AU$1560:$AW$1560)=3),"",IF(OR(COUNTBLANK('Bid Sheet'!$AP$1560:$AP$1560)&gt;0,COUNTBLANK('Bid Sheet'!$AU$1560:$AV$1560)&gt;0), "No", "Yes"))</f>
        <v/>
      </c>
      <c r="B1560" s="1" t="str">
        <v>1551</v>
      </c>
      <c r="C1560" s="1" t="str">
        <v>Novolex</v>
      </c>
      <c r="D1560" s="1" t="str">
        <v>CHATTANOOGA, TN - JACKSONVILLE, FL</v>
      </c>
      <c r="E1560" s="1" t="str">
        <v>37416 - 32218</v>
      </c>
      <c r="F1560" s="1" t="str">
        <v>USA - USA</v>
      </c>
      <c r="G1560" s="1" t="str">
        <v>374 - 322</v>
      </c>
      <c r="H1560" s="1" t="str">
        <v>CHATTANOOGA, TN</v>
      </c>
      <c r="I1560" s="1" t="str">
        <v>37416</v>
      </c>
      <c r="J1560" s="1" t="str">
        <v>USA</v>
      </c>
      <c r="K1560" s="1" t="str">
        <v>JACKSONVILLE, FL</v>
      </c>
      <c r="L1560" s="1" t="str">
        <v>32218</v>
      </c>
      <c r="M1560" s="1" t="str">
        <v>USA</v>
      </c>
      <c r="N1560" s="1" t="str">
        <v>TL</v>
      </c>
      <c r="O1560" s="1" t="str">
        <v>53' Dry Van</v>
      </c>
      <c r="P1560" s="1" t="str">
        <v>One Way</v>
      </c>
      <c r="Q1560" s="1"/>
      <c r="R1560" s="1"/>
      <c r="S1560" s="1"/>
      <c r="T1560" s="3">
        <v>475</v>
      </c>
      <c r="U1560" s="1" t="str">
        <v>No</v>
      </c>
      <c r="V1560" s="2">
        <v>0</v>
      </c>
      <c r="W1560" s="3">
        <v>0</v>
      </c>
      <c r="X1560" s="1" t="str">
        <v>0</v>
      </c>
      <c r="Y1560" s="1" t="str">
        <v>No</v>
      </c>
      <c r="Z1560" s="2">
        <v>10</v>
      </c>
      <c r="AA1560" s="1"/>
      <c r="AB1560" s="2"/>
      <c r="AC1560" s="1" t="str">
        <v>Net 45</v>
      </c>
      <c r="AD1560" s="1" t="str">
        <v>$1M</v>
      </c>
      <c r="AE1560" s="1" t="str">
        <v>$1M per occurrence / $2M aggregate</v>
      </c>
      <c r="AF1560" s="1" t="str">
        <v>$100K</v>
      </c>
      <c r="AG1560" s="1" t="str">
        <v>N/A</v>
      </c>
      <c r="AH1560" s="1" t="str">
        <v>NA</v>
      </c>
      <c r="AI1560" s="1" t="str">
        <v>No</v>
      </c>
      <c r="AJ1560" s="1" t="str">
        <v>Yes</v>
      </c>
      <c r="AK1560" s="1"/>
      <c r="AL1560" s="1"/>
      <c r="AM1560" s="1"/>
      <c r="AN1560" s="1" t="str">
        <v>USD</v>
      </c>
      <c r="AO1560" s="1" t="str">
        <v>12 Months</v>
      </c>
      <c r="AP1560" s="5">
        <v>1340</v>
      </c>
      <c r="AQ1560" s="1" t="str">
        <v>CPM - DOE Diesel National Average</v>
      </c>
      <c r="AR1560" s="4">
        <v>0.53</v>
      </c>
      <c r="AS1560" s="4" t="str">
        <f>IFERROR(IF(OR(ISBLANK(T1560),ISBLANK(AP1560),ISBLANK(AQ1560),ISBLANK(AR1560)),"",IF( TRIM(AQ1560) = "Percent Based", ROUND(AP1560, 2) * ROUND(AR1560, 2), ROUND(AR1560, 2) * ROUND(T1560, 1))), "")</f>
        <v/>
      </c>
      <c r="AT1560" s="4" t="str">
        <f>IFERROR(IF(OR(ISBLANK(AP1560),ISBLANK(AS1560)),"",ROUND(AP1560, 2) + AS1560), "")</f>
        <v/>
      </c>
      <c r="AU1560"/>
      <c r="AV1560" s="2"/>
      <c r="AW1560"/>
    </row>
    <row r="1561">
      <c r="A1561" s="1" t="str">
        <f>IF(AND(COUNTBLANK('Bid Sheet'!$AP$1561:$AP$1561)=1,COUNTBLANK('Bid Sheet'!$AU$1561:$AW$1561)=3),"",IF(OR(COUNTBLANK('Bid Sheet'!$AP$1561:$AP$1561)&gt;0,COUNTBLANK('Bid Sheet'!$AU$1561:$AV$1561)&gt;0), "No", "Yes"))</f>
        <v/>
      </c>
      <c r="B1561" s="1" t="str">
        <v>1552</v>
      </c>
      <c r="C1561" s="1" t="str">
        <v>Novolex</v>
      </c>
      <c r="D1561" s="1" t="str">
        <v>COVINGTON, GA - SALEM, VA</v>
      </c>
      <c r="E1561" s="1" t="str">
        <v>30014 - 24153</v>
      </c>
      <c r="F1561" s="1" t="str">
        <v>USA - USA</v>
      </c>
      <c r="G1561" s="1" t="str">
        <v>300 - 241</v>
      </c>
      <c r="H1561" s="1" t="str">
        <v>COVINGTON, GA</v>
      </c>
      <c r="I1561" s="1" t="str">
        <v>30014</v>
      </c>
      <c r="J1561" s="1" t="str">
        <v>USA</v>
      </c>
      <c r="K1561" s="1" t="str">
        <v>SALEM, VA</v>
      </c>
      <c r="L1561" s="1" t="str">
        <v>24153</v>
      </c>
      <c r="M1561" s="1" t="str">
        <v>USA</v>
      </c>
      <c r="N1561" s="1" t="str">
        <v>TL</v>
      </c>
      <c r="O1561" s="1" t="str">
        <v>53' Dry Van</v>
      </c>
      <c r="P1561" s="1" t="str">
        <v>One Way</v>
      </c>
      <c r="Q1561" s="1"/>
      <c r="R1561" s="1"/>
      <c r="S1561" s="1"/>
      <c r="T1561" s="3">
        <v>418</v>
      </c>
      <c r="U1561" s="1" t="str">
        <v>No</v>
      </c>
      <c r="V1561" s="2">
        <v>0</v>
      </c>
      <c r="W1561" s="3">
        <v>0</v>
      </c>
      <c r="X1561" s="1" t="str">
        <v>0</v>
      </c>
      <c r="Y1561" s="1" t="str">
        <v>No</v>
      </c>
      <c r="Z1561" s="2">
        <v>10</v>
      </c>
      <c r="AA1561" s="1"/>
      <c r="AB1561" s="2"/>
      <c r="AC1561" s="1" t="str">
        <v>Net 45</v>
      </c>
      <c r="AD1561" s="1" t="str">
        <v>$1M</v>
      </c>
      <c r="AE1561" s="1" t="str">
        <v>$1M per occurrence / $2M aggregate</v>
      </c>
      <c r="AF1561" s="1" t="str">
        <v>$100K</v>
      </c>
      <c r="AG1561" s="1" t="str">
        <v>N/A</v>
      </c>
      <c r="AH1561" s="1" t="str">
        <v>NA</v>
      </c>
      <c r="AI1561" s="1" t="str">
        <v>Yes</v>
      </c>
      <c r="AJ1561" s="1" t="str">
        <v>Yes</v>
      </c>
      <c r="AK1561" s="1"/>
      <c r="AL1561" s="1"/>
      <c r="AM1561" s="1"/>
      <c r="AN1561" s="1" t="str">
        <v>USD</v>
      </c>
      <c r="AO1561" s="1" t="str">
        <v>12 Months</v>
      </c>
      <c r="AP1561" s="4"/>
      <c r="AQ1561" s="1" t="str">
        <v>CPM - DOE Diesel National Average</v>
      </c>
      <c r="AR1561" s="4">
        <v>0.53</v>
      </c>
      <c r="AS1561" s="4" t="str">
        <f>IFERROR(IF(OR(ISBLANK(T1561),ISBLANK(AP1561),ISBLANK(AQ1561),ISBLANK(AR1561)),"",IF( TRIM(AQ1561) = "Percent Based", ROUND(AP1561, 2) * ROUND(AR1561, 2), ROUND(AR1561, 2) * ROUND(T1561, 1))), "")</f>
        <v/>
      </c>
      <c r="AT1561" s="4" t="str">
        <f>IFERROR(IF(OR(ISBLANK(AP1561),ISBLANK(AS1561)),"",ROUND(AP1561, 2) + AS1561), "")</f>
        <v/>
      </c>
      <c r="AU1561"/>
      <c r="AV1561" s="2"/>
      <c r="AW1561"/>
    </row>
    <row r="1562">
      <c r="A1562" s="1" t="str">
        <f>IF(AND(COUNTBLANK('Bid Sheet'!$AP$1562:$AP$1562)=1,COUNTBLANK('Bid Sheet'!$AU$1562:$AW$1562)=3),"",IF(OR(COUNTBLANK('Bid Sheet'!$AP$1562:$AP$1562)&gt;0,COUNTBLANK('Bid Sheet'!$AU$1562:$AV$1562)&gt;0), "No", "Yes"))</f>
        <v/>
      </c>
      <c r="B1562" s="1" t="str">
        <v>1553</v>
      </c>
      <c r="C1562" s="1" t="str">
        <v>Novolex</v>
      </c>
      <c r="D1562" s="1" t="str">
        <v>TEMPLE, TX - AMARILLO, TX</v>
      </c>
      <c r="E1562" s="1" t="str">
        <v>76501 - 79118</v>
      </c>
      <c r="F1562" s="1" t="str">
        <v>USA - USA</v>
      </c>
      <c r="G1562" s="1" t="str">
        <v>765 - 791</v>
      </c>
      <c r="H1562" s="1" t="str">
        <v>TEMPLE, TX</v>
      </c>
      <c r="I1562" s="1" t="str">
        <v>76501</v>
      </c>
      <c r="J1562" s="1" t="str">
        <v>USA</v>
      </c>
      <c r="K1562" s="1" t="str">
        <v>AMARILLO, TX</v>
      </c>
      <c r="L1562" s="1" t="str">
        <v>79118</v>
      </c>
      <c r="M1562" s="1" t="str">
        <v>USA</v>
      </c>
      <c r="N1562" s="1" t="str">
        <v>TL</v>
      </c>
      <c r="O1562" s="1" t="str">
        <v>53' Dry Van</v>
      </c>
      <c r="P1562" s="1" t="str">
        <v>One Way</v>
      </c>
      <c r="Q1562" s="1"/>
      <c r="R1562" s="1"/>
      <c r="S1562" s="1"/>
      <c r="T1562" s="3">
        <v>466</v>
      </c>
      <c r="U1562" s="1" t="str">
        <v>No</v>
      </c>
      <c r="V1562" s="2">
        <v>0</v>
      </c>
      <c r="W1562" s="3">
        <v>0</v>
      </c>
      <c r="X1562" s="1" t="str">
        <v>0</v>
      </c>
      <c r="Y1562" s="1" t="str">
        <v>No</v>
      </c>
      <c r="Z1562" s="2">
        <v>10</v>
      </c>
      <c r="AA1562" s="1"/>
      <c r="AB1562" s="2"/>
      <c r="AC1562" s="1" t="str">
        <v>Net 45</v>
      </c>
      <c r="AD1562" s="1" t="str">
        <v>$1M</v>
      </c>
      <c r="AE1562" s="1" t="str">
        <v>$1M per occurrence / $2M aggregate</v>
      </c>
      <c r="AF1562" s="1" t="str">
        <v>$100K</v>
      </c>
      <c r="AG1562" s="1" t="str">
        <v>N/A</v>
      </c>
      <c r="AH1562" s="1" t="str">
        <v>NA</v>
      </c>
      <c r="AI1562" s="1" t="str">
        <v>Yes</v>
      </c>
      <c r="AJ1562" s="1" t="str">
        <v>Yes</v>
      </c>
      <c r="AK1562" s="1"/>
      <c r="AL1562" s="1"/>
      <c r="AM1562" s="1"/>
      <c r="AN1562" s="1" t="str">
        <v>USD</v>
      </c>
      <c r="AO1562" s="1" t="str">
        <v>12 Months</v>
      </c>
      <c r="AP1562" s="4"/>
      <c r="AQ1562" s="1" t="str">
        <v>CPM - DOE Diesel National Average</v>
      </c>
      <c r="AR1562" s="4">
        <v>0.53</v>
      </c>
      <c r="AS1562" s="4" t="str">
        <f>IFERROR(IF(OR(ISBLANK(T1562),ISBLANK(AP1562),ISBLANK(AQ1562),ISBLANK(AR1562)),"",IF( TRIM(AQ1562) = "Percent Based", ROUND(AP1562, 2) * ROUND(AR1562, 2), ROUND(AR1562, 2) * ROUND(T1562, 1))), "")</f>
        <v/>
      </c>
      <c r="AT1562" s="4" t="str">
        <f>IFERROR(IF(OR(ISBLANK(AP1562),ISBLANK(AS1562)),"",ROUND(AP1562, 2) + AS1562), "")</f>
        <v/>
      </c>
      <c r="AU1562"/>
      <c r="AV1562" s="2"/>
      <c r="AW1562"/>
    </row>
    <row r="1563">
      <c r="A1563" s="1" t="str">
        <f>IF(AND(COUNTBLANK('Bid Sheet'!$AP$1563:$AP$1563)=1,COUNTBLANK('Bid Sheet'!$AU$1563:$AW$1563)=3),"",IF(OR(COUNTBLANK('Bid Sheet'!$AP$1563:$AP$1563)&gt;0,COUNTBLANK('Bid Sheet'!$AU$1563:$AV$1563)&gt;0), "No", "Yes"))</f>
        <v/>
      </c>
      <c r="B1563" s="1" t="str">
        <v>1554</v>
      </c>
      <c r="C1563" s="1" t="str">
        <v>Novolex</v>
      </c>
      <c r="D1563" s="1" t="str">
        <v>COVINGTON, GA - COLEMAN, FL</v>
      </c>
      <c r="E1563" s="1" t="str">
        <v>30014 - 33521</v>
      </c>
      <c r="F1563" s="1" t="str">
        <v>USA - USA</v>
      </c>
      <c r="G1563" s="1" t="str">
        <v>300 - 335</v>
      </c>
      <c r="H1563" s="1" t="str">
        <v>COVINGTON, GA</v>
      </c>
      <c r="I1563" s="1" t="str">
        <v>30014</v>
      </c>
      <c r="J1563" s="1" t="str">
        <v>USA</v>
      </c>
      <c r="K1563" s="1" t="str">
        <v>COLEMAN, FL</v>
      </c>
      <c r="L1563" s="1" t="str">
        <v>33521</v>
      </c>
      <c r="M1563" s="1" t="str">
        <v>USA</v>
      </c>
      <c r="N1563" s="1" t="str">
        <v>TL</v>
      </c>
      <c r="O1563" s="1" t="str">
        <v>53' Dry Van</v>
      </c>
      <c r="P1563" s="1" t="str">
        <v>One Way</v>
      </c>
      <c r="Q1563" s="1"/>
      <c r="R1563" s="1"/>
      <c r="S1563" s="1"/>
      <c r="T1563" s="3">
        <v>381</v>
      </c>
      <c r="U1563" s="1" t="str">
        <v>No</v>
      </c>
      <c r="V1563" s="2">
        <v>0</v>
      </c>
      <c r="W1563" s="3">
        <v>0</v>
      </c>
      <c r="X1563" s="1" t="str">
        <v>0</v>
      </c>
      <c r="Y1563" s="1" t="str">
        <v>No</v>
      </c>
      <c r="Z1563" s="2">
        <v>10</v>
      </c>
      <c r="AA1563" s="1"/>
      <c r="AB1563" s="2"/>
      <c r="AC1563" s="1" t="str">
        <v>Net 45</v>
      </c>
      <c r="AD1563" s="1" t="str">
        <v>$1M</v>
      </c>
      <c r="AE1563" s="1" t="str">
        <v>$1M per occurrence / $2M aggregate</v>
      </c>
      <c r="AF1563" s="1" t="str">
        <v>$100K</v>
      </c>
      <c r="AG1563" s="1" t="str">
        <v>N/A</v>
      </c>
      <c r="AH1563" s="1" t="str">
        <v>NA</v>
      </c>
      <c r="AI1563" s="1" t="str">
        <v>Yes</v>
      </c>
      <c r="AJ1563" s="1" t="str">
        <v>NA</v>
      </c>
      <c r="AK1563" s="1"/>
      <c r="AL1563" s="1"/>
      <c r="AM1563" s="1"/>
      <c r="AN1563" s="1" t="str">
        <v>USD</v>
      </c>
      <c r="AO1563" s="1" t="str">
        <v>12 Months</v>
      </c>
      <c r="AP1563" s="4"/>
      <c r="AQ1563" s="1" t="str">
        <v>CPM - DOE Diesel National Average</v>
      </c>
      <c r="AR1563" s="4">
        <v>0.53</v>
      </c>
      <c r="AS1563" s="4" t="str">
        <f>IFERROR(IF(OR(ISBLANK(T1563),ISBLANK(AP1563),ISBLANK(AQ1563),ISBLANK(AR1563)),"",IF( TRIM(AQ1563) = "Percent Based", ROUND(AP1563, 2) * ROUND(AR1563, 2), ROUND(AR1563, 2) * ROUND(T1563, 1))), "")</f>
        <v/>
      </c>
      <c r="AT1563" s="4" t="str">
        <f>IFERROR(IF(OR(ISBLANK(AP1563),ISBLANK(AS1563)),"",ROUND(AP1563, 2) + AS1563), "")</f>
        <v/>
      </c>
      <c r="AU1563"/>
      <c r="AV1563" s="2"/>
      <c r="AW1563"/>
    </row>
    <row r="1564">
      <c r="A1564" s="1" t="str">
        <f>IF(AND(COUNTBLANK('Bid Sheet'!$AP$1564:$AP$1564)=1,COUNTBLANK('Bid Sheet'!$AU$1564:$AW$1564)=3),"",IF(OR(COUNTBLANK('Bid Sheet'!$AP$1564:$AP$1564)&gt;0,COUNTBLANK('Bid Sheet'!$AU$1564:$AV$1564)&gt;0), "No", "Yes"))</f>
        <v/>
      </c>
      <c r="B1564" s="1" t="str">
        <v>1555</v>
      </c>
      <c r="C1564" s="1" t="str">
        <v>Novolex</v>
      </c>
      <c r="D1564" s="1" t="str">
        <v>ORANGEVILLE, ON - SLEEPY EYE, MN</v>
      </c>
      <c r="E1564" s="1" t="str">
        <v>L9W 3Z9 - 56085</v>
      </c>
      <c r="F1564" s="1" t="str">
        <v>CAN - USA</v>
      </c>
      <c r="G1564" s="1" t="str">
        <v>L9W - 560</v>
      </c>
      <c r="H1564" s="1" t="str">
        <v>ORANGEVILLE, ON</v>
      </c>
      <c r="I1564" s="1" t="str">
        <v>L9W 3Z9</v>
      </c>
      <c r="J1564" s="1" t="str">
        <v>CAN</v>
      </c>
      <c r="K1564" s="1" t="str">
        <v>SLEEPY EYE, MN</v>
      </c>
      <c r="L1564" s="1" t="str">
        <v>56085</v>
      </c>
      <c r="M1564" s="1" t="str">
        <v>USA</v>
      </c>
      <c r="N1564" s="1" t="str">
        <v>TL</v>
      </c>
      <c r="O1564" s="1" t="str">
        <v>53' Dry Van</v>
      </c>
      <c r="P1564" s="1" t="str">
        <v>One Way</v>
      </c>
      <c r="Q1564" s="1"/>
      <c r="R1564" s="1"/>
      <c r="S1564" s="1"/>
      <c r="T1564" s="3">
        <v>981</v>
      </c>
      <c r="U1564" s="1" t="str">
        <v>No</v>
      </c>
      <c r="V1564" s="2">
        <v>0</v>
      </c>
      <c r="W1564" s="3">
        <v>0</v>
      </c>
      <c r="X1564" s="1" t="str">
        <v>0</v>
      </c>
      <c r="Y1564" s="1" t="str">
        <v>No</v>
      </c>
      <c r="Z1564" s="2">
        <v>10</v>
      </c>
      <c r="AA1564" s="1"/>
      <c r="AB1564" s="2"/>
      <c r="AC1564" s="1" t="str">
        <v>Net 45</v>
      </c>
      <c r="AD1564" s="1" t="str">
        <v>$1M</v>
      </c>
      <c r="AE1564" s="1" t="str">
        <v>$1M per occurrence / $2M aggregate</v>
      </c>
      <c r="AF1564" s="1" t="str">
        <v>$100K</v>
      </c>
      <c r="AG1564" s="1" t="str">
        <v>N/A</v>
      </c>
      <c r="AH1564" s="1" t="str">
        <v>NA</v>
      </c>
      <c r="AI1564" s="1" t="str">
        <v>NA</v>
      </c>
      <c r="AJ1564" s="1" t="str">
        <v>NA</v>
      </c>
      <c r="AK1564" s="1"/>
      <c r="AL1564" s="1"/>
      <c r="AM1564" s="1"/>
      <c r="AN1564" s="1" t="str">
        <v>CAD</v>
      </c>
      <c r="AO1564" s="1" t="str">
        <v>12 Months</v>
      </c>
      <c r="AP1564" s="4"/>
      <c r="AQ1564" s="1" t="str">
        <v>CPM - DOE Diesel National Average</v>
      </c>
      <c r="AR1564" s="4">
        <v>0.73</v>
      </c>
      <c r="AS1564" s="4" t="str">
        <f>IFERROR(IF(OR(ISBLANK(T1564),ISBLANK(AP1564),ISBLANK(AQ1564),ISBLANK(AR1564)),"",IF( TRIM(AQ1564) = "Percent Based", ROUND(AP1564, 2) * ROUND(AR1564, 2), ROUND(AR1564, 2) * ROUND(T1564, 1))), "")</f>
        <v/>
      </c>
      <c r="AT1564" s="4" t="str">
        <f>IFERROR(IF(OR(ISBLANK(AP1564),ISBLANK(AS1564)),"",ROUND(AP1564, 2) + AS1564), "")</f>
        <v/>
      </c>
      <c r="AU1564"/>
      <c r="AV1564" s="2"/>
      <c r="AW1564"/>
    </row>
    <row r="1565">
      <c r="A1565" s="1" t="str">
        <f>IF(AND(COUNTBLANK('Bid Sheet'!$AP$1565:$AP$1565)=1,COUNTBLANK('Bid Sheet'!$AU$1565:$AW$1565)=3),"",IF(OR(COUNTBLANK('Bid Sheet'!$AP$1565:$AP$1565)&gt;0,COUNTBLANK('Bid Sheet'!$AU$1565:$AV$1565)&gt;0), "No", "Yes"))</f>
        <v>Yes</v>
      </c>
      <c r="B1565" s="1" t="str">
        <v>1556</v>
      </c>
      <c r="C1565" s="1" t="str">
        <v>Novolex</v>
      </c>
      <c r="D1565" s="1" t="str">
        <v>CARROLLTON, TX - NEW LENOX, IL</v>
      </c>
      <c r="E1565" s="1" t="str">
        <v>75007 - 60451</v>
      </c>
      <c r="F1565" s="1" t="str">
        <v>USA - USA</v>
      </c>
      <c r="G1565" s="1" t="str">
        <v>750 - 604</v>
      </c>
      <c r="H1565" s="1" t="str">
        <v>CARROLLTON, TX</v>
      </c>
      <c r="I1565" s="1" t="str">
        <v>75007</v>
      </c>
      <c r="J1565" s="1" t="str">
        <v>USA</v>
      </c>
      <c r="K1565" s="1" t="str">
        <v>NEW LENOX, IL</v>
      </c>
      <c r="L1565" s="1" t="str">
        <v>60451</v>
      </c>
      <c r="M1565" s="1" t="str">
        <v>USA</v>
      </c>
      <c r="N1565" s="1" t="str">
        <v>TL</v>
      </c>
      <c r="O1565" s="1" t="str">
        <v>53' Dry Van</v>
      </c>
      <c r="P1565" s="1" t="str">
        <v>One Way</v>
      </c>
      <c r="Q1565" s="1"/>
      <c r="R1565" s="1"/>
      <c r="S1565" s="1"/>
      <c r="T1565" s="3">
        <v>890</v>
      </c>
      <c r="U1565" s="1" t="str">
        <v>No</v>
      </c>
      <c r="V1565" s="2">
        <v>0</v>
      </c>
      <c r="W1565" s="3">
        <v>0</v>
      </c>
      <c r="X1565" s="1" t="str">
        <v>0</v>
      </c>
      <c r="Y1565" s="1" t="str">
        <v>No</v>
      </c>
      <c r="Z1565" s="2">
        <v>10</v>
      </c>
      <c r="AA1565" s="1"/>
      <c r="AB1565" s="2"/>
      <c r="AC1565" s="1" t="str">
        <v>Net 45</v>
      </c>
      <c r="AD1565" s="1" t="str">
        <v>$1M</v>
      </c>
      <c r="AE1565" s="1" t="str">
        <v>$1M per occurrence / $2M aggregate</v>
      </c>
      <c r="AF1565" s="1" t="str">
        <v>$100K</v>
      </c>
      <c r="AG1565" s="1" t="str">
        <v>N/A</v>
      </c>
      <c r="AH1565" s="1" t="str">
        <v>NA</v>
      </c>
      <c r="AI1565" s="1" t="str">
        <v>No</v>
      </c>
      <c r="AJ1565" s="1" t="str">
        <v>No</v>
      </c>
      <c r="AK1565" s="1"/>
      <c r="AL1565" s="1"/>
      <c r="AM1565" s="1"/>
      <c r="AN1565" s="1" t="str">
        <v>USD</v>
      </c>
      <c r="AO1565" s="1" t="str">
        <v>12 Months</v>
      </c>
      <c r="AP1565" s="5">
        <v>2501</v>
      </c>
      <c r="AQ1565" s="1" t="str">
        <v>CPM - DOE Diesel National Average</v>
      </c>
      <c r="AR1565" s="4">
        <v>0.53</v>
      </c>
      <c r="AS1565" s="4">
        <f>IFERROR(IF(OR(ISBLANK(T1565),ISBLANK(AP1565),ISBLANK(AQ1565),ISBLANK(AR1565)),"",IF( TRIM(AQ1565) = "Percent Based", ROUND(AP1565, 2) * ROUND(AR1565, 2), ROUND(AR1565, 2) * ROUND(T1565, 1))), "")</f>
        <v>471.70000000000005</v>
      </c>
      <c r="AT1565" s="4">
        <f>IFERROR(IF(OR(ISBLANK(AP1565),ISBLANK(AS1565)),"",ROUND(AP1565, 2) + AS1565), "")</f>
        <v>2971.7</v>
      </c>
      <c r="AU1565" t="str">
        <v>Asset</v>
      </c>
      <c r="AV1565" s="2">
        <v>10</v>
      </c>
      <c r="AW1565"/>
    </row>
    <row r="1566">
      <c r="A1566" s="1" t="str">
        <f>IF(AND(COUNTBLANK('Bid Sheet'!$AP$1566:$AP$1566)=1,COUNTBLANK('Bid Sheet'!$AU$1566:$AW$1566)=3),"",IF(OR(COUNTBLANK('Bid Sheet'!$AP$1566:$AP$1566)&gt;0,COUNTBLANK('Bid Sheet'!$AU$1566:$AV$1566)&gt;0), "No", "Yes"))</f>
        <v/>
      </c>
      <c r="B1566" s="1" t="str">
        <v>1557</v>
      </c>
      <c r="C1566" s="1" t="str">
        <v>Novolex</v>
      </c>
      <c r="D1566" s="1" t="str">
        <v>PLANT CITY, FL - GARNER, NC</v>
      </c>
      <c r="E1566" s="1" t="str">
        <v>33563 - 27529</v>
      </c>
      <c r="F1566" s="1" t="str">
        <v>USA - USA</v>
      </c>
      <c r="G1566" s="1" t="str">
        <v>335 - 275</v>
      </c>
      <c r="H1566" s="1" t="str">
        <v>PLANT CITY, FL</v>
      </c>
      <c r="I1566" s="1" t="str">
        <v>33563</v>
      </c>
      <c r="J1566" s="1" t="str">
        <v>USA</v>
      </c>
      <c r="K1566" s="1" t="str">
        <v>GARNER, NC</v>
      </c>
      <c r="L1566" s="1" t="str">
        <v>27529</v>
      </c>
      <c r="M1566" s="1" t="str">
        <v>USA</v>
      </c>
      <c r="N1566" s="1" t="str">
        <v>TL</v>
      </c>
      <c r="O1566" s="1" t="str">
        <v>53' Dry Van</v>
      </c>
      <c r="P1566" s="1" t="str">
        <v>One Way</v>
      </c>
      <c r="Q1566" s="1"/>
      <c r="R1566" s="1"/>
      <c r="S1566" s="1"/>
      <c r="T1566" s="3">
        <v>641</v>
      </c>
      <c r="U1566" s="1" t="str">
        <v>No</v>
      </c>
      <c r="V1566" s="2">
        <v>0</v>
      </c>
      <c r="W1566" s="3">
        <v>0</v>
      </c>
      <c r="X1566" s="1" t="str">
        <v>0</v>
      </c>
      <c r="Y1566" s="1" t="str">
        <v>No</v>
      </c>
      <c r="Z1566" s="2">
        <v>10</v>
      </c>
      <c r="AA1566" s="1"/>
      <c r="AB1566" s="2"/>
      <c r="AC1566" s="1" t="str">
        <v>Net 45</v>
      </c>
      <c r="AD1566" s="1" t="str">
        <v>$1M</v>
      </c>
      <c r="AE1566" s="1" t="str">
        <v>$1M per occurrence / $2M aggregate</v>
      </c>
      <c r="AF1566" s="1" t="str">
        <v>$100K</v>
      </c>
      <c r="AG1566" s="1" t="str">
        <v>N/A</v>
      </c>
      <c r="AH1566" s="1" t="str">
        <v>NA</v>
      </c>
      <c r="AI1566" s="1" t="str">
        <v>No</v>
      </c>
      <c r="AJ1566" s="1" t="str">
        <v>No</v>
      </c>
      <c r="AK1566" s="1"/>
      <c r="AL1566" s="1"/>
      <c r="AM1566" s="1"/>
      <c r="AN1566" s="1" t="str">
        <v>USD</v>
      </c>
      <c r="AO1566" s="1" t="str">
        <v>12 Months</v>
      </c>
      <c r="AP1566" s="5">
        <v>1147</v>
      </c>
      <c r="AQ1566" s="1" t="str">
        <v>CPM - DOE Diesel National Average</v>
      </c>
      <c r="AR1566" s="4">
        <v>0.53</v>
      </c>
      <c r="AS1566" s="4" t="str">
        <f>IFERROR(IF(OR(ISBLANK(T1566),ISBLANK(AP1566),ISBLANK(AQ1566),ISBLANK(AR1566)),"",IF( TRIM(AQ1566) = "Percent Based", ROUND(AP1566, 2) * ROUND(AR1566, 2), ROUND(AR1566, 2) * ROUND(T1566, 1))), "")</f>
        <v/>
      </c>
      <c r="AT1566" s="4" t="str">
        <f>IFERROR(IF(OR(ISBLANK(AP1566),ISBLANK(AS1566)),"",ROUND(AP1566, 2) + AS1566), "")</f>
        <v/>
      </c>
      <c r="AU1566"/>
      <c r="AV1566" s="2"/>
      <c r="AW1566"/>
    </row>
    <row r="1567" ht="28.8" customHeight="1">
      <c r="A1567" s="1" t="str">
        <f>IF(AND(COUNTBLANK('Bid Sheet'!$AP$1567:$AP$1567)=1,COUNTBLANK('Bid Sheet'!$AU$1567:$AW$1567)=3),"",IF(OR(COUNTBLANK('Bid Sheet'!$AP$1567:$AP$1567)&gt;0,COUNTBLANK('Bid Sheet'!$AU$1567:$AV$1567)&gt;0), "No", "Yes"))</f>
        <v/>
      </c>
      <c r="B1567" s="1" t="str">
        <v>1558</v>
      </c>
      <c r="C1567" s="1" t="str">
        <v>Novolex</v>
      </c>
      <c r="D1567" s="1" t="str">
        <v>SAN BERNARDINO, CA - NORTH SALT LAKE, UT</v>
      </c>
      <c r="E1567" s="1" t="str">
        <v>92408 - 84054</v>
      </c>
      <c r="F1567" s="1" t="str">
        <v>USA - USA</v>
      </c>
      <c r="G1567" s="1" t="str">
        <v>924 - 840</v>
      </c>
      <c r="H1567" s="1" t="str">
        <v>SAN BERNARDINO, CA</v>
      </c>
      <c r="I1567" s="1" t="str">
        <v>92408</v>
      </c>
      <c r="J1567" s="1" t="str">
        <v>USA</v>
      </c>
      <c r="K1567" s="1" t="str">
        <v>NORTH SALT LAKE, UT</v>
      </c>
      <c r="L1567" s="1" t="str">
        <v>84054</v>
      </c>
      <c r="M1567" s="1" t="str">
        <v>USA</v>
      </c>
      <c r="N1567" s="1" t="str">
        <v>TL</v>
      </c>
      <c r="O1567" s="1" t="str">
        <v>53' Dry Van</v>
      </c>
      <c r="P1567" s="1" t="str">
        <v>One Way</v>
      </c>
      <c r="Q1567" s="1"/>
      <c r="R1567" s="1"/>
      <c r="S1567" s="1"/>
      <c r="T1567" s="3">
        <v>651</v>
      </c>
      <c r="U1567" s="1" t="str">
        <v>No</v>
      </c>
      <c r="V1567" s="2">
        <v>0</v>
      </c>
      <c r="W1567" s="3">
        <v>0</v>
      </c>
      <c r="X1567" s="1" t="str">
        <v>0</v>
      </c>
      <c r="Y1567" s="1" t="str">
        <v>No</v>
      </c>
      <c r="Z1567" s="2">
        <v>10</v>
      </c>
      <c r="AA1567" s="1"/>
      <c r="AB1567" s="2"/>
      <c r="AC1567" s="1" t="str">
        <v>Net 45</v>
      </c>
      <c r="AD1567" s="1" t="str">
        <v>$1M</v>
      </c>
      <c r="AE1567" s="1" t="str">
        <v>$1M per occurrence / $2M aggregate</v>
      </c>
      <c r="AF1567" s="1" t="str">
        <v>$100K</v>
      </c>
      <c r="AG1567" s="1" t="str">
        <v>N/A</v>
      </c>
      <c r="AH1567" s="1" t="str">
        <v>Yes</v>
      </c>
      <c r="AI1567" s="1" t="str">
        <v>Yes</v>
      </c>
      <c r="AJ1567" s="1" t="str">
        <v>Yes</v>
      </c>
      <c r="AK1567" s="1" t="str">
        <v>High visibility customer; strong service is required and performance is frequently monitored</v>
      </c>
      <c r="AL1567" s="1"/>
      <c r="AM1567" s="1"/>
      <c r="AN1567" s="1" t="str">
        <v>USD</v>
      </c>
      <c r="AO1567" s="1" t="str">
        <v>12 Months</v>
      </c>
      <c r="AP1567" s="5">
        <v>1556</v>
      </c>
      <c r="AQ1567" s="1" t="str">
        <v>CPM - DOE Diesel National Average</v>
      </c>
      <c r="AR1567" s="4">
        <v>0.53</v>
      </c>
      <c r="AS1567" s="4" t="str">
        <f>IFERROR(IF(OR(ISBLANK(T1567),ISBLANK(AP1567),ISBLANK(AQ1567),ISBLANK(AR1567)),"",IF( TRIM(AQ1567) = "Percent Based", ROUND(AP1567, 2) * ROUND(AR1567, 2), ROUND(AR1567, 2) * ROUND(T1567, 1))), "")</f>
        <v/>
      </c>
      <c r="AT1567" s="4" t="str">
        <f>IFERROR(IF(OR(ISBLANK(AP1567),ISBLANK(AS1567)),"",ROUND(AP1567, 2) + AS1567), "")</f>
        <v/>
      </c>
      <c r="AU1567"/>
      <c r="AV1567" s="2"/>
      <c r="AW1567"/>
    </row>
    <row r="1568">
      <c r="A1568" s="1" t="str">
        <f>IF(AND(COUNTBLANK('Bid Sheet'!$AP$1568:$AP$1568)=1,COUNTBLANK('Bid Sheet'!$AU$1568:$AW$1568)=3),"",IF(OR(COUNTBLANK('Bid Sheet'!$AP$1568:$AP$1568)&gt;0,COUNTBLANK('Bid Sheet'!$AU$1568:$AV$1568)&gt;0), "No", "Yes"))</f>
        <v/>
      </c>
      <c r="B1568" s="1" t="str">
        <v>1559</v>
      </c>
      <c r="C1568" s="1" t="str">
        <v>Novolex</v>
      </c>
      <c r="D1568" s="1" t="str">
        <v>LOGAN TOWNSHIP, NJ - ATLANTA, GA</v>
      </c>
      <c r="E1568" s="1" t="str">
        <v>08085 - 30344</v>
      </c>
      <c r="F1568" s="1" t="str">
        <v>USA - USA</v>
      </c>
      <c r="G1568" s="1" t="str">
        <v>080 - 303</v>
      </c>
      <c r="H1568" s="1" t="str">
        <v>LOGAN TOWNSHIP, NJ</v>
      </c>
      <c r="I1568" s="1" t="str">
        <v>08085</v>
      </c>
      <c r="J1568" s="1" t="str">
        <v>USA</v>
      </c>
      <c r="K1568" s="1" t="str">
        <v>ATLANTA, GA</v>
      </c>
      <c r="L1568" s="1" t="str">
        <v>30344</v>
      </c>
      <c r="M1568" s="1" t="str">
        <v>USA</v>
      </c>
      <c r="N1568" s="1" t="str">
        <v>TL</v>
      </c>
      <c r="O1568" s="1" t="str">
        <v>53' Dry Van</v>
      </c>
      <c r="P1568" s="1" t="str">
        <v>One Way</v>
      </c>
      <c r="Q1568" s="1"/>
      <c r="R1568" s="1"/>
      <c r="S1568" s="1"/>
      <c r="T1568" s="3">
        <v>776</v>
      </c>
      <c r="U1568" s="1" t="str">
        <v>No</v>
      </c>
      <c r="V1568" s="2">
        <v>0</v>
      </c>
      <c r="W1568" s="3">
        <v>0</v>
      </c>
      <c r="X1568" s="1" t="str">
        <v>0</v>
      </c>
      <c r="Y1568" s="1" t="str">
        <v>No</v>
      </c>
      <c r="Z1568" s="2">
        <v>10</v>
      </c>
      <c r="AA1568" s="1"/>
      <c r="AB1568" s="2"/>
      <c r="AC1568" s="1" t="str">
        <v>Net 45</v>
      </c>
      <c r="AD1568" s="1" t="str">
        <v>$1M</v>
      </c>
      <c r="AE1568" s="1" t="str">
        <v>$1M per occurrence / $2M aggregate</v>
      </c>
      <c r="AF1568" s="1" t="str">
        <v>$100K</v>
      </c>
      <c r="AG1568" s="1" t="str">
        <v>N/A</v>
      </c>
      <c r="AH1568" s="1" t="str">
        <v>NA</v>
      </c>
      <c r="AI1568" s="1" t="str">
        <v>NA</v>
      </c>
      <c r="AJ1568" s="1" t="str">
        <v>NA</v>
      </c>
      <c r="AK1568" s="1"/>
      <c r="AL1568" s="1"/>
      <c r="AM1568" s="1"/>
      <c r="AN1568" s="1" t="str">
        <v>USD</v>
      </c>
      <c r="AO1568" s="1" t="str">
        <v>12 Months</v>
      </c>
      <c r="AP1568" s="5">
        <v>1063</v>
      </c>
      <c r="AQ1568" s="1" t="str">
        <v>CPM - DOE Diesel National Average</v>
      </c>
      <c r="AR1568" s="4">
        <v>0.53</v>
      </c>
      <c r="AS1568" s="4" t="str">
        <f>IFERROR(IF(OR(ISBLANK(T1568),ISBLANK(AP1568),ISBLANK(AQ1568),ISBLANK(AR1568)),"",IF( TRIM(AQ1568) = "Percent Based", ROUND(AP1568, 2) * ROUND(AR1568, 2), ROUND(AR1568, 2) * ROUND(T1568, 1))), "")</f>
        <v/>
      </c>
      <c r="AT1568" s="4" t="str">
        <f>IFERROR(IF(OR(ISBLANK(AP1568),ISBLANK(AS1568)),"",ROUND(AP1568, 2) + AS1568), "")</f>
        <v/>
      </c>
      <c r="AU1568"/>
      <c r="AV1568" s="2"/>
      <c r="AW1568"/>
    </row>
    <row r="1569">
      <c r="A1569" s="1" t="str">
        <f>IF(AND(COUNTBLANK('Bid Sheet'!$AP$1569:$AP$1569)=1,COUNTBLANK('Bid Sheet'!$AU$1569:$AW$1569)=3),"",IF(OR(COUNTBLANK('Bid Sheet'!$AP$1569:$AP$1569)&gt;0,COUNTBLANK('Bid Sheet'!$AU$1569:$AV$1569)&gt;0), "No", "Yes"))</f>
        <v/>
      </c>
      <c r="B1569" s="1" t="str">
        <v>1560</v>
      </c>
      <c r="C1569" s="1" t="str">
        <v>Novolex</v>
      </c>
      <c r="D1569" s="1" t="str">
        <v>BELLEFONTE, PA - LITHIA SPRINGS, GA</v>
      </c>
      <c r="E1569" s="1" t="str">
        <v>16823 - 30122</v>
      </c>
      <c r="F1569" s="1" t="str">
        <v>USA - USA</v>
      </c>
      <c r="G1569" s="1" t="str">
        <v>168 - 301</v>
      </c>
      <c r="H1569" s="1" t="str">
        <v>BELLEFONTE, PA</v>
      </c>
      <c r="I1569" s="1" t="str">
        <v>16823</v>
      </c>
      <c r="J1569" s="1" t="str">
        <v>USA</v>
      </c>
      <c r="K1569" s="1" t="str">
        <v>LITHIA SPRINGS, GA</v>
      </c>
      <c r="L1569" s="1" t="str">
        <v>30122</v>
      </c>
      <c r="M1569" s="1" t="str">
        <v>USA</v>
      </c>
      <c r="N1569" s="1" t="str">
        <v>TL</v>
      </c>
      <c r="O1569" s="1" t="str">
        <v>53' Dry Van</v>
      </c>
      <c r="P1569" s="1" t="str">
        <v>One Way</v>
      </c>
      <c r="Q1569" s="1"/>
      <c r="R1569" s="1"/>
      <c r="S1569" s="1"/>
      <c r="T1569" s="3">
        <v>784</v>
      </c>
      <c r="U1569" s="1" t="str">
        <v>No</v>
      </c>
      <c r="V1569" s="2">
        <v>0</v>
      </c>
      <c r="W1569" s="3">
        <v>0</v>
      </c>
      <c r="X1569" s="1" t="str">
        <v>0</v>
      </c>
      <c r="Y1569" s="1" t="str">
        <v>No</v>
      </c>
      <c r="Z1569" s="2">
        <v>10</v>
      </c>
      <c r="AA1569" s="1"/>
      <c r="AB1569" s="2"/>
      <c r="AC1569" s="1" t="str">
        <v>Net 45</v>
      </c>
      <c r="AD1569" s="1" t="str">
        <v>$1M</v>
      </c>
      <c r="AE1569" s="1" t="str">
        <v>$1M per occurrence / $2M aggregate</v>
      </c>
      <c r="AF1569" s="1" t="str">
        <v>$100K</v>
      </c>
      <c r="AG1569" s="1" t="str">
        <v>N/A</v>
      </c>
      <c r="AH1569" s="1" t="str">
        <v>NA</v>
      </c>
      <c r="AI1569" s="1" t="str">
        <v>No</v>
      </c>
      <c r="AJ1569" s="1" t="str">
        <v>No</v>
      </c>
      <c r="AK1569" s="1"/>
      <c r="AL1569" s="1"/>
      <c r="AM1569" s="1"/>
      <c r="AN1569" s="1" t="str">
        <v>USD</v>
      </c>
      <c r="AO1569" s="1" t="str">
        <v>12 Months</v>
      </c>
      <c r="AP1569" s="4"/>
      <c r="AQ1569" s="1" t="str">
        <v>CPM - DOE Diesel National Average</v>
      </c>
      <c r="AR1569" s="4">
        <v>0.53</v>
      </c>
      <c r="AS1569" s="4" t="str">
        <f>IFERROR(IF(OR(ISBLANK(T1569),ISBLANK(AP1569),ISBLANK(AQ1569),ISBLANK(AR1569)),"",IF( TRIM(AQ1569) = "Percent Based", ROUND(AP1569, 2) * ROUND(AR1569, 2), ROUND(AR1569, 2) * ROUND(T1569, 1))), "")</f>
        <v/>
      </c>
      <c r="AT1569" s="4" t="str">
        <f>IFERROR(IF(OR(ISBLANK(AP1569),ISBLANK(AS1569)),"",ROUND(AP1569, 2) + AS1569), "")</f>
        <v/>
      </c>
      <c r="AU1569"/>
      <c r="AV1569" s="2"/>
      <c r="AW1569"/>
    </row>
    <row r="1570" ht="28.8" customHeight="1">
      <c r="A1570" s="1" t="str">
        <f>IF(AND(COUNTBLANK('Bid Sheet'!$AP$1570:$AP$1570)=1,COUNTBLANK('Bid Sheet'!$AU$1570:$AW$1570)=3),"",IF(OR(COUNTBLANK('Bid Sheet'!$AP$1570:$AP$1570)&gt;0,COUNTBLANK('Bid Sheet'!$AU$1570:$AV$1570)&gt;0), "No", "Yes"))</f>
        <v/>
      </c>
      <c r="B1570" s="1" t="str">
        <v>1561</v>
      </c>
      <c r="C1570" s="1" t="str">
        <v>Novolex</v>
      </c>
      <c r="D1570" s="1" t="str">
        <v>ERLANGER, KY - ANKENY, IA</v>
      </c>
      <c r="E1570" s="1" t="str">
        <v>41018 - 50021</v>
      </c>
      <c r="F1570" s="1" t="str">
        <v>USA - USA</v>
      </c>
      <c r="G1570" s="1" t="str">
        <v>410 - 500</v>
      </c>
      <c r="H1570" s="1" t="str">
        <v>ERLANGER, KY</v>
      </c>
      <c r="I1570" s="1" t="str">
        <v>41018</v>
      </c>
      <c r="J1570" s="1" t="str">
        <v>USA</v>
      </c>
      <c r="K1570" s="1" t="str">
        <v>ANKENY, IA</v>
      </c>
      <c r="L1570" s="1" t="str">
        <v>50021</v>
      </c>
      <c r="M1570" s="1" t="str">
        <v>USA</v>
      </c>
      <c r="N1570" s="1" t="str">
        <v>TL</v>
      </c>
      <c r="O1570" s="1" t="str">
        <v>53' Dry Van</v>
      </c>
      <c r="P1570" s="1" t="str">
        <v>One Way</v>
      </c>
      <c r="Q1570" s="1"/>
      <c r="R1570" s="1"/>
      <c r="S1570" s="1"/>
      <c r="T1570" s="3">
        <v>597</v>
      </c>
      <c r="U1570" s="1" t="str">
        <v>Yes</v>
      </c>
      <c r="V1570" s="2">
        <v>25</v>
      </c>
      <c r="W1570" s="3">
        <v>3</v>
      </c>
      <c r="X1570" s="1" t="str">
        <v>NA</v>
      </c>
      <c r="Y1570" s="1" t="str">
        <v>No</v>
      </c>
      <c r="Z1570" s="2">
        <v>10</v>
      </c>
      <c r="AA1570" s="1"/>
      <c r="AB1570" s="2"/>
      <c r="AC1570" s="1" t="str">
        <v>Net 45</v>
      </c>
      <c r="AD1570" s="1" t="str">
        <v>$1M</v>
      </c>
      <c r="AE1570" s="1" t="str">
        <v>$1M per occurrence / $2M aggregate</v>
      </c>
      <c r="AF1570" s="1" t="str">
        <v>$100K</v>
      </c>
      <c r="AG1570" s="1" t="str">
        <v>N/A</v>
      </c>
      <c r="AH1570" s="1" t="str">
        <v>Yes</v>
      </c>
      <c r="AI1570" s="1" t="str">
        <v>Yes</v>
      </c>
      <c r="AJ1570" s="1" t="str">
        <v>Yes</v>
      </c>
      <c r="AK1570" s="1" t="str">
        <v>High visibility customer; strong service is required and performance is frequently monitored</v>
      </c>
      <c r="AL1570" s="1"/>
      <c r="AM1570" s="1"/>
      <c r="AN1570" s="1" t="str">
        <v>USD</v>
      </c>
      <c r="AO1570" s="1" t="str">
        <v>12 Months</v>
      </c>
      <c r="AP1570" s="4"/>
      <c r="AQ1570" s="1" t="str">
        <v>CPM - DOE Diesel National Average</v>
      </c>
      <c r="AR1570" s="4">
        <v>0.53</v>
      </c>
      <c r="AS1570" s="4" t="str">
        <f>IFERROR(IF(OR(ISBLANK(T1570),ISBLANK(AP1570),ISBLANK(AQ1570),ISBLANK(AR1570)),"",IF( TRIM(AQ1570) = "Percent Based", ROUND(AP1570, 2) * ROUND(AR1570, 2), ROUND(AR1570, 2) * ROUND(T1570, 1))), "")</f>
        <v/>
      </c>
      <c r="AT1570" s="4" t="str">
        <f>IFERROR(IF(OR(ISBLANK(AP1570),ISBLANK(AS1570)),"",ROUND(AP1570, 2) + AS1570), "")</f>
        <v/>
      </c>
      <c r="AU1570"/>
      <c r="AV1570" s="2"/>
      <c r="AW1570"/>
    </row>
    <row r="1571">
      <c r="A1571" s="1" t="str">
        <f>IF(AND(COUNTBLANK('Bid Sheet'!$AP$1571:$AP$1571)=1,COUNTBLANK('Bid Sheet'!$AU$1571:$AW$1571)=3),"",IF(OR(COUNTBLANK('Bid Sheet'!$AP$1571:$AP$1571)&gt;0,COUNTBLANK('Bid Sheet'!$AU$1571:$AV$1571)&gt;0), "No", "Yes"))</f>
        <v/>
      </c>
      <c r="B1571" s="1" t="str">
        <v>1562</v>
      </c>
      <c r="C1571" s="1" t="str">
        <v>Novolex</v>
      </c>
      <c r="D1571" s="1" t="str">
        <v>MILESBURG, PA - LENOIR CITY, TN</v>
      </c>
      <c r="E1571" s="1" t="str">
        <v>16853 - 37771</v>
      </c>
      <c r="F1571" s="1" t="str">
        <v>USA - USA</v>
      </c>
      <c r="G1571" s="1" t="str">
        <v>168 - 377</v>
      </c>
      <c r="H1571" s="1" t="str">
        <v>MILESBURG, PA</v>
      </c>
      <c r="I1571" s="1" t="str">
        <v>16853</v>
      </c>
      <c r="J1571" s="1" t="str">
        <v>USA</v>
      </c>
      <c r="K1571" s="1" t="str">
        <v>LENOIR CITY, TN</v>
      </c>
      <c r="L1571" s="1" t="str">
        <v>37771</v>
      </c>
      <c r="M1571" s="1" t="str">
        <v>USA</v>
      </c>
      <c r="N1571" s="1" t="str">
        <v>TL</v>
      </c>
      <c r="O1571" s="1" t="str">
        <v>53' Dry Van</v>
      </c>
      <c r="P1571" s="1" t="str">
        <v>One Way</v>
      </c>
      <c r="Q1571" s="1"/>
      <c r="R1571" s="1"/>
      <c r="S1571" s="1"/>
      <c r="T1571" s="3">
        <v>620</v>
      </c>
      <c r="U1571" s="1" t="str">
        <v>Yes</v>
      </c>
      <c r="V1571" s="2">
        <v>20</v>
      </c>
      <c r="W1571" s="3">
        <v>2</v>
      </c>
      <c r="X1571" s="1" t="str">
        <v>NA</v>
      </c>
      <c r="Y1571" s="1" t="str">
        <v>No</v>
      </c>
      <c r="Z1571" s="2">
        <v>10</v>
      </c>
      <c r="AA1571" s="1"/>
      <c r="AB1571" s="2"/>
      <c r="AC1571" s="1" t="str">
        <v>Net 45</v>
      </c>
      <c r="AD1571" s="1" t="str">
        <v>$1M</v>
      </c>
      <c r="AE1571" s="1" t="str">
        <v>$1M per occurrence / $2M aggregate</v>
      </c>
      <c r="AF1571" s="1" t="str">
        <v>$100K</v>
      </c>
      <c r="AG1571" s="1" t="str">
        <v>N/A</v>
      </c>
      <c r="AH1571" s="1" t="str">
        <v>NA</v>
      </c>
      <c r="AI1571" s="1" t="str">
        <v>No</v>
      </c>
      <c r="AJ1571" s="1" t="str">
        <v>No</v>
      </c>
      <c r="AK1571" s="1"/>
      <c r="AL1571" s="1"/>
      <c r="AM1571" s="1"/>
      <c r="AN1571" s="1" t="str">
        <v>USD</v>
      </c>
      <c r="AO1571" s="1" t="str">
        <v>12 Months</v>
      </c>
      <c r="AP1571" s="5">
        <v>1004</v>
      </c>
      <c r="AQ1571" s="1" t="str">
        <v>CPM - DOE Diesel National Average</v>
      </c>
      <c r="AR1571" s="4">
        <v>0.53</v>
      </c>
      <c r="AS1571" s="4" t="str">
        <f>IFERROR(IF(OR(ISBLANK(T1571),ISBLANK(AP1571),ISBLANK(AQ1571),ISBLANK(AR1571)),"",IF( TRIM(AQ1571) = "Percent Based", ROUND(AP1571, 2) * ROUND(AR1571, 2), ROUND(AR1571, 2) * ROUND(T1571, 1))), "")</f>
        <v/>
      </c>
      <c r="AT1571" s="4" t="str">
        <f>IFERROR(IF(OR(ISBLANK(AP1571),ISBLANK(AS1571)),"",ROUND(AP1571, 2) + AS1571), "")</f>
        <v/>
      </c>
      <c r="AU1571"/>
      <c r="AV1571" s="2"/>
      <c r="AW1571"/>
    </row>
    <row r="1572">
      <c r="A1572" s="1" t="str">
        <f>IF(AND(COUNTBLANK('Bid Sheet'!$AP$1572:$AP$1572)=1,COUNTBLANK('Bid Sheet'!$AU$1572:$AW$1572)=3),"",IF(OR(COUNTBLANK('Bid Sheet'!$AP$1572:$AP$1572)&gt;0,COUNTBLANK('Bid Sheet'!$AU$1572:$AV$1572)&gt;0), "No", "Yes"))</f>
        <v/>
      </c>
      <c r="B1572" s="1" t="str">
        <v>1563</v>
      </c>
      <c r="C1572" s="1" t="str">
        <v>Novolex</v>
      </c>
      <c r="D1572" s="1" t="str">
        <v>CARROLLTON, TX - SAINT ROSE, LA</v>
      </c>
      <c r="E1572" s="1" t="str">
        <v>75007 - 70087</v>
      </c>
      <c r="F1572" s="1" t="str">
        <v>USA - USA</v>
      </c>
      <c r="G1572" s="1" t="str">
        <v>750 - 700</v>
      </c>
      <c r="H1572" s="1" t="str">
        <v>CARROLLTON, TX</v>
      </c>
      <c r="I1572" s="1" t="str">
        <v>75007</v>
      </c>
      <c r="J1572" s="1" t="str">
        <v>USA</v>
      </c>
      <c r="K1572" s="1" t="str">
        <v>SAINT ROSE, LA</v>
      </c>
      <c r="L1572" s="1" t="str">
        <v>70087</v>
      </c>
      <c r="M1572" s="1" t="str">
        <v>USA</v>
      </c>
      <c r="N1572" s="1" t="str">
        <v>TL</v>
      </c>
      <c r="O1572" s="1" t="str">
        <v>53' Dry Van</v>
      </c>
      <c r="P1572" s="1" t="str">
        <v>One Way</v>
      </c>
      <c r="Q1572" s="1"/>
      <c r="R1572" s="1"/>
      <c r="S1572" s="1"/>
      <c r="T1572" s="3">
        <v>510</v>
      </c>
      <c r="U1572" s="1" t="str">
        <v>No</v>
      </c>
      <c r="V1572" s="2">
        <v>0</v>
      </c>
      <c r="W1572" s="3">
        <v>0</v>
      </c>
      <c r="X1572" s="1" t="str">
        <v>0</v>
      </c>
      <c r="Y1572" s="1" t="str">
        <v>No</v>
      </c>
      <c r="Z1572" s="2">
        <v>10</v>
      </c>
      <c r="AA1572" s="1"/>
      <c r="AB1572" s="2"/>
      <c r="AC1572" s="1" t="str">
        <v>Net 45</v>
      </c>
      <c r="AD1572" s="1" t="str">
        <v>$1M</v>
      </c>
      <c r="AE1572" s="1" t="str">
        <v>$1M per occurrence / $2M aggregate</v>
      </c>
      <c r="AF1572" s="1" t="str">
        <v>$100K</v>
      </c>
      <c r="AG1572" s="1" t="str">
        <v>N/A</v>
      </c>
      <c r="AH1572" s="1" t="str">
        <v>NA</v>
      </c>
      <c r="AI1572" s="1" t="str">
        <v>No</v>
      </c>
      <c r="AJ1572" s="1" t="str">
        <v>No</v>
      </c>
      <c r="AK1572" s="1"/>
      <c r="AL1572" s="1"/>
      <c r="AM1572" s="1"/>
      <c r="AN1572" s="1" t="str">
        <v>USD</v>
      </c>
      <c r="AO1572" s="1" t="str">
        <v>12 Months</v>
      </c>
      <c r="AP1572" s="5">
        <v>1056</v>
      </c>
      <c r="AQ1572" s="1" t="str">
        <v>CPM - DOE Diesel National Average</v>
      </c>
      <c r="AR1572" s="4">
        <v>0.53</v>
      </c>
      <c r="AS1572" s="4" t="str">
        <f>IFERROR(IF(OR(ISBLANK(T1572),ISBLANK(AP1572),ISBLANK(AQ1572),ISBLANK(AR1572)),"",IF( TRIM(AQ1572) = "Percent Based", ROUND(AP1572, 2) * ROUND(AR1572, 2), ROUND(AR1572, 2) * ROUND(T1572, 1))), "")</f>
        <v/>
      </c>
      <c r="AT1572" s="4" t="str">
        <f>IFERROR(IF(OR(ISBLANK(AP1572),ISBLANK(AS1572)),"",ROUND(AP1572, 2) + AS1572), "")</f>
        <v/>
      </c>
      <c r="AU1572"/>
      <c r="AV1572" s="2"/>
      <c r="AW1572"/>
    </row>
    <row r="1573">
      <c r="A1573" s="1" t="str">
        <f>IF(AND(COUNTBLANK('Bid Sheet'!$AP$1573:$AP$1573)=1,COUNTBLANK('Bid Sheet'!$AU$1573:$AW$1573)=3),"",IF(OR(COUNTBLANK('Bid Sheet'!$AP$1573:$AP$1573)&gt;0,COUNTBLANK('Bid Sheet'!$AU$1573:$AV$1573)&gt;0), "No", "Yes"))</f>
        <v/>
      </c>
      <c r="B1573" s="1" t="str">
        <v>1564</v>
      </c>
      <c r="C1573" s="1" t="str">
        <v>Novolex</v>
      </c>
      <c r="D1573" s="1" t="str">
        <v>DAVISVILLE, WV - RICHMOND, VA</v>
      </c>
      <c r="E1573" s="1" t="str">
        <v>26142 - 23231</v>
      </c>
      <c r="F1573" s="1" t="str">
        <v>USA - USA</v>
      </c>
      <c r="G1573" s="1" t="str">
        <v>261 - 232</v>
      </c>
      <c r="H1573" s="1" t="str">
        <v>DAVISVILLE, WV</v>
      </c>
      <c r="I1573" s="1" t="str">
        <v>26142</v>
      </c>
      <c r="J1573" s="1" t="str">
        <v>USA</v>
      </c>
      <c r="K1573" s="1" t="str">
        <v>RICHMOND, VA</v>
      </c>
      <c r="L1573" s="1" t="str">
        <v>23231</v>
      </c>
      <c r="M1573" s="1" t="str">
        <v>USA</v>
      </c>
      <c r="N1573" s="1" t="str">
        <v>TL</v>
      </c>
      <c r="O1573" s="1" t="str">
        <v>53' Dry Van</v>
      </c>
      <c r="P1573" s="1" t="str">
        <v>One Way</v>
      </c>
      <c r="Q1573" s="1"/>
      <c r="R1573" s="1"/>
      <c r="S1573" s="1"/>
      <c r="T1573" s="3">
        <v>394</v>
      </c>
      <c r="U1573" s="1" t="str">
        <v>No</v>
      </c>
      <c r="V1573" s="2">
        <v>0</v>
      </c>
      <c r="W1573" s="3">
        <v>0</v>
      </c>
      <c r="X1573" s="1" t="str">
        <v>0</v>
      </c>
      <c r="Y1573" s="1" t="str">
        <v>No</v>
      </c>
      <c r="Z1573" s="2">
        <v>10</v>
      </c>
      <c r="AA1573" s="1"/>
      <c r="AB1573" s="2"/>
      <c r="AC1573" s="1" t="str">
        <v>Net 45</v>
      </c>
      <c r="AD1573" s="1" t="str">
        <v>$1M</v>
      </c>
      <c r="AE1573" s="1" t="str">
        <v>$1M per occurrence / $2M aggregate</v>
      </c>
      <c r="AF1573" s="1" t="str">
        <v>$100K</v>
      </c>
      <c r="AG1573" s="1" t="str">
        <v>N/A</v>
      </c>
      <c r="AH1573" s="1" t="str">
        <v>NA</v>
      </c>
      <c r="AI1573" s="1" t="str">
        <v>Yes</v>
      </c>
      <c r="AJ1573" s="1" t="str">
        <v>Yes</v>
      </c>
      <c r="AK1573" s="1"/>
      <c r="AL1573" s="1"/>
      <c r="AM1573" s="1"/>
      <c r="AN1573" s="1" t="str">
        <v>USD</v>
      </c>
      <c r="AO1573" s="1" t="str">
        <v>12 Months</v>
      </c>
      <c r="AP1573" s="4"/>
      <c r="AQ1573" s="1" t="str">
        <v>CPM - DOE Diesel National Average</v>
      </c>
      <c r="AR1573" s="4">
        <v>0.53</v>
      </c>
      <c r="AS1573" s="4" t="str">
        <f>IFERROR(IF(OR(ISBLANK(T1573),ISBLANK(AP1573),ISBLANK(AQ1573),ISBLANK(AR1573)),"",IF( TRIM(AQ1573) = "Percent Based", ROUND(AP1573, 2) * ROUND(AR1573, 2), ROUND(AR1573, 2) * ROUND(T1573, 1))), "")</f>
        <v/>
      </c>
      <c r="AT1573" s="4" t="str">
        <f>IFERROR(IF(OR(ISBLANK(AP1573),ISBLANK(AS1573)),"",ROUND(AP1573, 2) + AS1573), "")</f>
        <v/>
      </c>
      <c r="AU1573"/>
      <c r="AV1573" s="2"/>
      <c r="AW1573"/>
    </row>
    <row r="1574">
      <c r="A1574" s="1" t="str">
        <f>IF(AND(COUNTBLANK('Bid Sheet'!$AP$1574:$AP$1574)=1,COUNTBLANK('Bid Sheet'!$AU$1574:$AW$1574)=3),"",IF(OR(COUNTBLANK('Bid Sheet'!$AP$1574:$AP$1574)&gt;0,COUNTBLANK('Bid Sheet'!$AU$1574:$AV$1574)&gt;0), "No", "Yes"))</f>
        <v/>
      </c>
      <c r="B1574" s="1" t="str">
        <v>1565</v>
      </c>
      <c r="C1574" s="1" t="str">
        <v>Novolex</v>
      </c>
      <c r="D1574" s="1" t="str">
        <v>SAINT CHARLES, IL - KEARNEY, NE</v>
      </c>
      <c r="E1574" s="1" t="str">
        <v>60174 - 68847</v>
      </c>
      <c r="F1574" s="1" t="str">
        <v>USA - USA</v>
      </c>
      <c r="G1574" s="1" t="str">
        <v>601 - 688</v>
      </c>
      <c r="H1574" s="1" t="str">
        <v>SAINT CHARLES, IL</v>
      </c>
      <c r="I1574" s="1" t="str">
        <v>60174</v>
      </c>
      <c r="J1574" s="1" t="str">
        <v>USA</v>
      </c>
      <c r="K1574" s="1" t="str">
        <v>KEARNEY, NE</v>
      </c>
      <c r="L1574" s="1" t="str">
        <v>68847</v>
      </c>
      <c r="M1574" s="1" t="str">
        <v>USA</v>
      </c>
      <c r="N1574" s="1" t="str">
        <v>TL</v>
      </c>
      <c r="O1574" s="1" t="str">
        <v>53' Dry Van</v>
      </c>
      <c r="P1574" s="1" t="str">
        <v>One Way</v>
      </c>
      <c r="Q1574" s="1"/>
      <c r="R1574" s="1"/>
      <c r="S1574" s="1"/>
      <c r="T1574" s="3">
        <v>610</v>
      </c>
      <c r="U1574" s="1" t="str">
        <v>No</v>
      </c>
      <c r="V1574" s="2">
        <v>0</v>
      </c>
      <c r="W1574" s="3">
        <v>0</v>
      </c>
      <c r="X1574" s="1" t="str">
        <v>0</v>
      </c>
      <c r="Y1574" s="1" t="str">
        <v>No</v>
      </c>
      <c r="Z1574" s="2">
        <v>10</v>
      </c>
      <c r="AA1574" s="1"/>
      <c r="AB1574" s="2"/>
      <c r="AC1574" s="1" t="str">
        <v>Net 45</v>
      </c>
      <c r="AD1574" s="1" t="str">
        <v>$1M</v>
      </c>
      <c r="AE1574" s="1" t="str">
        <v>$1M per occurrence / $2M aggregate</v>
      </c>
      <c r="AF1574" s="1" t="str">
        <v>$100K</v>
      </c>
      <c r="AG1574" s="1" t="str">
        <v>N/A</v>
      </c>
      <c r="AH1574" s="1" t="str">
        <v>NA</v>
      </c>
      <c r="AI1574" s="1" t="str">
        <v>No</v>
      </c>
      <c r="AJ1574" s="1" t="str">
        <v>No</v>
      </c>
      <c r="AK1574" s="1"/>
      <c r="AL1574" s="1"/>
      <c r="AM1574" s="1"/>
      <c r="AN1574" s="1" t="str">
        <v>USD</v>
      </c>
      <c r="AO1574" s="1" t="str">
        <v>12 Months</v>
      </c>
      <c r="AP1574" s="4"/>
      <c r="AQ1574" s="1" t="str">
        <v>CPM - DOE Diesel National Average</v>
      </c>
      <c r="AR1574" s="4">
        <v>0.53</v>
      </c>
      <c r="AS1574" s="4" t="str">
        <f>IFERROR(IF(OR(ISBLANK(T1574),ISBLANK(AP1574),ISBLANK(AQ1574),ISBLANK(AR1574)),"",IF( TRIM(AQ1574) = "Percent Based", ROUND(AP1574, 2) * ROUND(AR1574, 2), ROUND(AR1574, 2) * ROUND(T1574, 1))), "")</f>
        <v/>
      </c>
      <c r="AT1574" s="4" t="str">
        <f>IFERROR(IF(OR(ISBLANK(AP1574),ISBLANK(AS1574)),"",ROUND(AP1574, 2) + AS1574), "")</f>
        <v/>
      </c>
      <c r="AU1574"/>
      <c r="AV1574" s="2"/>
      <c r="AW1574"/>
    </row>
    <row r="1575">
      <c r="A1575" s="1" t="str">
        <f>IF(AND(COUNTBLANK('Bid Sheet'!$AP$1575:$AP$1575)=1,COUNTBLANK('Bid Sheet'!$AU$1575:$AW$1575)=3),"",IF(OR(COUNTBLANK('Bid Sheet'!$AP$1575:$AP$1575)&gt;0,COUNTBLANK('Bid Sheet'!$AU$1575:$AV$1575)&gt;0), "No", "Yes"))</f>
        <v/>
      </c>
      <c r="B1575" s="1" t="str">
        <v>1566</v>
      </c>
      <c r="C1575" s="1" t="str">
        <v>Novolex</v>
      </c>
      <c r="D1575" s="1" t="str">
        <v>BAXTER SPRINGS, KS - ROMEOVILLE, IL</v>
      </c>
      <c r="E1575" s="1" t="str">
        <v>66713 - 60446</v>
      </c>
      <c r="F1575" s="1" t="str">
        <v>USA - USA</v>
      </c>
      <c r="G1575" s="1" t="str">
        <v>667 - 604</v>
      </c>
      <c r="H1575" s="1" t="str">
        <v>BAXTER SPRINGS, KS</v>
      </c>
      <c r="I1575" s="1" t="str">
        <v>66713</v>
      </c>
      <c r="J1575" s="1" t="str">
        <v>USA</v>
      </c>
      <c r="K1575" s="1" t="str">
        <v>ROMEOVILLE, IL</v>
      </c>
      <c r="L1575" s="1" t="str">
        <v>60446</v>
      </c>
      <c r="M1575" s="1" t="str">
        <v>USA</v>
      </c>
      <c r="N1575" s="1" t="str">
        <v>TL</v>
      </c>
      <c r="O1575" s="1" t="str">
        <v>53' Dry Van</v>
      </c>
      <c r="P1575" s="1" t="str">
        <v>One Way</v>
      </c>
      <c r="Q1575" s="1"/>
      <c r="R1575" s="1"/>
      <c r="S1575" s="1"/>
      <c r="T1575" s="3">
        <v>568</v>
      </c>
      <c r="U1575" s="1" t="str">
        <v>No</v>
      </c>
      <c r="V1575" s="2">
        <v>0</v>
      </c>
      <c r="W1575" s="3">
        <v>0</v>
      </c>
      <c r="X1575" s="1" t="str">
        <v>0</v>
      </c>
      <c r="Y1575" s="1" t="str">
        <v>No</v>
      </c>
      <c r="Z1575" s="2">
        <v>10</v>
      </c>
      <c r="AA1575" s="1"/>
      <c r="AB1575" s="2"/>
      <c r="AC1575" s="1" t="str">
        <v>Net 45</v>
      </c>
      <c r="AD1575" s="1" t="str">
        <v>$1M</v>
      </c>
      <c r="AE1575" s="1" t="str">
        <v>$1M per occurrence / $2M aggregate</v>
      </c>
      <c r="AF1575" s="1" t="str">
        <v>$100K</v>
      </c>
      <c r="AG1575" s="1" t="str">
        <v>N/A</v>
      </c>
      <c r="AH1575" s="1" t="str">
        <v>NA</v>
      </c>
      <c r="AI1575" s="1" t="str">
        <v>Yes</v>
      </c>
      <c r="AJ1575" s="1" t="str">
        <v>Yes</v>
      </c>
      <c r="AK1575" s="1"/>
      <c r="AL1575" s="1"/>
      <c r="AM1575" s="1"/>
      <c r="AN1575" s="1" t="str">
        <v>USD</v>
      </c>
      <c r="AO1575" s="1" t="str">
        <v>12 Months</v>
      </c>
      <c r="AP1575" s="5">
        <v>801</v>
      </c>
      <c r="AQ1575" s="1" t="str">
        <v>CPM - DOE Diesel National Average</v>
      </c>
      <c r="AR1575" s="4">
        <v>0.53</v>
      </c>
      <c r="AS1575" s="4" t="str">
        <f>IFERROR(IF(OR(ISBLANK(T1575),ISBLANK(AP1575),ISBLANK(AQ1575),ISBLANK(AR1575)),"",IF( TRIM(AQ1575) = "Percent Based", ROUND(AP1575, 2) * ROUND(AR1575, 2), ROUND(AR1575, 2) * ROUND(T1575, 1))), "")</f>
        <v/>
      </c>
      <c r="AT1575" s="4" t="str">
        <f>IFERROR(IF(OR(ISBLANK(AP1575),ISBLANK(AS1575)),"",ROUND(AP1575, 2) + AS1575), "")</f>
        <v/>
      </c>
      <c r="AU1575"/>
      <c r="AV1575" s="2"/>
      <c r="AW1575"/>
    </row>
    <row r="1576">
      <c r="A1576" s="1" t="str">
        <f>IF(AND(COUNTBLANK('Bid Sheet'!$AP$1576:$AP$1576)=1,COUNTBLANK('Bid Sheet'!$AU$1576:$AW$1576)=3),"",IF(OR(COUNTBLANK('Bid Sheet'!$AP$1576:$AP$1576)&gt;0,COUNTBLANK('Bid Sheet'!$AU$1576:$AV$1576)&gt;0), "No", "Yes"))</f>
        <v/>
      </c>
      <c r="B1576" s="1" t="str">
        <v>1567</v>
      </c>
      <c r="C1576" s="1" t="str">
        <v>Novolex</v>
      </c>
      <c r="D1576" s="1" t="str">
        <v>BRAMPTON, ON - BELLWOOD, IL</v>
      </c>
      <c r="E1576" s="1" t="str">
        <v>L6S 6E9 - 60104</v>
      </c>
      <c r="F1576" s="1" t="str">
        <v>CAN - USA</v>
      </c>
      <c r="G1576" s="1" t="str">
        <v>L6S - 601</v>
      </c>
      <c r="H1576" s="1" t="str">
        <v>BRAMPTON, ON</v>
      </c>
      <c r="I1576" s="1" t="str">
        <v>L6S 6E9</v>
      </c>
      <c r="J1576" s="1" t="str">
        <v>CAN</v>
      </c>
      <c r="K1576" s="1" t="str">
        <v>BELLWOOD, IL</v>
      </c>
      <c r="L1576" s="1" t="str">
        <v>60104</v>
      </c>
      <c r="M1576" s="1" t="str">
        <v>USA</v>
      </c>
      <c r="N1576" s="1" t="str">
        <v>TL</v>
      </c>
      <c r="O1576" s="1" t="str">
        <v>53' Dry Van</v>
      </c>
      <c r="P1576" s="1" t="str">
        <v>One Way</v>
      </c>
      <c r="Q1576" s="1"/>
      <c r="R1576" s="1"/>
      <c r="S1576" s="1"/>
      <c r="T1576" s="3">
        <v>524</v>
      </c>
      <c r="U1576" s="1" t="str">
        <v>No</v>
      </c>
      <c r="V1576" s="2">
        <v>0</v>
      </c>
      <c r="W1576" s="3">
        <v>0</v>
      </c>
      <c r="X1576" s="1" t="str">
        <v>0</v>
      </c>
      <c r="Y1576" s="1" t="str">
        <v>No</v>
      </c>
      <c r="Z1576" s="2">
        <v>10</v>
      </c>
      <c r="AA1576" s="1"/>
      <c r="AB1576" s="2"/>
      <c r="AC1576" s="1" t="str">
        <v>Net 45</v>
      </c>
      <c r="AD1576" s="1" t="str">
        <v>$1M</v>
      </c>
      <c r="AE1576" s="1" t="str">
        <v>$1M per occurrence / $2M aggregate</v>
      </c>
      <c r="AF1576" s="1" t="str">
        <v>$100K</v>
      </c>
      <c r="AG1576" s="1" t="str">
        <v>N/A</v>
      </c>
      <c r="AH1576" s="1" t="str">
        <v>NA</v>
      </c>
      <c r="AI1576" s="1" t="str">
        <v>NA</v>
      </c>
      <c r="AJ1576" s="1" t="str">
        <v>NA</v>
      </c>
      <c r="AK1576" s="1"/>
      <c r="AL1576" s="1"/>
      <c r="AM1576" s="1"/>
      <c r="AN1576" s="1" t="str">
        <v>CAD</v>
      </c>
      <c r="AO1576" s="1" t="str">
        <v>12 Months</v>
      </c>
      <c r="AP1576" s="4"/>
      <c r="AQ1576" s="1" t="str">
        <v>CPM - DOE Diesel National Average</v>
      </c>
      <c r="AR1576" s="4">
        <v>0.73</v>
      </c>
      <c r="AS1576" s="4" t="str">
        <f>IFERROR(IF(OR(ISBLANK(T1576),ISBLANK(AP1576),ISBLANK(AQ1576),ISBLANK(AR1576)),"",IF( TRIM(AQ1576) = "Percent Based", ROUND(AP1576, 2) * ROUND(AR1576, 2), ROUND(AR1576, 2) * ROUND(T1576, 1))), "")</f>
        <v/>
      </c>
      <c r="AT1576" s="4" t="str">
        <f>IFERROR(IF(OR(ISBLANK(AP1576),ISBLANK(AS1576)),"",ROUND(AP1576, 2) + AS1576), "")</f>
        <v/>
      </c>
      <c r="AU1576"/>
      <c r="AV1576" s="2"/>
      <c r="AW1576"/>
    </row>
    <row r="1577">
      <c r="A1577" s="1" t="str">
        <f>IF(AND(COUNTBLANK('Bid Sheet'!$AP$1577:$AP$1577)=1,COUNTBLANK('Bid Sheet'!$AU$1577:$AW$1577)=3),"",IF(OR(COUNTBLANK('Bid Sheet'!$AP$1577:$AP$1577)&gt;0,COUNTBLANK('Bid Sheet'!$AU$1577:$AV$1577)&gt;0), "No", "Yes"))</f>
        <v/>
      </c>
      <c r="B1577" s="1" t="str">
        <v>1568</v>
      </c>
      <c r="C1577" s="1" t="str">
        <v>Novolex</v>
      </c>
      <c r="D1577" s="1" t="str">
        <v>BAXTER SPRINGS, KS - TEMPLE, TX</v>
      </c>
      <c r="E1577" s="1" t="str">
        <v>66713 - 76501</v>
      </c>
      <c r="F1577" s="1" t="str">
        <v>USA - USA</v>
      </c>
      <c r="G1577" s="1" t="str">
        <v>667 - 765</v>
      </c>
      <c r="H1577" s="1" t="str">
        <v>BAXTER SPRINGS, KS</v>
      </c>
      <c r="I1577" s="1" t="str">
        <v>66713</v>
      </c>
      <c r="J1577" s="1" t="str">
        <v>USA</v>
      </c>
      <c r="K1577" s="1" t="str">
        <v>TEMPLE, TX</v>
      </c>
      <c r="L1577" s="1" t="str">
        <v>76501</v>
      </c>
      <c r="M1577" s="1" t="str">
        <v>USA</v>
      </c>
      <c r="N1577" s="1" t="str">
        <v>TL</v>
      </c>
      <c r="O1577" s="1" t="str">
        <v>53' Dry Van</v>
      </c>
      <c r="P1577" s="1" t="str">
        <v>One Way</v>
      </c>
      <c r="Q1577" s="1"/>
      <c r="R1577" s="1"/>
      <c r="S1577" s="1"/>
      <c r="T1577" s="3">
        <v>465</v>
      </c>
      <c r="U1577" s="1" t="str">
        <v>No</v>
      </c>
      <c r="V1577" s="2">
        <v>0</v>
      </c>
      <c r="W1577" s="3">
        <v>0</v>
      </c>
      <c r="X1577" s="1" t="str">
        <v>0</v>
      </c>
      <c r="Y1577" s="1" t="str">
        <v>No</v>
      </c>
      <c r="Z1577" s="2">
        <v>10</v>
      </c>
      <c r="AA1577" s="1"/>
      <c r="AB1577" s="2"/>
      <c r="AC1577" s="1" t="str">
        <v>Net 45</v>
      </c>
      <c r="AD1577" s="1" t="str">
        <v>$1M</v>
      </c>
      <c r="AE1577" s="1" t="str">
        <v>$1M per occurrence / $2M aggregate</v>
      </c>
      <c r="AF1577" s="1" t="str">
        <v>$100K</v>
      </c>
      <c r="AG1577" s="1" t="str">
        <v>N/A</v>
      </c>
      <c r="AH1577" s="1" t="str">
        <v>NA</v>
      </c>
      <c r="AI1577" s="1" t="str">
        <v>Yes</v>
      </c>
      <c r="AJ1577" s="1" t="str">
        <v>Yes</v>
      </c>
      <c r="AK1577" s="1"/>
      <c r="AL1577" s="1"/>
      <c r="AM1577" s="1"/>
      <c r="AN1577" s="1" t="str">
        <v>USD</v>
      </c>
      <c r="AO1577" s="1" t="str">
        <v>12 Months</v>
      </c>
      <c r="AP1577" s="4"/>
      <c r="AQ1577" s="1" t="str">
        <v>CPM - DOE Diesel National Average</v>
      </c>
      <c r="AR1577" s="4">
        <v>0.53</v>
      </c>
      <c r="AS1577" s="4" t="str">
        <f>IFERROR(IF(OR(ISBLANK(T1577),ISBLANK(AP1577),ISBLANK(AQ1577),ISBLANK(AR1577)),"",IF( TRIM(AQ1577) = "Percent Based", ROUND(AP1577, 2) * ROUND(AR1577, 2), ROUND(AR1577, 2) * ROUND(T1577, 1))), "")</f>
        <v/>
      </c>
      <c r="AT1577" s="4" t="str">
        <f>IFERROR(IF(OR(ISBLANK(AP1577),ISBLANK(AS1577)),"",ROUND(AP1577, 2) + AS1577), "")</f>
        <v/>
      </c>
      <c r="AU1577"/>
      <c r="AV1577" s="2"/>
      <c r="AW1577"/>
    </row>
    <row r="1578">
      <c r="A1578" s="1" t="str">
        <f>IF(AND(COUNTBLANK('Bid Sheet'!$AP$1578:$AP$1578)=1,COUNTBLANK('Bid Sheet'!$AU$1578:$AW$1578)=3),"",IF(OR(COUNTBLANK('Bid Sheet'!$AP$1578:$AP$1578)&gt;0,COUNTBLANK('Bid Sheet'!$AU$1578:$AV$1578)&gt;0), "No", "Yes"))</f>
        <v/>
      </c>
      <c r="B1578" s="1" t="str">
        <v>1569</v>
      </c>
      <c r="C1578" s="1" t="str">
        <v>Novolex</v>
      </c>
      <c r="D1578" s="1" t="str">
        <v>ERLANGER, KY - CLIVE, IA</v>
      </c>
      <c r="E1578" s="1" t="str">
        <v>41018 - 50325</v>
      </c>
      <c r="F1578" s="1" t="str">
        <v>USA - USA</v>
      </c>
      <c r="G1578" s="1" t="str">
        <v>410 - 503</v>
      </c>
      <c r="H1578" s="1" t="str">
        <v>ERLANGER, KY</v>
      </c>
      <c r="I1578" s="1" t="str">
        <v>41018</v>
      </c>
      <c r="J1578" s="1" t="str">
        <v>USA</v>
      </c>
      <c r="K1578" s="1" t="str">
        <v>CLIVE, IA</v>
      </c>
      <c r="L1578" s="1" t="str">
        <v>50325</v>
      </c>
      <c r="M1578" s="1" t="str">
        <v>USA</v>
      </c>
      <c r="N1578" s="1" t="str">
        <v>TL</v>
      </c>
      <c r="O1578" s="1" t="str">
        <v>53' Dry Van</v>
      </c>
      <c r="P1578" s="1" t="str">
        <v>One Way</v>
      </c>
      <c r="Q1578" s="1"/>
      <c r="R1578" s="1"/>
      <c r="S1578" s="1"/>
      <c r="T1578" s="3">
        <v>603</v>
      </c>
      <c r="U1578" s="1" t="str">
        <v>No</v>
      </c>
      <c r="V1578" s="2">
        <v>0</v>
      </c>
      <c r="W1578" s="3">
        <v>0</v>
      </c>
      <c r="X1578" s="1" t="str">
        <v>0</v>
      </c>
      <c r="Y1578" s="1" t="str">
        <v>No</v>
      </c>
      <c r="Z1578" s="2">
        <v>10</v>
      </c>
      <c r="AA1578" s="1"/>
      <c r="AB1578" s="2"/>
      <c r="AC1578" s="1" t="str">
        <v>Net 45</v>
      </c>
      <c r="AD1578" s="1" t="str">
        <v>$1M</v>
      </c>
      <c r="AE1578" s="1" t="str">
        <v>$1M per occurrence / $2M aggregate</v>
      </c>
      <c r="AF1578" s="1" t="str">
        <v>$100K</v>
      </c>
      <c r="AG1578" s="1" t="str">
        <v>N/A</v>
      </c>
      <c r="AH1578" s="1" t="str">
        <v>NA</v>
      </c>
      <c r="AI1578" s="1" t="str">
        <v>Yes</v>
      </c>
      <c r="AJ1578" s="1" t="str">
        <v>Yes</v>
      </c>
      <c r="AK1578" s="1"/>
      <c r="AL1578" s="1"/>
      <c r="AM1578" s="1"/>
      <c r="AN1578" s="1" t="str">
        <v>USD</v>
      </c>
      <c r="AO1578" s="1" t="str">
        <v>12 Months</v>
      </c>
      <c r="AP1578" s="4"/>
      <c r="AQ1578" s="1" t="str">
        <v>CPM - DOE Diesel National Average</v>
      </c>
      <c r="AR1578" s="4">
        <v>0.53</v>
      </c>
      <c r="AS1578" s="4" t="str">
        <f>IFERROR(IF(OR(ISBLANK(T1578),ISBLANK(AP1578),ISBLANK(AQ1578),ISBLANK(AR1578)),"",IF( TRIM(AQ1578) = "Percent Based", ROUND(AP1578, 2) * ROUND(AR1578, 2), ROUND(AR1578, 2) * ROUND(T1578, 1))), "")</f>
        <v/>
      </c>
      <c r="AT1578" s="4" t="str">
        <f>IFERROR(IF(OR(ISBLANK(AP1578),ISBLANK(AS1578)),"",ROUND(AP1578, 2) + AS1578), "")</f>
        <v/>
      </c>
      <c r="AU1578"/>
      <c r="AV1578" s="2"/>
      <c r="AW1578"/>
    </row>
    <row r="1579">
      <c r="A1579" s="1" t="str">
        <f>IF(AND(COUNTBLANK('Bid Sheet'!$AP$1579:$AP$1579)=1,COUNTBLANK('Bid Sheet'!$AU$1579:$AW$1579)=3),"",IF(OR(COUNTBLANK('Bid Sheet'!$AP$1579:$AP$1579)&gt;0,COUNTBLANK('Bid Sheet'!$AU$1579:$AV$1579)&gt;0), "No", "Yes"))</f>
        <v/>
      </c>
      <c r="B1579" s="1" t="str">
        <v>1570</v>
      </c>
      <c r="C1579" s="1" t="str">
        <v>Novolex</v>
      </c>
      <c r="D1579" s="1" t="str">
        <v>YAKIMA, WA - FRESNO, CA</v>
      </c>
      <c r="E1579" s="1" t="str">
        <v>98902 - 93725</v>
      </c>
      <c r="F1579" s="1" t="str">
        <v>USA - USA</v>
      </c>
      <c r="G1579" s="1" t="str">
        <v>989 - 937</v>
      </c>
      <c r="H1579" s="1" t="str">
        <v>YAKIMA, WA</v>
      </c>
      <c r="I1579" s="1" t="str">
        <v>98902</v>
      </c>
      <c r="J1579" s="1" t="str">
        <v>USA</v>
      </c>
      <c r="K1579" s="1" t="str">
        <v>FRESNO, CA</v>
      </c>
      <c r="L1579" s="1" t="str">
        <v>93725</v>
      </c>
      <c r="M1579" s="1" t="str">
        <v>USA</v>
      </c>
      <c r="N1579" s="1" t="str">
        <v>TL</v>
      </c>
      <c r="O1579" s="1" t="str">
        <v>53' Dry Van</v>
      </c>
      <c r="P1579" s="1" t="str">
        <v>One Way</v>
      </c>
      <c r="Q1579" s="1"/>
      <c r="R1579" s="1"/>
      <c r="S1579" s="1"/>
      <c r="T1579" s="3">
        <v>831</v>
      </c>
      <c r="U1579" s="1" t="str">
        <v>Yes</v>
      </c>
      <c r="V1579" s="2">
        <v>20</v>
      </c>
      <c r="W1579" s="3">
        <v>1</v>
      </c>
      <c r="X1579" s="1" t="str">
        <v>NA</v>
      </c>
      <c r="Y1579" s="1" t="str">
        <v>No</v>
      </c>
      <c r="Z1579" s="2">
        <v>10</v>
      </c>
      <c r="AA1579" s="1"/>
      <c r="AB1579" s="2"/>
      <c r="AC1579" s="1" t="str">
        <v>Net 45</v>
      </c>
      <c r="AD1579" s="1" t="str">
        <v>$1M</v>
      </c>
      <c r="AE1579" s="1" t="str">
        <v>$1M per occurrence / $2M aggregate</v>
      </c>
      <c r="AF1579" s="1" t="str">
        <v>$100K</v>
      </c>
      <c r="AG1579" s="1" t="str">
        <v>N/A</v>
      </c>
      <c r="AH1579" s="1" t="str">
        <v>NA</v>
      </c>
      <c r="AI1579" s="1" t="str">
        <v>No</v>
      </c>
      <c r="AJ1579" s="1" t="str">
        <v>Yes</v>
      </c>
      <c r="AK1579" s="1"/>
      <c r="AL1579" s="1"/>
      <c r="AM1579" s="1"/>
      <c r="AN1579" s="1" t="str">
        <v>USD</v>
      </c>
      <c r="AO1579" s="1" t="str">
        <v>12 Months</v>
      </c>
      <c r="AP1579" s="4"/>
      <c r="AQ1579" s="1" t="str">
        <v>CPM - DOE Diesel National Average</v>
      </c>
      <c r="AR1579" s="4">
        <v>0.53</v>
      </c>
      <c r="AS1579" s="4" t="str">
        <f>IFERROR(IF(OR(ISBLANK(T1579),ISBLANK(AP1579),ISBLANK(AQ1579),ISBLANK(AR1579)),"",IF( TRIM(AQ1579) = "Percent Based", ROUND(AP1579, 2) * ROUND(AR1579, 2), ROUND(AR1579, 2) * ROUND(T1579, 1))), "")</f>
        <v/>
      </c>
      <c r="AT1579" s="4" t="str">
        <f>IFERROR(IF(OR(ISBLANK(AP1579),ISBLANK(AS1579)),"",ROUND(AP1579, 2) + AS1579), "")</f>
        <v/>
      </c>
      <c r="AU1579"/>
      <c r="AV1579" s="2"/>
      <c r="AW1579"/>
    </row>
    <row r="1580">
      <c r="A1580" s="1" t="str">
        <f>IF(AND(COUNTBLANK('Bid Sheet'!$AP$1580:$AP$1580)=1,COUNTBLANK('Bid Sheet'!$AU$1580:$AW$1580)=3),"",IF(OR(COUNTBLANK('Bid Sheet'!$AP$1580:$AP$1580)&gt;0,COUNTBLANK('Bid Sheet'!$AU$1580:$AV$1580)&gt;0), "No", "Yes"))</f>
        <v/>
      </c>
      <c r="B1580" s="1" t="str">
        <v>1571</v>
      </c>
      <c r="C1580" s="1" t="str">
        <v>Novolex</v>
      </c>
      <c r="D1580" s="1" t="str">
        <v>HANOVER, PA - WEST BOYLSTON, MA</v>
      </c>
      <c r="E1580" s="1" t="str">
        <v>17331 - 01583</v>
      </c>
      <c r="F1580" s="1" t="str">
        <v>USA - USA</v>
      </c>
      <c r="G1580" s="1" t="str">
        <v>173 - 015</v>
      </c>
      <c r="H1580" s="1" t="str">
        <v>HANOVER, PA</v>
      </c>
      <c r="I1580" s="1" t="str">
        <v>17331</v>
      </c>
      <c r="J1580" s="1" t="str">
        <v>USA</v>
      </c>
      <c r="K1580" s="1" t="str">
        <v>WEST BOYLSTON, MA</v>
      </c>
      <c r="L1580" s="1" t="str">
        <v>01583</v>
      </c>
      <c r="M1580" s="1" t="str">
        <v>USA</v>
      </c>
      <c r="N1580" s="1" t="str">
        <v>TL</v>
      </c>
      <c r="O1580" s="1" t="str">
        <v>53' Dry Van</v>
      </c>
      <c r="P1580" s="1" t="str">
        <v>One Way</v>
      </c>
      <c r="Q1580" s="1"/>
      <c r="R1580" s="1"/>
      <c r="S1580" s="1"/>
      <c r="T1580" s="3">
        <v>382</v>
      </c>
      <c r="U1580" s="1" t="str">
        <v>No</v>
      </c>
      <c r="V1580" s="2">
        <v>0</v>
      </c>
      <c r="W1580" s="3">
        <v>0</v>
      </c>
      <c r="X1580" s="1" t="str">
        <v>0</v>
      </c>
      <c r="Y1580" s="1" t="str">
        <v>No</v>
      </c>
      <c r="Z1580" s="2">
        <v>10</v>
      </c>
      <c r="AA1580" s="1"/>
      <c r="AB1580" s="2"/>
      <c r="AC1580" s="1" t="str">
        <v>Net 45</v>
      </c>
      <c r="AD1580" s="1" t="str">
        <v>$1M</v>
      </c>
      <c r="AE1580" s="1" t="str">
        <v>$1M per occurrence / $2M aggregate</v>
      </c>
      <c r="AF1580" s="1" t="str">
        <v>$100K</v>
      </c>
      <c r="AG1580" s="1" t="str">
        <v>N/A</v>
      </c>
      <c r="AH1580" s="1" t="str">
        <v>NA</v>
      </c>
      <c r="AI1580" s="1" t="str">
        <v>No</v>
      </c>
      <c r="AJ1580" s="1" t="str">
        <v>Yes</v>
      </c>
      <c r="AK1580" s="1"/>
      <c r="AL1580" s="1"/>
      <c r="AM1580" s="1"/>
      <c r="AN1580" s="1" t="str">
        <v>USD</v>
      </c>
      <c r="AO1580" s="1" t="str">
        <v>12 Months</v>
      </c>
      <c r="AP1580" s="4"/>
      <c r="AQ1580" s="1" t="str">
        <v>CPM - DOE Diesel National Average</v>
      </c>
      <c r="AR1580" s="4">
        <v>0.53</v>
      </c>
      <c r="AS1580" s="4" t="str">
        <f>IFERROR(IF(OR(ISBLANK(T1580),ISBLANK(AP1580),ISBLANK(AQ1580),ISBLANK(AR1580)),"",IF( TRIM(AQ1580) = "Percent Based", ROUND(AP1580, 2) * ROUND(AR1580, 2), ROUND(AR1580, 2) * ROUND(T1580, 1))), "")</f>
        <v/>
      </c>
      <c r="AT1580" s="4" t="str">
        <f>IFERROR(IF(OR(ISBLANK(AP1580),ISBLANK(AS1580)),"",ROUND(AP1580, 2) + AS1580), "")</f>
        <v/>
      </c>
      <c r="AU1580"/>
      <c r="AV1580" s="2"/>
      <c r="AW1580"/>
    </row>
    <row r="1581">
      <c r="A1581" s="1" t="str">
        <f>IF(AND(COUNTBLANK('Bid Sheet'!$AP$1581:$AP$1581)=1,COUNTBLANK('Bid Sheet'!$AU$1581:$AW$1581)=3),"",IF(OR(COUNTBLANK('Bid Sheet'!$AP$1581:$AP$1581)&gt;0,COUNTBLANK('Bid Sheet'!$AU$1581:$AV$1581)&gt;0), "No", "Yes"))</f>
        <v/>
      </c>
      <c r="B1581" s="1" t="str">
        <v>1572</v>
      </c>
      <c r="C1581" s="1" t="str">
        <v>Novolex</v>
      </c>
      <c r="D1581" s="1" t="str">
        <v>MCALLEN, TX - CARROLLTON, TX</v>
      </c>
      <c r="E1581" s="1" t="str">
        <v>78503 - 75006</v>
      </c>
      <c r="F1581" s="1" t="str">
        <v>USA - USA</v>
      </c>
      <c r="G1581" s="1" t="str">
        <v>785 - 750</v>
      </c>
      <c r="H1581" s="1" t="str">
        <v>MCALLEN, TX</v>
      </c>
      <c r="I1581" s="1" t="str">
        <v>78503</v>
      </c>
      <c r="J1581" s="1" t="str">
        <v>USA</v>
      </c>
      <c r="K1581" s="1" t="str">
        <v>CARROLLTON, TX</v>
      </c>
      <c r="L1581" s="1" t="str">
        <v>75006</v>
      </c>
      <c r="M1581" s="1" t="str">
        <v>USA</v>
      </c>
      <c r="N1581" s="1" t="str">
        <v>TL</v>
      </c>
      <c r="O1581" s="1" t="str">
        <v>53' Dry Van</v>
      </c>
      <c r="P1581" s="1" t="str">
        <v>One Way</v>
      </c>
      <c r="Q1581" s="1"/>
      <c r="R1581" s="1"/>
      <c r="S1581" s="1"/>
      <c r="T1581" s="3">
        <v>523</v>
      </c>
      <c r="U1581" s="1" t="str">
        <v>No</v>
      </c>
      <c r="V1581" s="2">
        <v>0</v>
      </c>
      <c r="W1581" s="3">
        <v>0</v>
      </c>
      <c r="X1581" s="1" t="str">
        <v>0</v>
      </c>
      <c r="Y1581" s="1" t="str">
        <v>No</v>
      </c>
      <c r="Z1581" s="2">
        <v>10</v>
      </c>
      <c r="AA1581" s="1"/>
      <c r="AB1581" s="2"/>
      <c r="AC1581" s="1" t="str">
        <v>Net 45</v>
      </c>
      <c r="AD1581" s="1" t="str">
        <v>$1M</v>
      </c>
      <c r="AE1581" s="1" t="str">
        <v>$1M per occurrence / $2M aggregate</v>
      </c>
      <c r="AF1581" s="1" t="str">
        <v>$100K</v>
      </c>
      <c r="AG1581" s="1" t="str">
        <v>N/A</v>
      </c>
      <c r="AH1581" s="1" t="str">
        <v>NA</v>
      </c>
      <c r="AI1581" s="1" t="str">
        <v>No</v>
      </c>
      <c r="AJ1581" s="1" t="str">
        <v>No</v>
      </c>
      <c r="AK1581" s="1"/>
      <c r="AL1581" s="1"/>
      <c r="AM1581" s="1"/>
      <c r="AN1581" s="1" t="str">
        <v>USD</v>
      </c>
      <c r="AO1581" s="1" t="str">
        <v>12 Months</v>
      </c>
      <c r="AP1581" s="5">
        <v>868</v>
      </c>
      <c r="AQ1581" s="1" t="str">
        <v>CPM - DOE Diesel National Average</v>
      </c>
      <c r="AR1581" s="4">
        <v>0.53</v>
      </c>
      <c r="AS1581" s="4" t="str">
        <f>IFERROR(IF(OR(ISBLANK(T1581),ISBLANK(AP1581),ISBLANK(AQ1581),ISBLANK(AR1581)),"",IF( TRIM(AQ1581) = "Percent Based", ROUND(AP1581, 2) * ROUND(AR1581, 2), ROUND(AR1581, 2) * ROUND(T1581, 1))), "")</f>
        <v/>
      </c>
      <c r="AT1581" s="4" t="str">
        <f>IFERROR(IF(OR(ISBLANK(AP1581),ISBLANK(AS1581)),"",ROUND(AP1581, 2) + AS1581), "")</f>
        <v/>
      </c>
      <c r="AU1581"/>
      <c r="AV1581" s="2"/>
      <c r="AW1581"/>
    </row>
    <row r="1582">
      <c r="A1582" s="1" t="str">
        <f>IF(AND(COUNTBLANK('Bid Sheet'!$AP$1582:$AP$1582)=1,COUNTBLANK('Bid Sheet'!$AU$1582:$AW$1582)=3),"",IF(OR(COUNTBLANK('Bid Sheet'!$AP$1582:$AP$1582)&gt;0,COUNTBLANK('Bid Sheet'!$AU$1582:$AV$1582)&gt;0), "No", "Yes"))</f>
        <v/>
      </c>
      <c r="B1582" s="1" t="str">
        <v>1573</v>
      </c>
      <c r="C1582" s="1" t="str">
        <v>Novolex</v>
      </c>
      <c r="D1582" s="1" t="str">
        <v>KNIGHTDALE, NC - BRAMPTON, ON</v>
      </c>
      <c r="E1582" s="1" t="str">
        <v>27545 - L6T 5K9</v>
      </c>
      <c r="F1582" s="1" t="str">
        <v>USA - CAN</v>
      </c>
      <c r="G1582" s="1" t="str">
        <v>275 - L6T</v>
      </c>
      <c r="H1582" s="1" t="str">
        <v>KNIGHTDALE, NC</v>
      </c>
      <c r="I1582" s="1" t="str">
        <v>27545</v>
      </c>
      <c r="J1582" s="1" t="str">
        <v>USA</v>
      </c>
      <c r="K1582" s="1" t="str">
        <v>BRAMPTON, ON</v>
      </c>
      <c r="L1582" s="1" t="str">
        <v>L6T 5K9</v>
      </c>
      <c r="M1582" s="1" t="str">
        <v>CAN</v>
      </c>
      <c r="N1582" s="1" t="str">
        <v>TL</v>
      </c>
      <c r="O1582" s="1" t="str">
        <v>53' Dry Van</v>
      </c>
      <c r="P1582" s="1" t="str">
        <v>One Way</v>
      </c>
      <c r="Q1582" s="1"/>
      <c r="R1582" s="1"/>
      <c r="S1582" s="1"/>
      <c r="T1582" s="3">
        <v>740</v>
      </c>
      <c r="U1582" s="1" t="str">
        <v>No</v>
      </c>
      <c r="V1582" s="2">
        <v>0</v>
      </c>
      <c r="W1582" s="3">
        <v>0</v>
      </c>
      <c r="X1582" s="1" t="str">
        <v>0</v>
      </c>
      <c r="Y1582" s="1" t="str">
        <v>No</v>
      </c>
      <c r="Z1582" s="2">
        <v>10</v>
      </c>
      <c r="AA1582" s="1"/>
      <c r="AB1582" s="2"/>
      <c r="AC1582" s="1" t="str">
        <v>Net 45</v>
      </c>
      <c r="AD1582" s="1" t="str">
        <v>$1M</v>
      </c>
      <c r="AE1582" s="1" t="str">
        <v>$1M per occurrence / $2M aggregate</v>
      </c>
      <c r="AF1582" s="1" t="str">
        <v>$100K</v>
      </c>
      <c r="AG1582" s="1" t="str">
        <v>N/A</v>
      </c>
      <c r="AH1582" s="1" t="str">
        <v>NA</v>
      </c>
      <c r="AI1582" s="1" t="str">
        <v>No</v>
      </c>
      <c r="AJ1582" s="1" t="str">
        <v>No</v>
      </c>
      <c r="AK1582" s="1"/>
      <c r="AL1582" s="1"/>
      <c r="AM1582" s="1"/>
      <c r="AN1582" s="1" t="str">
        <v>USD</v>
      </c>
      <c r="AO1582" s="1" t="str">
        <v>12 Months</v>
      </c>
      <c r="AP1582" s="4"/>
      <c r="AQ1582" s="1" t="str">
        <v>CPM - DOE Diesel National Average</v>
      </c>
      <c r="AR1582" s="4">
        <v>0.53</v>
      </c>
      <c r="AS1582" s="4" t="str">
        <f>IFERROR(IF(OR(ISBLANK(T1582),ISBLANK(AP1582),ISBLANK(AQ1582),ISBLANK(AR1582)),"",IF( TRIM(AQ1582) = "Percent Based", ROUND(AP1582, 2) * ROUND(AR1582, 2), ROUND(AR1582, 2) * ROUND(T1582, 1))), "")</f>
        <v/>
      </c>
      <c r="AT1582" s="4" t="str">
        <f>IFERROR(IF(OR(ISBLANK(AP1582),ISBLANK(AS1582)),"",ROUND(AP1582, 2) + AS1582), "")</f>
        <v/>
      </c>
      <c r="AU1582"/>
      <c r="AV1582" s="2"/>
      <c r="AW1582"/>
    </row>
    <row r="1583">
      <c r="A1583" s="1" t="str">
        <f>IF(AND(COUNTBLANK('Bid Sheet'!$AP$1583:$AP$1583)=1,COUNTBLANK('Bid Sheet'!$AU$1583:$AW$1583)=3),"",IF(OR(COUNTBLANK('Bid Sheet'!$AP$1583:$AP$1583)&gt;0,COUNTBLANK('Bid Sheet'!$AU$1583:$AV$1583)&gt;0), "No", "Yes"))</f>
        <v/>
      </c>
      <c r="B1583" s="1" t="str">
        <v>1574</v>
      </c>
      <c r="C1583" s="1" t="str">
        <v>Novolex</v>
      </c>
      <c r="D1583" s="1" t="str">
        <v>CANANDAIGUA, NY - HUDSON, NH</v>
      </c>
      <c r="E1583" s="1" t="str">
        <v>14424 - 03051</v>
      </c>
      <c r="F1583" s="1" t="str">
        <v>USA - USA</v>
      </c>
      <c r="G1583" s="1" t="str">
        <v>144 - 030</v>
      </c>
      <c r="H1583" s="1" t="str">
        <v>CANANDAIGUA, NY</v>
      </c>
      <c r="I1583" s="1" t="str">
        <v>14424</v>
      </c>
      <c r="J1583" s="1" t="str">
        <v>USA</v>
      </c>
      <c r="K1583" s="1" t="str">
        <v>HUDSON, NH</v>
      </c>
      <c r="L1583" s="1" t="str">
        <v>03051</v>
      </c>
      <c r="M1583" s="1" t="str">
        <v>USA</v>
      </c>
      <c r="N1583" s="1" t="str">
        <v>TL</v>
      </c>
      <c r="O1583" s="1" t="str">
        <v>53' Dry Van</v>
      </c>
      <c r="P1583" s="1" t="str">
        <v>One Way</v>
      </c>
      <c r="Q1583" s="1"/>
      <c r="R1583" s="1"/>
      <c r="S1583" s="1"/>
      <c r="T1583" s="3">
        <v>389</v>
      </c>
      <c r="U1583" s="1" t="str">
        <v>No</v>
      </c>
      <c r="V1583" s="2">
        <v>0</v>
      </c>
      <c r="W1583" s="3">
        <v>0</v>
      </c>
      <c r="X1583" s="1" t="str">
        <v>0</v>
      </c>
      <c r="Y1583" s="1" t="str">
        <v>No</v>
      </c>
      <c r="Z1583" s="2">
        <v>10</v>
      </c>
      <c r="AA1583" s="1"/>
      <c r="AB1583" s="2"/>
      <c r="AC1583" s="1" t="str">
        <v>Net 45</v>
      </c>
      <c r="AD1583" s="1" t="str">
        <v>$1M</v>
      </c>
      <c r="AE1583" s="1" t="str">
        <v>$1M per occurrence / $2M aggregate</v>
      </c>
      <c r="AF1583" s="1" t="str">
        <v>$100K</v>
      </c>
      <c r="AG1583" s="1" t="str">
        <v>N/A</v>
      </c>
      <c r="AH1583" s="1" t="str">
        <v>NA</v>
      </c>
      <c r="AI1583" s="1" t="str">
        <v>Yes</v>
      </c>
      <c r="AJ1583" s="1" t="str">
        <v>Yes</v>
      </c>
      <c r="AK1583" s="1"/>
      <c r="AL1583" s="1"/>
      <c r="AM1583" s="1"/>
      <c r="AN1583" s="1" t="str">
        <v>USD</v>
      </c>
      <c r="AO1583" s="1" t="str">
        <v>12 Months</v>
      </c>
      <c r="AP1583" s="4"/>
      <c r="AQ1583" s="1" t="str">
        <v>CPM - DOE Diesel National Average</v>
      </c>
      <c r="AR1583" s="4">
        <v>0.53</v>
      </c>
      <c r="AS1583" s="4" t="str">
        <f>IFERROR(IF(OR(ISBLANK(T1583),ISBLANK(AP1583),ISBLANK(AQ1583),ISBLANK(AR1583)),"",IF( TRIM(AQ1583) = "Percent Based", ROUND(AP1583, 2) * ROUND(AR1583, 2), ROUND(AR1583, 2) * ROUND(T1583, 1))), "")</f>
        <v/>
      </c>
      <c r="AT1583" s="4" t="str">
        <f>IFERROR(IF(OR(ISBLANK(AP1583),ISBLANK(AS1583)),"",ROUND(AP1583, 2) + AS1583), "")</f>
        <v/>
      </c>
      <c r="AU1583"/>
      <c r="AV1583" s="2"/>
      <c r="AW1583"/>
    </row>
    <row r="1584">
      <c r="A1584" s="1" t="str">
        <f>IF(AND(COUNTBLANK('Bid Sheet'!$AP$1584:$AP$1584)=1,COUNTBLANK('Bid Sheet'!$AU$1584:$AW$1584)=3),"",IF(OR(COUNTBLANK('Bid Sheet'!$AP$1584:$AP$1584)&gt;0,COUNTBLANK('Bid Sheet'!$AU$1584:$AV$1584)&gt;0), "No", "Yes"))</f>
        <v/>
      </c>
      <c r="B1584" s="1" t="str">
        <v>1575</v>
      </c>
      <c r="C1584" s="1" t="str">
        <v>Novolex</v>
      </c>
      <c r="D1584" s="1" t="str">
        <v>BROWNSVILLE, TX - VICTORIA, TX</v>
      </c>
      <c r="E1584" s="1" t="str">
        <v>78521 - 78610</v>
      </c>
      <c r="F1584" s="1" t="str">
        <v>USA - USA</v>
      </c>
      <c r="G1584" s="1" t="str">
        <v>785 - 786</v>
      </c>
      <c r="H1584" s="1" t="str">
        <v>BROWNSVILLE, TX</v>
      </c>
      <c r="I1584" s="1" t="str">
        <v>78521</v>
      </c>
      <c r="J1584" s="1" t="str">
        <v>USA</v>
      </c>
      <c r="K1584" s="1" t="str">
        <v>VICTORIA, TX</v>
      </c>
      <c r="L1584" s="1" t="str">
        <v>78610</v>
      </c>
      <c r="M1584" s="1" t="str">
        <v>USA</v>
      </c>
      <c r="N1584" s="1" t="str">
        <v>TL</v>
      </c>
      <c r="O1584" s="1" t="str">
        <v>53' Dry Van</v>
      </c>
      <c r="P1584" s="1" t="str">
        <v>One Way</v>
      </c>
      <c r="Q1584" s="1"/>
      <c r="R1584" s="1"/>
      <c r="S1584" s="1"/>
      <c r="T1584" s="3">
        <v>337</v>
      </c>
      <c r="U1584" s="1" t="str">
        <v>No</v>
      </c>
      <c r="V1584" s="2">
        <v>0</v>
      </c>
      <c r="W1584" s="3">
        <v>0</v>
      </c>
      <c r="X1584" s="1" t="str">
        <v>0</v>
      </c>
      <c r="Y1584" s="1" t="str">
        <v>No</v>
      </c>
      <c r="Z1584" s="2">
        <v>10</v>
      </c>
      <c r="AA1584" s="1"/>
      <c r="AB1584" s="2"/>
      <c r="AC1584" s="1" t="str">
        <v>Net 45</v>
      </c>
      <c r="AD1584" s="1" t="str">
        <v>$1M</v>
      </c>
      <c r="AE1584" s="1" t="str">
        <v>$1M per occurrence / $2M aggregate</v>
      </c>
      <c r="AF1584" s="1" t="str">
        <v>$100K</v>
      </c>
      <c r="AG1584" s="1" t="str">
        <v>N/A</v>
      </c>
      <c r="AH1584" s="1" t="str">
        <v>NA</v>
      </c>
      <c r="AI1584" s="1" t="str">
        <v>NA</v>
      </c>
      <c r="AJ1584" s="1" t="str">
        <v>NA</v>
      </c>
      <c r="AK1584" s="1"/>
      <c r="AL1584" s="1"/>
      <c r="AM1584" s="1"/>
      <c r="AN1584" s="1" t="str">
        <v>USD</v>
      </c>
      <c r="AO1584" s="1" t="str">
        <v>12 Months</v>
      </c>
      <c r="AP1584" s="4"/>
      <c r="AQ1584" s="1" t="str">
        <v>CPM - DOE Diesel National Average</v>
      </c>
      <c r="AR1584" s="4">
        <v>0.53</v>
      </c>
      <c r="AS1584" s="4" t="str">
        <f>IFERROR(IF(OR(ISBLANK(T1584),ISBLANK(AP1584),ISBLANK(AQ1584),ISBLANK(AR1584)),"",IF( TRIM(AQ1584) = "Percent Based", ROUND(AP1584, 2) * ROUND(AR1584, 2), ROUND(AR1584, 2) * ROUND(T1584, 1))), "")</f>
        <v/>
      </c>
      <c r="AT1584" s="4" t="str">
        <f>IFERROR(IF(OR(ISBLANK(AP1584),ISBLANK(AS1584)),"",ROUND(AP1584, 2) + AS1584), "")</f>
        <v/>
      </c>
      <c r="AU1584"/>
      <c r="AV1584" s="2"/>
      <c r="AW1584"/>
    </row>
    <row r="1585" ht="28.8" customHeight="1">
      <c r="A1585" s="1" t="str">
        <f>IF(AND(COUNTBLANK('Bid Sheet'!$AP$1585:$AP$1585)=1,COUNTBLANK('Bid Sheet'!$AU$1585:$AW$1585)=3),"",IF(OR(COUNTBLANK('Bid Sheet'!$AP$1585:$AP$1585)&gt;0,COUNTBLANK('Bid Sheet'!$AU$1585:$AV$1585)&gt;0), "No", "Yes"))</f>
        <v/>
      </c>
      <c r="B1585" s="1" t="str">
        <v>1576</v>
      </c>
      <c r="C1585" s="1" t="str">
        <v>Novolex</v>
      </c>
      <c r="D1585" s="1" t="str">
        <v>COVINGTON, GA - BROUSSARD, LA</v>
      </c>
      <c r="E1585" s="1" t="str">
        <v>30014 - 70518</v>
      </c>
      <c r="F1585" s="1" t="str">
        <v>USA - USA</v>
      </c>
      <c r="G1585" s="1" t="str">
        <v>300 - 705</v>
      </c>
      <c r="H1585" s="1" t="str">
        <v>COVINGTON, GA</v>
      </c>
      <c r="I1585" s="1" t="str">
        <v>30014</v>
      </c>
      <c r="J1585" s="1" t="str">
        <v>USA</v>
      </c>
      <c r="K1585" s="1" t="str">
        <v>BROUSSARD, LA</v>
      </c>
      <c r="L1585" s="1" t="str">
        <v>70518</v>
      </c>
      <c r="M1585" s="1" t="str">
        <v>USA</v>
      </c>
      <c r="N1585" s="1" t="str">
        <v>TL</v>
      </c>
      <c r="O1585" s="1" t="str">
        <v>53' Dry Van</v>
      </c>
      <c r="P1585" s="1" t="str">
        <v>One Way</v>
      </c>
      <c r="Q1585" s="1"/>
      <c r="R1585" s="1"/>
      <c r="S1585" s="1"/>
      <c r="T1585" s="3">
        <v>615</v>
      </c>
      <c r="U1585" s="1" t="str">
        <v>No</v>
      </c>
      <c r="V1585" s="2">
        <v>0</v>
      </c>
      <c r="W1585" s="3">
        <v>0</v>
      </c>
      <c r="X1585" s="1" t="str">
        <v>0</v>
      </c>
      <c r="Y1585" s="1" t="str">
        <v>No</v>
      </c>
      <c r="Z1585" s="2">
        <v>10</v>
      </c>
      <c r="AA1585" s="1"/>
      <c r="AB1585" s="2"/>
      <c r="AC1585" s="1" t="str">
        <v>Net 45</v>
      </c>
      <c r="AD1585" s="1" t="str">
        <v>$1M</v>
      </c>
      <c r="AE1585" s="1" t="str">
        <v>$1M per occurrence / $2M aggregate</v>
      </c>
      <c r="AF1585" s="1" t="str">
        <v>$100K</v>
      </c>
      <c r="AG1585" s="1" t="str">
        <v>N/A</v>
      </c>
      <c r="AH1585" s="1" t="str">
        <v>Yes</v>
      </c>
      <c r="AI1585" s="1" t="str">
        <v>Yes</v>
      </c>
      <c r="AJ1585" s="1" t="str">
        <v>Yes</v>
      </c>
      <c r="AK1585" s="1" t="str">
        <v>High visibility customer; strong service is required and performance is frequently monitored</v>
      </c>
      <c r="AL1585" s="1"/>
      <c r="AM1585" s="1"/>
      <c r="AN1585" s="1" t="str">
        <v>USD</v>
      </c>
      <c r="AO1585" s="1" t="str">
        <v>12 Months</v>
      </c>
      <c r="AP1585" s="4"/>
      <c r="AQ1585" s="1" t="str">
        <v>CPM - DOE Diesel National Average</v>
      </c>
      <c r="AR1585" s="4">
        <v>0.53</v>
      </c>
      <c r="AS1585" s="4" t="str">
        <f>IFERROR(IF(OR(ISBLANK(T1585),ISBLANK(AP1585),ISBLANK(AQ1585),ISBLANK(AR1585)),"",IF( TRIM(AQ1585) = "Percent Based", ROUND(AP1585, 2) * ROUND(AR1585, 2), ROUND(AR1585, 2) * ROUND(T1585, 1))), "")</f>
        <v/>
      </c>
      <c r="AT1585" s="4" t="str">
        <f>IFERROR(IF(OR(ISBLANK(AP1585),ISBLANK(AS1585)),"",ROUND(AP1585, 2) + AS1585), "")</f>
        <v/>
      </c>
      <c r="AU1585"/>
      <c r="AV1585" s="2"/>
      <c r="AW1585"/>
    </row>
    <row r="1586">
      <c r="A1586" s="1" t="str">
        <f>IF(AND(COUNTBLANK('Bid Sheet'!$AP$1586:$AP$1586)=1,COUNTBLANK('Bid Sheet'!$AU$1586:$AW$1586)=3),"",IF(OR(COUNTBLANK('Bid Sheet'!$AP$1586:$AP$1586)&gt;0,COUNTBLANK('Bid Sheet'!$AU$1586:$AV$1586)&gt;0), "No", "Yes"))</f>
        <v/>
      </c>
      <c r="B1586" s="1" t="str">
        <v>1577</v>
      </c>
      <c r="C1586" s="1" t="str">
        <v>Novolex</v>
      </c>
      <c r="D1586" s="1" t="str">
        <v>CHATTANOOGA, TN - INDIANAPOLIS, IN</v>
      </c>
      <c r="E1586" s="1" t="str">
        <v>37416 - 46239</v>
      </c>
      <c r="F1586" s="1" t="str">
        <v>USA - USA</v>
      </c>
      <c r="G1586" s="1" t="str">
        <v>374 - 462</v>
      </c>
      <c r="H1586" s="1" t="str">
        <v>CHATTANOOGA, TN</v>
      </c>
      <c r="I1586" s="1" t="str">
        <v>37416</v>
      </c>
      <c r="J1586" s="1" t="str">
        <v>USA</v>
      </c>
      <c r="K1586" s="1" t="str">
        <v>INDIANAPOLIS, IN</v>
      </c>
      <c r="L1586" s="1" t="str">
        <v>46239</v>
      </c>
      <c r="M1586" s="1" t="str">
        <v>USA</v>
      </c>
      <c r="N1586" s="1" t="str">
        <v>TL</v>
      </c>
      <c r="O1586" s="1" t="str">
        <v>53' Dry Van</v>
      </c>
      <c r="P1586" s="1" t="str">
        <v>One Way</v>
      </c>
      <c r="Q1586" s="1"/>
      <c r="R1586" s="1"/>
      <c r="S1586" s="1"/>
      <c r="T1586" s="3">
        <v>435</v>
      </c>
      <c r="U1586" s="1" t="str">
        <v>No</v>
      </c>
      <c r="V1586" s="2">
        <v>0</v>
      </c>
      <c r="W1586" s="3">
        <v>0</v>
      </c>
      <c r="X1586" s="1" t="str">
        <v>0</v>
      </c>
      <c r="Y1586" s="1" t="str">
        <v>No</v>
      </c>
      <c r="Z1586" s="2">
        <v>10</v>
      </c>
      <c r="AA1586" s="1"/>
      <c r="AB1586" s="2"/>
      <c r="AC1586" s="1" t="str">
        <v>Net 45</v>
      </c>
      <c r="AD1586" s="1" t="str">
        <v>$1M</v>
      </c>
      <c r="AE1586" s="1" t="str">
        <v>$1M per occurrence / $2M aggregate</v>
      </c>
      <c r="AF1586" s="1" t="str">
        <v>$100K</v>
      </c>
      <c r="AG1586" s="1" t="str">
        <v>N/A</v>
      </c>
      <c r="AH1586" s="1" t="str">
        <v>NA</v>
      </c>
      <c r="AI1586" s="1" t="str">
        <v>No</v>
      </c>
      <c r="AJ1586" s="1" t="str">
        <v>Yes</v>
      </c>
      <c r="AK1586" s="1"/>
      <c r="AL1586" s="1"/>
      <c r="AM1586" s="1"/>
      <c r="AN1586" s="1" t="str">
        <v>USD</v>
      </c>
      <c r="AO1586" s="1" t="str">
        <v>12 Months</v>
      </c>
      <c r="AP1586" s="4"/>
      <c r="AQ1586" s="1" t="str">
        <v>CPM - DOE Diesel National Average</v>
      </c>
      <c r="AR1586" s="4">
        <v>0.53</v>
      </c>
      <c r="AS1586" s="4" t="str">
        <f>IFERROR(IF(OR(ISBLANK(T1586),ISBLANK(AP1586),ISBLANK(AQ1586),ISBLANK(AR1586)),"",IF( TRIM(AQ1586) = "Percent Based", ROUND(AP1586, 2) * ROUND(AR1586, 2), ROUND(AR1586, 2) * ROUND(T1586, 1))), "")</f>
        <v/>
      </c>
      <c r="AT1586" s="4" t="str">
        <f>IFERROR(IF(OR(ISBLANK(AP1586),ISBLANK(AS1586)),"",ROUND(AP1586, 2) + AS1586), "")</f>
        <v/>
      </c>
      <c r="AU1586"/>
      <c r="AV1586" s="2"/>
      <c r="AW1586"/>
    </row>
    <row r="1587">
      <c r="A1587" s="1" t="str">
        <f>IF(AND(COUNTBLANK('Bid Sheet'!$AP$1587:$AP$1587)=1,COUNTBLANK('Bid Sheet'!$AU$1587:$AW$1587)=3),"",IF(OR(COUNTBLANK('Bid Sheet'!$AP$1587:$AP$1587)&gt;0,COUNTBLANK('Bid Sheet'!$AU$1587:$AV$1587)&gt;0), "No", "Yes"))</f>
        <v/>
      </c>
      <c r="B1587" s="1" t="str">
        <v>1578</v>
      </c>
      <c r="C1587" s="1" t="str">
        <v>Novolex</v>
      </c>
      <c r="D1587" s="1" t="str">
        <v>MILESBURG, PA - ALTAMONT, NY</v>
      </c>
      <c r="E1587" s="1" t="str">
        <v>16853 - 12009</v>
      </c>
      <c r="F1587" s="1" t="str">
        <v>USA - USA</v>
      </c>
      <c r="G1587" s="1" t="str">
        <v>168 - 120</v>
      </c>
      <c r="H1587" s="1" t="str">
        <v>MILESBURG, PA</v>
      </c>
      <c r="I1587" s="1" t="str">
        <v>16853</v>
      </c>
      <c r="J1587" s="1" t="str">
        <v>USA</v>
      </c>
      <c r="K1587" s="1" t="str">
        <v>ALTAMONT, NY</v>
      </c>
      <c r="L1587" s="1" t="str">
        <v>12009</v>
      </c>
      <c r="M1587" s="1" t="str">
        <v>USA</v>
      </c>
      <c r="N1587" s="1" t="str">
        <v>TL</v>
      </c>
      <c r="O1587" s="1" t="str">
        <v>53' Dry Van</v>
      </c>
      <c r="P1587" s="1" t="str">
        <v>One Way</v>
      </c>
      <c r="Q1587" s="1"/>
      <c r="R1587" s="1"/>
      <c r="S1587" s="1"/>
      <c r="T1587" s="3">
        <v>320</v>
      </c>
      <c r="U1587" s="1" t="str">
        <v>No</v>
      </c>
      <c r="V1587" s="2">
        <v>0</v>
      </c>
      <c r="W1587" s="3">
        <v>0</v>
      </c>
      <c r="X1587" s="1" t="str">
        <v>0</v>
      </c>
      <c r="Y1587" s="1" t="str">
        <v>No</v>
      </c>
      <c r="Z1587" s="2">
        <v>10</v>
      </c>
      <c r="AA1587" s="1"/>
      <c r="AB1587" s="2"/>
      <c r="AC1587" s="1" t="str">
        <v>Net 45</v>
      </c>
      <c r="AD1587" s="1" t="str">
        <v>$1M</v>
      </c>
      <c r="AE1587" s="1" t="str">
        <v>$1M per occurrence / $2M aggregate</v>
      </c>
      <c r="AF1587" s="1" t="str">
        <v>$100K</v>
      </c>
      <c r="AG1587" s="1" t="str">
        <v>N/A</v>
      </c>
      <c r="AH1587" s="1" t="str">
        <v>NA</v>
      </c>
      <c r="AI1587" s="1" t="str">
        <v>No</v>
      </c>
      <c r="AJ1587" s="1" t="str">
        <v>No</v>
      </c>
      <c r="AK1587" s="1"/>
      <c r="AL1587" s="1"/>
      <c r="AM1587" s="1"/>
      <c r="AN1587" s="1" t="str">
        <v>USD</v>
      </c>
      <c r="AO1587" s="1" t="str">
        <v>12 Months</v>
      </c>
      <c r="AP1587" s="4"/>
      <c r="AQ1587" s="1" t="str">
        <v>CPM - DOE Diesel National Average</v>
      </c>
      <c r="AR1587" s="4">
        <v>0.53</v>
      </c>
      <c r="AS1587" s="4" t="str">
        <f>IFERROR(IF(OR(ISBLANK(T1587),ISBLANK(AP1587),ISBLANK(AQ1587),ISBLANK(AR1587)),"",IF( TRIM(AQ1587) = "Percent Based", ROUND(AP1587, 2) * ROUND(AR1587, 2), ROUND(AR1587, 2) * ROUND(T1587, 1))), "")</f>
        <v/>
      </c>
      <c r="AT1587" s="4" t="str">
        <f>IFERROR(IF(OR(ISBLANK(AP1587),ISBLANK(AS1587)),"",ROUND(AP1587, 2) + AS1587), "")</f>
        <v/>
      </c>
      <c r="AU1587"/>
      <c r="AV1587" s="2"/>
      <c r="AW1587"/>
    </row>
    <row r="1588">
      <c r="A1588" s="1" t="str">
        <f>IF(AND(COUNTBLANK('Bid Sheet'!$AP$1588:$AP$1588)=1,COUNTBLANK('Bid Sheet'!$AU$1588:$AW$1588)=3),"",IF(OR(COUNTBLANK('Bid Sheet'!$AP$1588:$AP$1588)&gt;0,COUNTBLANK('Bid Sheet'!$AU$1588:$AV$1588)&gt;0), "No", "Yes"))</f>
        <v/>
      </c>
      <c r="B1588" s="1" t="str">
        <v>1579</v>
      </c>
      <c r="C1588" s="1" t="str">
        <v>Novolex</v>
      </c>
      <c r="D1588" s="1" t="str">
        <v>MERIDEN, CT - FLORENCE, KY</v>
      </c>
      <c r="E1588" s="1" t="str">
        <v>06450 - 41042</v>
      </c>
      <c r="F1588" s="1" t="str">
        <v>USA - USA</v>
      </c>
      <c r="G1588" s="1" t="str">
        <v>064 - 410</v>
      </c>
      <c r="H1588" s="1" t="str">
        <v>MERIDEN, CT</v>
      </c>
      <c r="I1588" s="1" t="str">
        <v>06450</v>
      </c>
      <c r="J1588" s="1" t="str">
        <v>USA</v>
      </c>
      <c r="K1588" s="1" t="str">
        <v>FLORENCE, KY</v>
      </c>
      <c r="L1588" s="1" t="str">
        <v>41042</v>
      </c>
      <c r="M1588" s="1" t="str">
        <v>USA</v>
      </c>
      <c r="N1588" s="1" t="str">
        <v>TL</v>
      </c>
      <c r="O1588" s="1" t="str">
        <v>53' Dry Van</v>
      </c>
      <c r="P1588" s="1" t="str">
        <v>One Way</v>
      </c>
      <c r="Q1588" s="1"/>
      <c r="R1588" s="1"/>
      <c r="S1588" s="1"/>
      <c r="T1588" s="3">
        <v>748</v>
      </c>
      <c r="U1588" s="1" t="str">
        <v>No</v>
      </c>
      <c r="V1588" s="2">
        <v>0</v>
      </c>
      <c r="W1588" s="3">
        <v>0</v>
      </c>
      <c r="X1588" s="1" t="str">
        <v>0</v>
      </c>
      <c r="Y1588" s="1" t="str">
        <v>No</v>
      </c>
      <c r="Z1588" s="2">
        <v>10</v>
      </c>
      <c r="AA1588" s="1"/>
      <c r="AB1588" s="2"/>
      <c r="AC1588" s="1" t="str">
        <v>Net 45</v>
      </c>
      <c r="AD1588" s="1" t="str">
        <v>$1M</v>
      </c>
      <c r="AE1588" s="1" t="str">
        <v>$1M per occurrence / $2M aggregate</v>
      </c>
      <c r="AF1588" s="1" t="str">
        <v>$100K</v>
      </c>
      <c r="AG1588" s="1" t="str">
        <v>N/A</v>
      </c>
      <c r="AH1588" s="1" t="str">
        <v>NA</v>
      </c>
      <c r="AI1588" s="1" t="str">
        <v>No</v>
      </c>
      <c r="AJ1588" s="1" t="str">
        <v>No</v>
      </c>
      <c r="AK1588" s="1"/>
      <c r="AL1588" s="1"/>
      <c r="AM1588" s="1"/>
      <c r="AN1588" s="1" t="str">
        <v>USD</v>
      </c>
      <c r="AO1588" s="1" t="str">
        <v>12 Months</v>
      </c>
      <c r="AP1588" s="4"/>
      <c r="AQ1588" s="1" t="str">
        <v>CPM - DOE Diesel National Average</v>
      </c>
      <c r="AR1588" s="4">
        <v>0.53</v>
      </c>
      <c r="AS1588" s="4" t="str">
        <f>IFERROR(IF(OR(ISBLANK(T1588),ISBLANK(AP1588),ISBLANK(AQ1588),ISBLANK(AR1588)),"",IF( TRIM(AQ1588) = "Percent Based", ROUND(AP1588, 2) * ROUND(AR1588, 2), ROUND(AR1588, 2) * ROUND(T1588, 1))), "")</f>
        <v/>
      </c>
      <c r="AT1588" s="4" t="str">
        <f>IFERROR(IF(OR(ISBLANK(AP1588),ISBLANK(AS1588)),"",ROUND(AP1588, 2) + AS1588), "")</f>
        <v/>
      </c>
      <c r="AU1588"/>
      <c r="AV1588" s="2"/>
      <c r="AW1588"/>
    </row>
    <row r="1589">
      <c r="A1589" s="1" t="str">
        <f>IF(AND(COUNTBLANK('Bid Sheet'!$AP$1589:$AP$1589)=1,COUNTBLANK('Bid Sheet'!$AU$1589:$AW$1589)=3),"",IF(OR(COUNTBLANK('Bid Sheet'!$AP$1589:$AP$1589)&gt;0,COUNTBLANK('Bid Sheet'!$AU$1589:$AV$1589)&gt;0), "No", "Yes"))</f>
        <v/>
      </c>
      <c r="B1589" s="1" t="str">
        <v>1580</v>
      </c>
      <c r="C1589" s="1" t="str">
        <v>Novolex</v>
      </c>
      <c r="D1589" s="1" t="str">
        <v>ROCHESTER, NY - ROMEOVILLE, IL</v>
      </c>
      <c r="E1589" s="1" t="str">
        <v>14624 - 60446</v>
      </c>
      <c r="F1589" s="1" t="str">
        <v>USA - USA</v>
      </c>
      <c r="G1589" s="1" t="str">
        <v>146 - 604</v>
      </c>
      <c r="H1589" s="1" t="str">
        <v>ROCHESTER, NY</v>
      </c>
      <c r="I1589" s="1" t="str">
        <v>14624</v>
      </c>
      <c r="J1589" s="1" t="str">
        <v>USA</v>
      </c>
      <c r="K1589" s="1" t="str">
        <v>ROMEOVILLE, IL</v>
      </c>
      <c r="L1589" s="1" t="str">
        <v>60446</v>
      </c>
      <c r="M1589" s="1" t="str">
        <v>USA</v>
      </c>
      <c r="N1589" s="1" t="str">
        <v>TL</v>
      </c>
      <c r="O1589" s="1" t="str">
        <v>53' Dry Van</v>
      </c>
      <c r="P1589" s="1" t="str">
        <v>One Way</v>
      </c>
      <c r="Q1589" s="1"/>
      <c r="R1589" s="1"/>
      <c r="S1589" s="1"/>
      <c r="T1589" s="3">
        <v>609</v>
      </c>
      <c r="U1589" s="1" t="str">
        <v>No</v>
      </c>
      <c r="V1589" s="2">
        <v>0</v>
      </c>
      <c r="W1589" s="3">
        <v>0</v>
      </c>
      <c r="X1589" s="1" t="str">
        <v>0</v>
      </c>
      <c r="Y1589" s="1" t="str">
        <v>No</v>
      </c>
      <c r="Z1589" s="2">
        <v>10</v>
      </c>
      <c r="AA1589" s="1"/>
      <c r="AB1589" s="2"/>
      <c r="AC1589" s="1" t="str">
        <v>Net 45</v>
      </c>
      <c r="AD1589" s="1" t="str">
        <v>$1M</v>
      </c>
      <c r="AE1589" s="1" t="str">
        <v>$1M per occurrence / $2M aggregate</v>
      </c>
      <c r="AF1589" s="1" t="str">
        <v>$100K</v>
      </c>
      <c r="AG1589" s="1" t="str">
        <v>N/A</v>
      </c>
      <c r="AH1589" s="1" t="str">
        <v>NA</v>
      </c>
      <c r="AI1589" s="1" t="str">
        <v>No</v>
      </c>
      <c r="AJ1589" s="1" t="str">
        <v>No</v>
      </c>
      <c r="AK1589" s="1"/>
      <c r="AL1589" s="1"/>
      <c r="AM1589" s="1"/>
      <c r="AN1589" s="1" t="str">
        <v>USD</v>
      </c>
      <c r="AO1589" s="1" t="str">
        <v>12 Months</v>
      </c>
      <c r="AP1589" s="4"/>
      <c r="AQ1589" s="1" t="str">
        <v>CPM - DOE Diesel National Average</v>
      </c>
      <c r="AR1589" s="4">
        <v>0.53</v>
      </c>
      <c r="AS1589" s="4" t="str">
        <f>IFERROR(IF(OR(ISBLANK(T1589),ISBLANK(AP1589),ISBLANK(AQ1589),ISBLANK(AR1589)),"",IF( TRIM(AQ1589) = "Percent Based", ROUND(AP1589, 2) * ROUND(AR1589, 2), ROUND(AR1589, 2) * ROUND(T1589, 1))), "")</f>
        <v/>
      </c>
      <c r="AT1589" s="4" t="str">
        <f>IFERROR(IF(OR(ISBLANK(AP1589),ISBLANK(AS1589)),"",ROUND(AP1589, 2) + AS1589), "")</f>
        <v/>
      </c>
      <c r="AU1589"/>
      <c r="AV1589" s="2"/>
      <c r="AW1589"/>
    </row>
    <row r="1590">
      <c r="A1590" s="1" t="str">
        <f>IF(AND(COUNTBLANK('Bid Sheet'!$AP$1590:$AP$1590)=1,COUNTBLANK('Bid Sheet'!$AU$1590:$AW$1590)=3),"",IF(OR(COUNTBLANK('Bid Sheet'!$AP$1590:$AP$1590)&gt;0,COUNTBLANK('Bid Sheet'!$AU$1590:$AV$1590)&gt;0), "No", "Yes"))</f>
        <v/>
      </c>
      <c r="B1590" s="1" t="str">
        <v>1581</v>
      </c>
      <c r="C1590" s="1" t="str">
        <v>Novolex</v>
      </c>
      <c r="D1590" s="1" t="str">
        <v>MILESBURG, PA - FREDERICKSBURG, VA</v>
      </c>
      <c r="E1590" s="1" t="str">
        <v>16853 - 22406</v>
      </c>
      <c r="F1590" s="1" t="str">
        <v>USA - USA</v>
      </c>
      <c r="G1590" s="1" t="str">
        <v>168 - 224</v>
      </c>
      <c r="H1590" s="1" t="str">
        <v>MILESBURG, PA</v>
      </c>
      <c r="I1590" s="1" t="str">
        <v>16853</v>
      </c>
      <c r="J1590" s="1" t="str">
        <v>USA</v>
      </c>
      <c r="K1590" s="1" t="str">
        <v>FREDERICKSBURG, VA</v>
      </c>
      <c r="L1590" s="1" t="str">
        <v>22406</v>
      </c>
      <c r="M1590" s="1" t="str">
        <v>USA</v>
      </c>
      <c r="N1590" s="1" t="str">
        <v>TL</v>
      </c>
      <c r="O1590" s="1" t="str">
        <v>53' Dry Van</v>
      </c>
      <c r="P1590" s="1" t="str">
        <v>One Way</v>
      </c>
      <c r="Q1590" s="1"/>
      <c r="R1590" s="1"/>
      <c r="S1590" s="1"/>
      <c r="T1590" s="3">
        <v>254</v>
      </c>
      <c r="U1590" s="1" t="str">
        <v>Yes</v>
      </c>
      <c r="V1590" s="2">
        <v>20</v>
      </c>
      <c r="W1590" s="3">
        <v>2</v>
      </c>
      <c r="X1590" s="1" t="str">
        <v>NA</v>
      </c>
      <c r="Y1590" s="1" t="str">
        <v>No</v>
      </c>
      <c r="Z1590" s="2">
        <v>10</v>
      </c>
      <c r="AA1590" s="1"/>
      <c r="AB1590" s="2"/>
      <c r="AC1590" s="1" t="str">
        <v>Net 45</v>
      </c>
      <c r="AD1590" s="1" t="str">
        <v>$1M</v>
      </c>
      <c r="AE1590" s="1" t="str">
        <v>$1M per occurrence / $2M aggregate</v>
      </c>
      <c r="AF1590" s="1" t="str">
        <v>$100K</v>
      </c>
      <c r="AG1590" s="1" t="str">
        <v>N/A</v>
      </c>
      <c r="AH1590" s="1" t="str">
        <v>NA</v>
      </c>
      <c r="AI1590" s="1" t="str">
        <v>No</v>
      </c>
      <c r="AJ1590" s="1" t="str">
        <v>No</v>
      </c>
      <c r="AK1590" s="1"/>
      <c r="AL1590" s="1"/>
      <c r="AM1590" s="1"/>
      <c r="AN1590" s="1" t="str">
        <v>USD</v>
      </c>
      <c r="AO1590" s="1" t="str">
        <v>12 Months</v>
      </c>
      <c r="AP1590" s="4"/>
      <c r="AQ1590" s="1" t="str">
        <v>CPM - DOE Diesel National Average</v>
      </c>
      <c r="AR1590" s="4">
        <v>0.53</v>
      </c>
      <c r="AS1590" s="4" t="str">
        <f>IFERROR(IF(OR(ISBLANK(T1590),ISBLANK(AP1590),ISBLANK(AQ1590),ISBLANK(AR1590)),"",IF( TRIM(AQ1590) = "Percent Based", ROUND(AP1590, 2) * ROUND(AR1590, 2), ROUND(AR1590, 2) * ROUND(T1590, 1))), "")</f>
        <v/>
      </c>
      <c r="AT1590" s="4" t="str">
        <f>IFERROR(IF(OR(ISBLANK(AP1590),ISBLANK(AS1590)),"",ROUND(AP1590, 2) + AS1590), "")</f>
        <v/>
      </c>
      <c r="AU1590"/>
      <c r="AV1590" s="2"/>
      <c r="AW1590"/>
    </row>
    <row r="1591">
      <c r="A1591" s="1" t="str">
        <f>IF(AND(COUNTBLANK('Bid Sheet'!$AP$1591:$AP$1591)=1,COUNTBLANK('Bid Sheet'!$AU$1591:$AW$1591)=3),"",IF(OR(COUNTBLANK('Bid Sheet'!$AP$1591:$AP$1591)&gt;0,COUNTBLANK('Bid Sheet'!$AU$1591:$AV$1591)&gt;0), "No", "Yes"))</f>
        <v/>
      </c>
      <c r="B1591" s="1" t="str">
        <v>1582</v>
      </c>
      <c r="C1591" s="1" t="str">
        <v>Novolex</v>
      </c>
      <c r="D1591" s="1" t="str">
        <v>SALISBURY, NC - CANANDAIGUA, NY</v>
      </c>
      <c r="E1591" s="1" t="str">
        <v>28147 - 14424</v>
      </c>
      <c r="F1591" s="1" t="str">
        <v>USA - USA</v>
      </c>
      <c r="G1591" s="1" t="str">
        <v>281 - 144</v>
      </c>
      <c r="H1591" s="1" t="str">
        <v>SALISBURY, NC</v>
      </c>
      <c r="I1591" s="1" t="str">
        <v>28147</v>
      </c>
      <c r="J1591" s="1" t="str">
        <v>USA</v>
      </c>
      <c r="K1591" s="1" t="str">
        <v>CANANDAIGUA, NY</v>
      </c>
      <c r="L1591" s="1" t="str">
        <v>14424</v>
      </c>
      <c r="M1591" s="1" t="str">
        <v>USA</v>
      </c>
      <c r="N1591" s="1" t="str">
        <v>TL</v>
      </c>
      <c r="O1591" s="1" t="str">
        <v>53' Dry Van</v>
      </c>
      <c r="P1591" s="1" t="str">
        <v>One Way</v>
      </c>
      <c r="Q1591" s="1"/>
      <c r="R1591" s="1"/>
      <c r="S1591" s="1"/>
      <c r="T1591" s="3">
        <v>661</v>
      </c>
      <c r="U1591" s="1" t="str">
        <v>No</v>
      </c>
      <c r="V1591" s="2">
        <v>0</v>
      </c>
      <c r="W1591" s="3">
        <v>0</v>
      </c>
      <c r="X1591" s="1" t="str">
        <v>0</v>
      </c>
      <c r="Y1591" s="1" t="str">
        <v>No</v>
      </c>
      <c r="Z1591" s="2">
        <v>10</v>
      </c>
      <c r="AA1591" s="1"/>
      <c r="AB1591" s="2"/>
      <c r="AC1591" s="1" t="str">
        <v>Net 45</v>
      </c>
      <c r="AD1591" s="1" t="str">
        <v>$1M</v>
      </c>
      <c r="AE1591" s="1" t="str">
        <v>$1M per occurrence / $2M aggregate</v>
      </c>
      <c r="AF1591" s="1" t="str">
        <v>$100K</v>
      </c>
      <c r="AG1591" s="1" t="str">
        <v>N/A</v>
      </c>
      <c r="AH1591" s="1" t="str">
        <v>NA</v>
      </c>
      <c r="AI1591" s="1" t="str">
        <v>Yes</v>
      </c>
      <c r="AJ1591" s="1" t="str">
        <v>Yes</v>
      </c>
      <c r="AK1591" s="1"/>
      <c r="AL1591" s="1"/>
      <c r="AM1591" s="1"/>
      <c r="AN1591" s="1" t="str">
        <v>USD</v>
      </c>
      <c r="AO1591" s="1" t="str">
        <v>12 Months</v>
      </c>
      <c r="AP1591" s="4"/>
      <c r="AQ1591" s="1" t="str">
        <v>CPM - DOE Diesel National Average</v>
      </c>
      <c r="AR1591" s="4">
        <v>0.53</v>
      </c>
      <c r="AS1591" s="4" t="str">
        <f>IFERROR(IF(OR(ISBLANK(T1591),ISBLANK(AP1591),ISBLANK(AQ1591),ISBLANK(AR1591)),"",IF( TRIM(AQ1591) = "Percent Based", ROUND(AP1591, 2) * ROUND(AR1591, 2), ROUND(AR1591, 2) * ROUND(T1591, 1))), "")</f>
        <v/>
      </c>
      <c r="AT1591" s="4" t="str">
        <f>IFERROR(IF(OR(ISBLANK(AP1591),ISBLANK(AS1591)),"",ROUND(AP1591, 2) + AS1591), "")</f>
        <v/>
      </c>
      <c r="AU1591"/>
      <c r="AV1591" s="2"/>
      <c r="AW1591"/>
    </row>
    <row r="1592">
      <c r="A1592" s="1" t="str">
        <f>IF(AND(COUNTBLANK('Bid Sheet'!$AP$1592:$AP$1592)=1,COUNTBLANK('Bid Sheet'!$AU$1592:$AW$1592)=3),"",IF(OR(COUNTBLANK('Bid Sheet'!$AP$1592:$AP$1592)&gt;0,COUNTBLANK('Bid Sheet'!$AU$1592:$AV$1592)&gt;0), "No", "Yes"))</f>
        <v/>
      </c>
      <c r="B1592" s="1" t="str">
        <v>1583</v>
      </c>
      <c r="C1592" s="1" t="str">
        <v>Novolex</v>
      </c>
      <c r="D1592" s="1" t="str">
        <v>HANOVER, PA - MEMPHIS, TN</v>
      </c>
      <c r="E1592" s="1" t="str">
        <v>17331 - 38118</v>
      </c>
      <c r="F1592" s="1" t="str">
        <v>USA - USA</v>
      </c>
      <c r="G1592" s="1" t="str">
        <v>173 - 381</v>
      </c>
      <c r="H1592" s="1" t="str">
        <v>HANOVER, PA</v>
      </c>
      <c r="I1592" s="1" t="str">
        <v>17331</v>
      </c>
      <c r="J1592" s="1" t="str">
        <v>USA</v>
      </c>
      <c r="K1592" s="1" t="str">
        <v>MEMPHIS, TN</v>
      </c>
      <c r="L1592" s="1" t="str">
        <v>38118</v>
      </c>
      <c r="M1592" s="1" t="str">
        <v>USA</v>
      </c>
      <c r="N1592" s="1" t="str">
        <v>TL</v>
      </c>
      <c r="O1592" s="1" t="str">
        <v>53' Dry Van</v>
      </c>
      <c r="P1592" s="1" t="str">
        <v>One Way</v>
      </c>
      <c r="Q1592" s="1"/>
      <c r="R1592" s="1"/>
      <c r="S1592" s="1"/>
      <c r="T1592" s="3">
        <v>900</v>
      </c>
      <c r="U1592" s="1" t="str">
        <v>No</v>
      </c>
      <c r="V1592" s="2">
        <v>0</v>
      </c>
      <c r="W1592" s="3">
        <v>0</v>
      </c>
      <c r="X1592" s="1" t="str">
        <v>0</v>
      </c>
      <c r="Y1592" s="1" t="str">
        <v>No</v>
      </c>
      <c r="Z1592" s="2">
        <v>10</v>
      </c>
      <c r="AA1592" s="1"/>
      <c r="AB1592" s="2"/>
      <c r="AC1592" s="1" t="str">
        <v>Net 45</v>
      </c>
      <c r="AD1592" s="1" t="str">
        <v>$1M</v>
      </c>
      <c r="AE1592" s="1" t="str">
        <v>$1M per occurrence / $2M aggregate</v>
      </c>
      <c r="AF1592" s="1" t="str">
        <v>$100K</v>
      </c>
      <c r="AG1592" s="1" t="str">
        <v>N/A</v>
      </c>
      <c r="AH1592" s="1" t="str">
        <v>NA</v>
      </c>
      <c r="AI1592" s="1" t="str">
        <v>No</v>
      </c>
      <c r="AJ1592" s="1" t="str">
        <v>Yes</v>
      </c>
      <c r="AK1592" s="1"/>
      <c r="AL1592" s="1"/>
      <c r="AM1592" s="1"/>
      <c r="AN1592" s="1" t="str">
        <v>USD</v>
      </c>
      <c r="AO1592" s="1" t="str">
        <v>12 Months</v>
      </c>
      <c r="AP1592" s="5">
        <v>1206</v>
      </c>
      <c r="AQ1592" s="1" t="str">
        <v>CPM - DOE Diesel National Average</v>
      </c>
      <c r="AR1592" s="4">
        <v>0.53</v>
      </c>
      <c r="AS1592" s="4" t="str">
        <f>IFERROR(IF(OR(ISBLANK(T1592),ISBLANK(AP1592),ISBLANK(AQ1592),ISBLANK(AR1592)),"",IF( TRIM(AQ1592) = "Percent Based", ROUND(AP1592, 2) * ROUND(AR1592, 2), ROUND(AR1592, 2) * ROUND(T1592, 1))), "")</f>
        <v/>
      </c>
      <c r="AT1592" s="4" t="str">
        <f>IFERROR(IF(OR(ISBLANK(AP1592),ISBLANK(AS1592)),"",ROUND(AP1592, 2) + AS1592), "")</f>
        <v/>
      </c>
      <c r="AU1592"/>
      <c r="AV1592" s="2"/>
      <c r="AW1592"/>
    </row>
    <row r="1593">
      <c r="A1593" s="1" t="str">
        <f>IF(AND(COUNTBLANK('Bid Sheet'!$AP$1593:$AP$1593)=1,COUNTBLANK('Bid Sheet'!$AU$1593:$AW$1593)=3),"",IF(OR(COUNTBLANK('Bid Sheet'!$AP$1593:$AP$1593)&gt;0,COUNTBLANK('Bid Sheet'!$AU$1593:$AV$1593)&gt;0), "No", "Yes"))</f>
        <v/>
      </c>
      <c r="B1593" s="1" t="str">
        <v>1584</v>
      </c>
      <c r="C1593" s="1" t="str">
        <v>Novolex</v>
      </c>
      <c r="D1593" s="1" t="str">
        <v>MILESBURG, PA - SOUTH PLAINFIELD, NJ</v>
      </c>
      <c r="E1593" s="1" t="str">
        <v>16853 - 07080</v>
      </c>
      <c r="F1593" s="1" t="str">
        <v>USA - USA</v>
      </c>
      <c r="G1593" s="1" t="str">
        <v>168 - 070</v>
      </c>
      <c r="H1593" s="1" t="str">
        <v>MILESBURG, PA</v>
      </c>
      <c r="I1593" s="1" t="str">
        <v>16853</v>
      </c>
      <c r="J1593" s="1" t="str">
        <v>USA</v>
      </c>
      <c r="K1593" s="1" t="str">
        <v>SOUTH PLAINFIELD, NJ</v>
      </c>
      <c r="L1593" s="1" t="str">
        <v>07080</v>
      </c>
      <c r="M1593" s="1" t="str">
        <v>USA</v>
      </c>
      <c r="N1593" s="1" t="str">
        <v>TL</v>
      </c>
      <c r="O1593" s="1" t="str">
        <v>53' Dry Van</v>
      </c>
      <c r="P1593" s="1" t="str">
        <v>One Way</v>
      </c>
      <c r="Q1593" s="1"/>
      <c r="R1593" s="1"/>
      <c r="S1593" s="1"/>
      <c r="T1593" s="3">
        <v>223</v>
      </c>
      <c r="U1593" s="1" t="str">
        <v>No</v>
      </c>
      <c r="V1593" s="2">
        <v>0</v>
      </c>
      <c r="W1593" s="3">
        <v>0</v>
      </c>
      <c r="X1593" s="1" t="str">
        <v>0</v>
      </c>
      <c r="Y1593" s="1" t="str">
        <v>No</v>
      </c>
      <c r="Z1593" s="2">
        <v>10</v>
      </c>
      <c r="AA1593" s="1"/>
      <c r="AB1593" s="2"/>
      <c r="AC1593" s="1" t="str">
        <v>Net 45</v>
      </c>
      <c r="AD1593" s="1" t="str">
        <v>$1M</v>
      </c>
      <c r="AE1593" s="1" t="str">
        <v>$1M per occurrence / $2M aggregate</v>
      </c>
      <c r="AF1593" s="1" t="str">
        <v>$100K</v>
      </c>
      <c r="AG1593" s="1" t="str">
        <v>N/A</v>
      </c>
      <c r="AH1593" s="1" t="str">
        <v>NA</v>
      </c>
      <c r="AI1593" s="1" t="str">
        <v>No</v>
      </c>
      <c r="AJ1593" s="1" t="str">
        <v>No</v>
      </c>
      <c r="AK1593" s="1"/>
      <c r="AL1593" s="1"/>
      <c r="AM1593" s="1"/>
      <c r="AN1593" s="1" t="str">
        <v>USD</v>
      </c>
      <c r="AO1593" s="1" t="str">
        <v>12 Months</v>
      </c>
      <c r="AP1593" s="4"/>
      <c r="AQ1593" s="1" t="str">
        <v>CPM - DOE Diesel National Average</v>
      </c>
      <c r="AR1593" s="4">
        <v>0.53</v>
      </c>
      <c r="AS1593" s="4" t="str">
        <f>IFERROR(IF(OR(ISBLANK(T1593),ISBLANK(AP1593),ISBLANK(AQ1593),ISBLANK(AR1593)),"",IF( TRIM(AQ1593) = "Percent Based", ROUND(AP1593, 2) * ROUND(AR1593, 2), ROUND(AR1593, 2) * ROUND(T1593, 1))), "")</f>
        <v/>
      </c>
      <c r="AT1593" s="4" t="str">
        <f>IFERROR(IF(OR(ISBLANK(AP1593),ISBLANK(AS1593)),"",ROUND(AP1593, 2) + AS1593), "")</f>
        <v/>
      </c>
      <c r="AU1593"/>
      <c r="AV1593" s="2"/>
      <c r="AW1593"/>
    </row>
    <row r="1594">
      <c r="A1594" s="1" t="str">
        <f>IF(AND(COUNTBLANK('Bid Sheet'!$AP$1594:$AP$1594)=1,COUNTBLANK('Bid Sheet'!$AU$1594:$AW$1594)=3),"",IF(OR(COUNTBLANK('Bid Sheet'!$AP$1594:$AP$1594)&gt;0,COUNTBLANK('Bid Sheet'!$AU$1594:$AV$1594)&gt;0), "No", "Yes"))</f>
        <v/>
      </c>
      <c r="B1594" s="1" t="str">
        <v>1585</v>
      </c>
      <c r="C1594" s="1" t="str">
        <v>Novolex</v>
      </c>
      <c r="D1594" s="1" t="str">
        <v>JACKSON, TN - KANSAS CITY, MO</v>
      </c>
      <c r="E1594" s="1" t="str">
        <v>38301 - 64117</v>
      </c>
      <c r="F1594" s="1" t="str">
        <v>USA - USA</v>
      </c>
      <c r="G1594" s="1" t="str">
        <v>383 - 641</v>
      </c>
      <c r="H1594" s="1" t="str">
        <v>JACKSON, TN</v>
      </c>
      <c r="I1594" s="1" t="str">
        <v>38301</v>
      </c>
      <c r="J1594" s="1" t="str">
        <v>USA</v>
      </c>
      <c r="K1594" s="1" t="str">
        <v>KANSAS CITY, MO</v>
      </c>
      <c r="L1594" s="1" t="str">
        <v>64117</v>
      </c>
      <c r="M1594" s="1" t="str">
        <v>USA</v>
      </c>
      <c r="N1594" s="1" t="str">
        <v>TL</v>
      </c>
      <c r="O1594" s="1" t="str">
        <v>53' Dry Van</v>
      </c>
      <c r="P1594" s="1" t="str">
        <v>One Way</v>
      </c>
      <c r="Q1594" s="1"/>
      <c r="R1594" s="1"/>
      <c r="S1594" s="1"/>
      <c r="T1594" s="3">
        <v>504</v>
      </c>
      <c r="U1594" s="1" t="str">
        <v>No</v>
      </c>
      <c r="V1594" s="2">
        <v>0</v>
      </c>
      <c r="W1594" s="3">
        <v>0</v>
      </c>
      <c r="X1594" s="1" t="str">
        <v>0</v>
      </c>
      <c r="Y1594" s="1" t="str">
        <v>No</v>
      </c>
      <c r="Z1594" s="2">
        <v>10</v>
      </c>
      <c r="AA1594" s="1"/>
      <c r="AB1594" s="2"/>
      <c r="AC1594" s="1" t="str">
        <v>Net 45</v>
      </c>
      <c r="AD1594" s="1" t="str">
        <v>$1M</v>
      </c>
      <c r="AE1594" s="1" t="str">
        <v>$1M per occurrence / $2M aggregate</v>
      </c>
      <c r="AF1594" s="1" t="str">
        <v>$100K</v>
      </c>
      <c r="AG1594" s="1" t="str">
        <v>N/A</v>
      </c>
      <c r="AH1594" s="1" t="str">
        <v>NA</v>
      </c>
      <c r="AI1594" s="1" t="str">
        <v>No</v>
      </c>
      <c r="AJ1594" s="1" t="str">
        <v>No</v>
      </c>
      <c r="AK1594" s="1"/>
      <c r="AL1594" s="1"/>
      <c r="AM1594" s="1"/>
      <c r="AN1594" s="1" t="str">
        <v>USD</v>
      </c>
      <c r="AO1594" s="1" t="str">
        <v>12 Months</v>
      </c>
      <c r="AP1594" s="4"/>
      <c r="AQ1594" s="1" t="str">
        <v>CPM - DOE Diesel National Average</v>
      </c>
      <c r="AR1594" s="4">
        <v>0.53</v>
      </c>
      <c r="AS1594" s="4" t="str">
        <f>IFERROR(IF(OR(ISBLANK(T1594),ISBLANK(AP1594),ISBLANK(AQ1594),ISBLANK(AR1594)),"",IF( TRIM(AQ1594) = "Percent Based", ROUND(AP1594, 2) * ROUND(AR1594, 2), ROUND(AR1594, 2) * ROUND(T1594, 1))), "")</f>
        <v/>
      </c>
      <c r="AT1594" s="4" t="str">
        <f>IFERROR(IF(OR(ISBLANK(AP1594),ISBLANK(AS1594)),"",ROUND(AP1594, 2) + AS1594), "")</f>
        <v/>
      </c>
      <c r="AU1594"/>
      <c r="AV1594" s="2"/>
      <c r="AW1594"/>
    </row>
    <row r="1595">
      <c r="A1595" s="1" t="str">
        <f>IF(AND(COUNTBLANK('Bid Sheet'!$AP$1595:$AP$1595)=1,COUNTBLANK('Bid Sheet'!$AU$1595:$AW$1595)=3),"",IF(OR(COUNTBLANK('Bid Sheet'!$AP$1595:$AP$1595)&gt;0,COUNTBLANK('Bid Sheet'!$AU$1595:$AV$1595)&gt;0), "No", "Yes"))</f>
        <v/>
      </c>
      <c r="B1595" s="1" t="str">
        <v>1586</v>
      </c>
      <c r="C1595" s="1" t="str">
        <v>Novolex</v>
      </c>
      <c r="D1595" s="1" t="str">
        <v>JEROME, ID - LIBERTY LAKE, WA</v>
      </c>
      <c r="E1595" s="1" t="str">
        <v>83338 - 99019</v>
      </c>
      <c r="F1595" s="1" t="str">
        <v>USA - USA</v>
      </c>
      <c r="G1595" s="1" t="str">
        <v>833 - 990</v>
      </c>
      <c r="H1595" s="1" t="str">
        <v>JEROME, ID</v>
      </c>
      <c r="I1595" s="1" t="str">
        <v>83338</v>
      </c>
      <c r="J1595" s="1" t="str">
        <v>USA</v>
      </c>
      <c r="K1595" s="1" t="str">
        <v>LIBERTY LAKE, WA</v>
      </c>
      <c r="L1595" s="1" t="str">
        <v>99019</v>
      </c>
      <c r="M1595" s="1" t="str">
        <v>USA</v>
      </c>
      <c r="N1595" s="1" t="str">
        <v>TL</v>
      </c>
      <c r="O1595" s="1" t="str">
        <v>53' Dry Van</v>
      </c>
      <c r="P1595" s="1" t="str">
        <v>One Way</v>
      </c>
      <c r="Q1595" s="1"/>
      <c r="R1595" s="1"/>
      <c r="S1595" s="1"/>
      <c r="T1595" s="3">
        <v>548</v>
      </c>
      <c r="U1595" s="1" t="str">
        <v>No</v>
      </c>
      <c r="V1595" s="2">
        <v>0</v>
      </c>
      <c r="W1595" s="3">
        <v>0</v>
      </c>
      <c r="X1595" s="1" t="str">
        <v>0</v>
      </c>
      <c r="Y1595" s="1" t="str">
        <v>No</v>
      </c>
      <c r="Z1595" s="2">
        <v>10</v>
      </c>
      <c r="AA1595" s="1"/>
      <c r="AB1595" s="2"/>
      <c r="AC1595" s="1" t="str">
        <v>Net 45</v>
      </c>
      <c r="AD1595" s="1" t="str">
        <v>$1M</v>
      </c>
      <c r="AE1595" s="1" t="str">
        <v>$1M per occurrence / $2M aggregate</v>
      </c>
      <c r="AF1595" s="1" t="str">
        <v>$100K</v>
      </c>
      <c r="AG1595" s="1" t="str">
        <v>N/A</v>
      </c>
      <c r="AH1595" s="1" t="str">
        <v>NA</v>
      </c>
      <c r="AI1595" s="1" t="str">
        <v>No</v>
      </c>
      <c r="AJ1595" s="1" t="str">
        <v>No</v>
      </c>
      <c r="AK1595" s="1"/>
      <c r="AL1595" s="1"/>
      <c r="AM1595" s="1"/>
      <c r="AN1595" s="1" t="str">
        <v>USD</v>
      </c>
      <c r="AO1595" s="1" t="str">
        <v>12 Months</v>
      </c>
      <c r="AP1595" s="4"/>
      <c r="AQ1595" s="1" t="str">
        <v>CPM - DOE Diesel National Average</v>
      </c>
      <c r="AR1595" s="4">
        <v>0.53</v>
      </c>
      <c r="AS1595" s="4" t="str">
        <f>IFERROR(IF(OR(ISBLANK(T1595),ISBLANK(AP1595),ISBLANK(AQ1595),ISBLANK(AR1595)),"",IF( TRIM(AQ1595) = "Percent Based", ROUND(AP1595, 2) * ROUND(AR1595, 2), ROUND(AR1595, 2) * ROUND(T1595, 1))), "")</f>
        <v/>
      </c>
      <c r="AT1595" s="4" t="str">
        <f>IFERROR(IF(OR(ISBLANK(AP1595),ISBLANK(AS1595)),"",ROUND(AP1595, 2) + AS1595), "")</f>
        <v/>
      </c>
      <c r="AU1595"/>
      <c r="AV1595" s="2"/>
      <c r="AW1595"/>
    </row>
    <row r="1596">
      <c r="A1596" s="1" t="str">
        <f>IF(AND(COUNTBLANK('Bid Sheet'!$AP$1596:$AP$1596)=1,COUNTBLANK('Bid Sheet'!$AU$1596:$AW$1596)=3),"",IF(OR(COUNTBLANK('Bid Sheet'!$AP$1596:$AP$1596)&gt;0,COUNTBLANK('Bid Sheet'!$AU$1596:$AV$1596)&gt;0), "No", "Yes"))</f>
        <v/>
      </c>
      <c r="B1596" s="1" t="str">
        <v>1587</v>
      </c>
      <c r="C1596" s="1" t="str">
        <v>Novolex</v>
      </c>
      <c r="D1596" s="1" t="str">
        <v>CHATTANOOGA, TN - BLACK MOUNTAIN, NC</v>
      </c>
      <c r="E1596" s="1" t="str">
        <v>37416 - 28711</v>
      </c>
      <c r="F1596" s="1" t="str">
        <v>USA - USA</v>
      </c>
      <c r="G1596" s="1" t="str">
        <v>374 - 287</v>
      </c>
      <c r="H1596" s="1" t="str">
        <v>CHATTANOOGA, TN</v>
      </c>
      <c r="I1596" s="1" t="str">
        <v>37416</v>
      </c>
      <c r="J1596" s="1" t="str">
        <v>USA</v>
      </c>
      <c r="K1596" s="1" t="str">
        <v>BLACK MOUNTAIN, NC</v>
      </c>
      <c r="L1596" s="1" t="str">
        <v>28711</v>
      </c>
      <c r="M1596" s="1" t="str">
        <v>USA</v>
      </c>
      <c r="N1596" s="1" t="str">
        <v>TL</v>
      </c>
      <c r="O1596" s="1" t="str">
        <v>53' Dry Van</v>
      </c>
      <c r="P1596" s="1" t="str">
        <v>One Way</v>
      </c>
      <c r="Q1596" s="1"/>
      <c r="R1596" s="1"/>
      <c r="S1596" s="1"/>
      <c r="T1596" s="3">
        <v>232</v>
      </c>
      <c r="U1596" s="1" t="str">
        <v>No</v>
      </c>
      <c r="V1596" s="2">
        <v>0</v>
      </c>
      <c r="W1596" s="3">
        <v>0</v>
      </c>
      <c r="X1596" s="1" t="str">
        <v>0</v>
      </c>
      <c r="Y1596" s="1" t="str">
        <v>No</v>
      </c>
      <c r="Z1596" s="2">
        <v>10</v>
      </c>
      <c r="AA1596" s="1"/>
      <c r="AB1596" s="2"/>
      <c r="AC1596" s="1" t="str">
        <v>Net 45</v>
      </c>
      <c r="AD1596" s="1" t="str">
        <v>$1M</v>
      </c>
      <c r="AE1596" s="1" t="str">
        <v>$1M per occurrence / $2M aggregate</v>
      </c>
      <c r="AF1596" s="1" t="str">
        <v>$100K</v>
      </c>
      <c r="AG1596" s="1" t="str">
        <v>N/A</v>
      </c>
      <c r="AH1596" s="1" t="str">
        <v>NA</v>
      </c>
      <c r="AI1596" s="1" t="str">
        <v>No</v>
      </c>
      <c r="AJ1596" s="1" t="str">
        <v>Yes</v>
      </c>
      <c r="AK1596" s="1"/>
      <c r="AL1596" s="1"/>
      <c r="AM1596" s="1"/>
      <c r="AN1596" s="1" t="str">
        <v>USD</v>
      </c>
      <c r="AO1596" s="1" t="str">
        <v>12 Months</v>
      </c>
      <c r="AP1596" s="5">
        <v>578</v>
      </c>
      <c r="AQ1596" s="1" t="str">
        <v>CPM - DOE Diesel National Average</v>
      </c>
      <c r="AR1596" s="4">
        <v>0.53</v>
      </c>
      <c r="AS1596" s="4" t="str">
        <f>IFERROR(IF(OR(ISBLANK(T1596),ISBLANK(AP1596),ISBLANK(AQ1596),ISBLANK(AR1596)),"",IF( TRIM(AQ1596) = "Percent Based", ROUND(AP1596, 2) * ROUND(AR1596, 2), ROUND(AR1596, 2) * ROUND(T1596, 1))), "")</f>
        <v/>
      </c>
      <c r="AT1596" s="4" t="str">
        <f>IFERROR(IF(OR(ISBLANK(AP1596),ISBLANK(AS1596)),"",ROUND(AP1596, 2) + AS1596), "")</f>
        <v/>
      </c>
      <c r="AU1596"/>
      <c r="AV1596" s="2"/>
      <c r="AW1596"/>
    </row>
    <row r="1597">
      <c r="A1597" s="1" t="str">
        <f>IF(AND(COUNTBLANK('Bid Sheet'!$AP$1597:$AP$1597)=1,COUNTBLANK('Bid Sheet'!$AU$1597:$AW$1597)=3),"",IF(OR(COUNTBLANK('Bid Sheet'!$AP$1597:$AP$1597)&gt;0,COUNTBLANK('Bid Sheet'!$AU$1597:$AV$1597)&gt;0), "No", "Yes"))</f>
        <v/>
      </c>
      <c r="B1597" s="1" t="str">
        <v>1588</v>
      </c>
      <c r="C1597" s="1" t="str">
        <v>Novolex</v>
      </c>
      <c r="D1597" s="1" t="str">
        <v>MOORHEAD, MN - DYERSVILLE, IA</v>
      </c>
      <c r="E1597" s="1" t="str">
        <v>56560 - 52040</v>
      </c>
      <c r="F1597" s="1" t="str">
        <v>USA - USA</v>
      </c>
      <c r="G1597" s="1" t="str">
        <v>565 - 520</v>
      </c>
      <c r="H1597" s="1" t="str">
        <v>MOORHEAD, MN</v>
      </c>
      <c r="I1597" s="1" t="str">
        <v>56560</v>
      </c>
      <c r="J1597" s="1" t="str">
        <v>USA</v>
      </c>
      <c r="K1597" s="1" t="str">
        <v>DYERSVILLE, IA</v>
      </c>
      <c r="L1597" s="1" t="str">
        <v>52040</v>
      </c>
      <c r="M1597" s="1" t="str">
        <v>USA</v>
      </c>
      <c r="N1597" s="1" t="str">
        <v>TL</v>
      </c>
      <c r="O1597" s="1" t="str">
        <v>53' Dry Van</v>
      </c>
      <c r="P1597" s="1" t="str">
        <v>One Way</v>
      </c>
      <c r="Q1597" s="1"/>
      <c r="R1597" s="1"/>
      <c r="S1597" s="1"/>
      <c r="T1597" s="3">
        <v>519</v>
      </c>
      <c r="U1597" s="1" t="str">
        <v>No</v>
      </c>
      <c r="V1597" s="2">
        <v>0</v>
      </c>
      <c r="W1597" s="3">
        <v>0</v>
      </c>
      <c r="X1597" s="1" t="str">
        <v>0</v>
      </c>
      <c r="Y1597" s="1" t="str">
        <v>No</v>
      </c>
      <c r="Z1597" s="2">
        <v>10</v>
      </c>
      <c r="AA1597" s="1"/>
      <c r="AB1597" s="2"/>
      <c r="AC1597" s="1" t="str">
        <v>Net 45</v>
      </c>
      <c r="AD1597" s="1" t="str">
        <v>$1M</v>
      </c>
      <c r="AE1597" s="1" t="str">
        <v>$1M per occurrence / $2M aggregate</v>
      </c>
      <c r="AF1597" s="1" t="str">
        <v>$100K</v>
      </c>
      <c r="AG1597" s="1" t="str">
        <v>N/A</v>
      </c>
      <c r="AH1597" s="1" t="str">
        <v>NA</v>
      </c>
      <c r="AI1597" s="1" t="str">
        <v>Yes</v>
      </c>
      <c r="AJ1597" s="1" t="str">
        <v>NA</v>
      </c>
      <c r="AK1597" s="1"/>
      <c r="AL1597" s="1"/>
      <c r="AM1597" s="1"/>
      <c r="AN1597" s="1" t="str">
        <v>USD</v>
      </c>
      <c r="AO1597" s="1" t="str">
        <v>12 Months</v>
      </c>
      <c r="AP1597" s="4"/>
      <c r="AQ1597" s="1" t="str">
        <v>CPM - DOE Diesel National Average</v>
      </c>
      <c r="AR1597" s="4">
        <v>0.53</v>
      </c>
      <c r="AS1597" s="4" t="str">
        <f>IFERROR(IF(OR(ISBLANK(T1597),ISBLANK(AP1597),ISBLANK(AQ1597),ISBLANK(AR1597)),"",IF( TRIM(AQ1597) = "Percent Based", ROUND(AP1597, 2) * ROUND(AR1597, 2), ROUND(AR1597, 2) * ROUND(T1597, 1))), "")</f>
        <v/>
      </c>
      <c r="AT1597" s="4" t="str">
        <f>IFERROR(IF(OR(ISBLANK(AP1597),ISBLANK(AS1597)),"",ROUND(AP1597, 2) + AS1597), "")</f>
        <v/>
      </c>
      <c r="AU1597"/>
      <c r="AV1597" s="2"/>
      <c r="AW1597"/>
    </row>
    <row r="1598">
      <c r="A1598" s="1" t="str">
        <f>IF(AND(COUNTBLANK('Bid Sheet'!$AP$1598:$AP$1598)=1,COUNTBLANK('Bid Sheet'!$AU$1598:$AW$1598)=3),"",IF(OR(COUNTBLANK('Bid Sheet'!$AP$1598:$AP$1598)&gt;0,COUNTBLANK('Bid Sheet'!$AU$1598:$AV$1598)&gt;0), "No", "Yes"))</f>
        <v/>
      </c>
      <c r="B1598" s="1" t="str">
        <v>1589</v>
      </c>
      <c r="C1598" s="1" t="str">
        <v>Novolex</v>
      </c>
      <c r="D1598" s="1" t="str">
        <v>LITTLE FALLS, NY - CHICAGO, IL</v>
      </c>
      <c r="E1598" s="1" t="str">
        <v>13365 - 60629</v>
      </c>
      <c r="F1598" s="1" t="str">
        <v>USA - USA</v>
      </c>
      <c r="G1598" s="1" t="str">
        <v>133 - 606</v>
      </c>
      <c r="H1598" s="1" t="str">
        <v>LITTLE FALLS, NY</v>
      </c>
      <c r="I1598" s="1" t="str">
        <v>13365</v>
      </c>
      <c r="J1598" s="1" t="str">
        <v>USA</v>
      </c>
      <c r="K1598" s="1" t="str">
        <v>CHICAGO, IL</v>
      </c>
      <c r="L1598" s="1" t="str">
        <v>60629</v>
      </c>
      <c r="M1598" s="1" t="str">
        <v>USA</v>
      </c>
      <c r="N1598" s="1" t="str">
        <v>TL</v>
      </c>
      <c r="O1598" s="1" t="str">
        <v>53' Dry Van</v>
      </c>
      <c r="P1598" s="1" t="str">
        <v>One Way</v>
      </c>
      <c r="Q1598" s="1"/>
      <c r="R1598" s="1"/>
      <c r="S1598" s="1"/>
      <c r="T1598" s="3">
        <v>743</v>
      </c>
      <c r="U1598" s="1" t="str">
        <v>No</v>
      </c>
      <c r="V1598" s="2">
        <v>0</v>
      </c>
      <c r="W1598" s="3">
        <v>0</v>
      </c>
      <c r="X1598" s="1" t="str">
        <v>0</v>
      </c>
      <c r="Y1598" s="1" t="str">
        <v>No</v>
      </c>
      <c r="Z1598" s="2">
        <v>10</v>
      </c>
      <c r="AA1598" s="1"/>
      <c r="AB1598" s="2"/>
      <c r="AC1598" s="1" t="str">
        <v>Net 45</v>
      </c>
      <c r="AD1598" s="1" t="str">
        <v>$1M</v>
      </c>
      <c r="AE1598" s="1" t="str">
        <v>$1M per occurrence / $2M aggregate</v>
      </c>
      <c r="AF1598" s="1" t="str">
        <v>$100K</v>
      </c>
      <c r="AG1598" s="1" t="str">
        <v>N/A</v>
      </c>
      <c r="AH1598" s="1" t="str">
        <v>NA</v>
      </c>
      <c r="AI1598" s="1" t="str">
        <v>No</v>
      </c>
      <c r="AJ1598" s="1" t="str">
        <v>No</v>
      </c>
      <c r="AK1598" s="1"/>
      <c r="AL1598" s="1"/>
      <c r="AM1598" s="1"/>
      <c r="AN1598" s="1" t="str">
        <v>USD</v>
      </c>
      <c r="AO1598" s="1" t="str">
        <v>12 Months</v>
      </c>
      <c r="AP1598" s="4"/>
      <c r="AQ1598" s="1" t="str">
        <v>CPM - DOE Diesel National Average</v>
      </c>
      <c r="AR1598" s="4">
        <v>0.53</v>
      </c>
      <c r="AS1598" s="4" t="str">
        <f>IFERROR(IF(OR(ISBLANK(T1598),ISBLANK(AP1598),ISBLANK(AQ1598),ISBLANK(AR1598)),"",IF( TRIM(AQ1598) = "Percent Based", ROUND(AP1598, 2) * ROUND(AR1598, 2), ROUND(AR1598, 2) * ROUND(T1598, 1))), "")</f>
        <v/>
      </c>
      <c r="AT1598" s="4" t="str">
        <f>IFERROR(IF(OR(ISBLANK(AP1598),ISBLANK(AS1598)),"",ROUND(AP1598, 2) + AS1598), "")</f>
        <v/>
      </c>
      <c r="AU1598"/>
      <c r="AV1598" s="2"/>
      <c r="AW1598"/>
    </row>
    <row r="1599" ht="28.8" customHeight="1">
      <c r="A1599" s="1" t="str">
        <f>IF(AND(COUNTBLANK('Bid Sheet'!$AP$1599:$AP$1599)=1,COUNTBLANK('Bid Sheet'!$AU$1599:$AW$1599)=3),"",IF(OR(COUNTBLANK('Bid Sheet'!$AP$1599:$AP$1599)&gt;0,COUNTBLANK('Bid Sheet'!$AU$1599:$AV$1599)&gt;0), "No", "Yes"))</f>
        <v/>
      </c>
      <c r="B1599" s="1" t="str">
        <v>1590</v>
      </c>
      <c r="C1599" s="1" t="str">
        <v>Novolex</v>
      </c>
      <c r="D1599" s="1" t="str">
        <v>ALSIP, IL - YOUNGSTOWN, OH</v>
      </c>
      <c r="E1599" s="1" t="str">
        <v>60803 - 44515</v>
      </c>
      <c r="F1599" s="1" t="str">
        <v>USA - USA</v>
      </c>
      <c r="G1599" s="1" t="str">
        <v>608 - 445</v>
      </c>
      <c r="H1599" s="1" t="str">
        <v>ALSIP, IL</v>
      </c>
      <c r="I1599" s="1" t="str">
        <v>60803</v>
      </c>
      <c r="J1599" s="1" t="str">
        <v>USA</v>
      </c>
      <c r="K1599" s="1" t="str">
        <v>YOUNGSTOWN, OH</v>
      </c>
      <c r="L1599" s="1" t="str">
        <v>44515</v>
      </c>
      <c r="M1599" s="1" t="str">
        <v>USA</v>
      </c>
      <c r="N1599" s="1" t="str">
        <v>TL</v>
      </c>
      <c r="O1599" s="1" t="str">
        <v>53' Dry Van</v>
      </c>
      <c r="P1599" s="1" t="str">
        <v>One Way</v>
      </c>
      <c r="Q1599" s="1"/>
      <c r="R1599" s="1"/>
      <c r="S1599" s="1"/>
      <c r="T1599" s="3">
        <v>394</v>
      </c>
      <c r="U1599" s="1" t="str">
        <v>No</v>
      </c>
      <c r="V1599" s="2">
        <v>0</v>
      </c>
      <c r="W1599" s="3">
        <v>0</v>
      </c>
      <c r="X1599" s="1" t="str">
        <v>0</v>
      </c>
      <c r="Y1599" s="1" t="str">
        <v>No</v>
      </c>
      <c r="Z1599" s="2">
        <v>10</v>
      </c>
      <c r="AA1599" s="1"/>
      <c r="AB1599" s="2"/>
      <c r="AC1599" s="1" t="str">
        <v>Net 45</v>
      </c>
      <c r="AD1599" s="1" t="str">
        <v>$1M</v>
      </c>
      <c r="AE1599" s="1" t="str">
        <v>$1M per occurrence / $2M aggregate</v>
      </c>
      <c r="AF1599" s="1" t="str">
        <v>$100K</v>
      </c>
      <c r="AG1599" s="1" t="str">
        <v>N/A</v>
      </c>
      <c r="AH1599" s="1" t="str">
        <v>Yes</v>
      </c>
      <c r="AI1599" s="1" t="str">
        <v>No</v>
      </c>
      <c r="AJ1599" s="1" t="str">
        <v>No</v>
      </c>
      <c r="AK1599" s="1" t="str">
        <v>High visibility customer; strong service is required and performance is frequently monitored</v>
      </c>
      <c r="AL1599" s="1"/>
      <c r="AM1599" s="1"/>
      <c r="AN1599" s="1" t="str">
        <v>USD</v>
      </c>
      <c r="AO1599" s="1" t="str">
        <v>12 Months</v>
      </c>
      <c r="AP1599" s="5">
        <v>918</v>
      </c>
      <c r="AQ1599" s="1" t="str">
        <v>CPM - DOE Diesel National Average</v>
      </c>
      <c r="AR1599" s="4">
        <v>0.53</v>
      </c>
      <c r="AS1599" s="4" t="str">
        <f>IFERROR(IF(OR(ISBLANK(T1599),ISBLANK(AP1599),ISBLANK(AQ1599),ISBLANK(AR1599)),"",IF( TRIM(AQ1599) = "Percent Based", ROUND(AP1599, 2) * ROUND(AR1599, 2), ROUND(AR1599, 2) * ROUND(T1599, 1))), "")</f>
        <v/>
      </c>
      <c r="AT1599" s="4" t="str">
        <f>IFERROR(IF(OR(ISBLANK(AP1599),ISBLANK(AS1599)),"",ROUND(AP1599, 2) + AS1599), "")</f>
        <v/>
      </c>
      <c r="AU1599"/>
      <c r="AV1599" s="2"/>
      <c r="AW1599"/>
    </row>
    <row r="1600">
      <c r="A1600" s="1" t="str">
        <f>IF(AND(COUNTBLANK('Bid Sheet'!$AP$1600:$AP$1600)=1,COUNTBLANK('Bid Sheet'!$AU$1600:$AW$1600)=3),"",IF(OR(COUNTBLANK('Bid Sheet'!$AP$1600:$AP$1600)&gt;0,COUNTBLANK('Bid Sheet'!$AU$1600:$AV$1600)&gt;0), "No", "Yes"))</f>
        <v/>
      </c>
      <c r="B1600" s="1" t="str">
        <v>1591</v>
      </c>
      <c r="C1600" s="1" t="str">
        <v>Novolex</v>
      </c>
      <c r="D1600" s="1" t="str">
        <v>SHAWANO, WI - SAGINAW, MI</v>
      </c>
      <c r="E1600" s="1" t="str">
        <v>54166 - 48601</v>
      </c>
      <c r="F1600" s="1" t="str">
        <v>USA - USA</v>
      </c>
      <c r="G1600" s="1" t="str">
        <v>541 - 486</v>
      </c>
      <c r="H1600" s="1" t="str">
        <v>SHAWANO, WI</v>
      </c>
      <c r="I1600" s="1" t="str">
        <v>54166</v>
      </c>
      <c r="J1600" s="1" t="str">
        <v>USA</v>
      </c>
      <c r="K1600" s="1" t="str">
        <v>SAGINAW, MI</v>
      </c>
      <c r="L1600" s="1" t="str">
        <v>48601</v>
      </c>
      <c r="M1600" s="1" t="str">
        <v>USA</v>
      </c>
      <c r="N1600" s="1" t="str">
        <v>TL</v>
      </c>
      <c r="O1600" s="1" t="str">
        <v>53' Dry Van</v>
      </c>
      <c r="P1600" s="1" t="str">
        <v>One Way</v>
      </c>
      <c r="Q1600" s="1"/>
      <c r="R1600" s="1"/>
      <c r="S1600" s="1"/>
      <c r="T1600" s="3">
        <v>455</v>
      </c>
      <c r="U1600" s="1" t="str">
        <v>No</v>
      </c>
      <c r="V1600" s="2">
        <v>0</v>
      </c>
      <c r="W1600" s="3">
        <v>0</v>
      </c>
      <c r="X1600" s="1" t="str">
        <v>0</v>
      </c>
      <c r="Y1600" s="1" t="str">
        <v>No</v>
      </c>
      <c r="Z1600" s="2">
        <v>10</v>
      </c>
      <c r="AA1600" s="1"/>
      <c r="AB1600" s="2"/>
      <c r="AC1600" s="1" t="str">
        <v>Net 45</v>
      </c>
      <c r="AD1600" s="1" t="str">
        <v>$1M</v>
      </c>
      <c r="AE1600" s="1" t="str">
        <v>$1M per occurrence / $2M aggregate</v>
      </c>
      <c r="AF1600" s="1" t="str">
        <v>$100K</v>
      </c>
      <c r="AG1600" s="1" t="str">
        <v>N/A</v>
      </c>
      <c r="AH1600" s="1" t="str">
        <v>NA</v>
      </c>
      <c r="AI1600" s="1" t="str">
        <v>No</v>
      </c>
      <c r="AJ1600" s="1" t="str">
        <v>Yes</v>
      </c>
      <c r="AK1600" s="1"/>
      <c r="AL1600" s="1"/>
      <c r="AM1600" s="1"/>
      <c r="AN1600" s="1" t="str">
        <v>USD</v>
      </c>
      <c r="AO1600" s="1" t="str">
        <v>12 Months</v>
      </c>
      <c r="AP1600" s="4"/>
      <c r="AQ1600" s="1" t="str">
        <v>CPM - DOE Diesel National Average</v>
      </c>
      <c r="AR1600" s="4">
        <v>0.53</v>
      </c>
      <c r="AS1600" s="4" t="str">
        <f>IFERROR(IF(OR(ISBLANK(T1600),ISBLANK(AP1600),ISBLANK(AQ1600),ISBLANK(AR1600)),"",IF( TRIM(AQ1600) = "Percent Based", ROUND(AP1600, 2) * ROUND(AR1600, 2), ROUND(AR1600, 2) * ROUND(T1600, 1))), "")</f>
        <v/>
      </c>
      <c r="AT1600" s="4" t="str">
        <f>IFERROR(IF(OR(ISBLANK(AP1600),ISBLANK(AS1600)),"",ROUND(AP1600, 2) + AS1600), "")</f>
        <v/>
      </c>
      <c r="AU1600"/>
      <c r="AV1600" s="2"/>
      <c r="AW1600"/>
    </row>
    <row r="1601">
      <c r="A1601" s="1" t="str">
        <f>IF(AND(COUNTBLANK('Bid Sheet'!$AP$1601:$AP$1601)=1,COUNTBLANK('Bid Sheet'!$AU$1601:$AW$1601)=3),"",IF(OR(COUNTBLANK('Bid Sheet'!$AP$1601:$AP$1601)&gt;0,COUNTBLANK('Bid Sheet'!$AU$1601:$AV$1601)&gt;0), "No", "Yes"))</f>
        <v/>
      </c>
      <c r="B1601" s="1" t="str">
        <v>1592</v>
      </c>
      <c r="C1601" s="1" t="str">
        <v>Novolex</v>
      </c>
      <c r="D1601" s="1" t="str">
        <v>ROCHESTER, NY - HANOVER, PA</v>
      </c>
      <c r="E1601" s="1" t="str">
        <v>14624 - 17331</v>
      </c>
      <c r="F1601" s="1" t="str">
        <v>USA - USA</v>
      </c>
      <c r="G1601" s="1" t="str">
        <v>146 - 173</v>
      </c>
      <c r="H1601" s="1" t="str">
        <v>ROCHESTER, NY</v>
      </c>
      <c r="I1601" s="1" t="str">
        <v>14624</v>
      </c>
      <c r="J1601" s="1" t="str">
        <v>USA</v>
      </c>
      <c r="K1601" s="1" t="str">
        <v>HANOVER, PA</v>
      </c>
      <c r="L1601" s="1" t="str">
        <v>17331</v>
      </c>
      <c r="M1601" s="1" t="str">
        <v>USA</v>
      </c>
      <c r="N1601" s="1" t="str">
        <v>TL</v>
      </c>
      <c r="O1601" s="1" t="str">
        <v>53' Dry Van</v>
      </c>
      <c r="P1601" s="1" t="str">
        <v>One Way</v>
      </c>
      <c r="Q1601" s="1"/>
      <c r="R1601" s="1"/>
      <c r="S1601" s="1"/>
      <c r="T1601" s="3">
        <v>302</v>
      </c>
      <c r="U1601" s="1" t="str">
        <v>No</v>
      </c>
      <c r="V1601" s="2">
        <v>0</v>
      </c>
      <c r="W1601" s="3">
        <v>0</v>
      </c>
      <c r="X1601" s="1" t="str">
        <v>0</v>
      </c>
      <c r="Y1601" s="1" t="str">
        <v>No</v>
      </c>
      <c r="Z1601" s="2">
        <v>10</v>
      </c>
      <c r="AA1601" s="1"/>
      <c r="AB1601" s="2"/>
      <c r="AC1601" s="1" t="str">
        <v>Net 45</v>
      </c>
      <c r="AD1601" s="1" t="str">
        <v>$1M</v>
      </c>
      <c r="AE1601" s="1" t="str">
        <v>$1M per occurrence / $2M aggregate</v>
      </c>
      <c r="AF1601" s="1" t="str">
        <v>$100K</v>
      </c>
      <c r="AG1601" s="1" t="str">
        <v>N/A</v>
      </c>
      <c r="AH1601" s="1" t="str">
        <v>NA</v>
      </c>
      <c r="AI1601" s="1" t="str">
        <v>No</v>
      </c>
      <c r="AJ1601" s="1" t="str">
        <v>No</v>
      </c>
      <c r="AK1601" s="1"/>
      <c r="AL1601" s="1"/>
      <c r="AM1601" s="1"/>
      <c r="AN1601" s="1" t="str">
        <v>USD</v>
      </c>
      <c r="AO1601" s="1" t="str">
        <v>12 Months</v>
      </c>
      <c r="AP1601" s="5">
        <v>855</v>
      </c>
      <c r="AQ1601" s="1" t="str">
        <v>CPM - DOE Diesel National Average</v>
      </c>
      <c r="AR1601" s="4">
        <v>0.53</v>
      </c>
      <c r="AS1601" s="4" t="str">
        <f>IFERROR(IF(OR(ISBLANK(T1601),ISBLANK(AP1601),ISBLANK(AQ1601),ISBLANK(AR1601)),"",IF( TRIM(AQ1601) = "Percent Based", ROUND(AP1601, 2) * ROUND(AR1601, 2), ROUND(AR1601, 2) * ROUND(T1601, 1))), "")</f>
        <v/>
      </c>
      <c r="AT1601" s="4" t="str">
        <f>IFERROR(IF(OR(ISBLANK(AP1601),ISBLANK(AS1601)),"",ROUND(AP1601, 2) + AS1601), "")</f>
        <v/>
      </c>
      <c r="AU1601"/>
      <c r="AV1601" s="2"/>
      <c r="AW1601"/>
    </row>
    <row r="1602">
      <c r="A1602" s="1" t="str">
        <f>IF(AND(COUNTBLANK('Bid Sheet'!$AP$1602:$AP$1602)=1,COUNTBLANK('Bid Sheet'!$AU$1602:$AW$1602)=3),"",IF(OR(COUNTBLANK('Bid Sheet'!$AP$1602:$AP$1602)&gt;0,COUNTBLANK('Bid Sheet'!$AU$1602:$AV$1602)&gt;0), "No", "Yes"))</f>
        <v/>
      </c>
      <c r="B1602" s="1" t="str">
        <v>1593</v>
      </c>
      <c r="C1602" s="1" t="str">
        <v>Novolex</v>
      </c>
      <c r="D1602" s="1" t="str">
        <v>FLORENCE, KY - WINSTON SALEM, NC</v>
      </c>
      <c r="E1602" s="1" t="str">
        <v>41042 - 27107</v>
      </c>
      <c r="F1602" s="1" t="str">
        <v>USA - USA</v>
      </c>
      <c r="G1602" s="1" t="str">
        <v>410 - 271</v>
      </c>
      <c r="H1602" s="1" t="str">
        <v>FLORENCE, KY</v>
      </c>
      <c r="I1602" s="1" t="str">
        <v>41042</v>
      </c>
      <c r="J1602" s="1" t="str">
        <v>USA</v>
      </c>
      <c r="K1602" s="1" t="str">
        <v>WINSTON SALEM, NC</v>
      </c>
      <c r="L1602" s="1" t="str">
        <v>27107</v>
      </c>
      <c r="M1602" s="1" t="str">
        <v>USA</v>
      </c>
      <c r="N1602" s="1" t="str">
        <v>TL</v>
      </c>
      <c r="O1602" s="1" t="str">
        <v>53' Dry Van</v>
      </c>
      <c r="P1602" s="1" t="str">
        <v>One Way</v>
      </c>
      <c r="Q1602" s="1"/>
      <c r="R1602" s="1"/>
      <c r="S1602" s="1"/>
      <c r="T1602" s="3">
        <v>421</v>
      </c>
      <c r="U1602" s="1" t="str">
        <v>No</v>
      </c>
      <c r="V1602" s="2">
        <v>0</v>
      </c>
      <c r="W1602" s="3">
        <v>0</v>
      </c>
      <c r="X1602" s="1" t="str">
        <v>0</v>
      </c>
      <c r="Y1602" s="1" t="str">
        <v>No</v>
      </c>
      <c r="Z1602" s="2">
        <v>10</v>
      </c>
      <c r="AA1602" s="1"/>
      <c r="AB1602" s="2"/>
      <c r="AC1602" s="1" t="str">
        <v>Net 45</v>
      </c>
      <c r="AD1602" s="1" t="str">
        <v>$1M</v>
      </c>
      <c r="AE1602" s="1" t="str">
        <v>$1M per occurrence / $2M aggregate</v>
      </c>
      <c r="AF1602" s="1" t="str">
        <v>$100K</v>
      </c>
      <c r="AG1602" s="1" t="str">
        <v>N/A</v>
      </c>
      <c r="AH1602" s="1" t="str">
        <v>NA</v>
      </c>
      <c r="AI1602" s="1" t="str">
        <v>No</v>
      </c>
      <c r="AJ1602" s="1" t="str">
        <v>No</v>
      </c>
      <c r="AK1602" s="1"/>
      <c r="AL1602" s="1"/>
      <c r="AM1602" s="1"/>
      <c r="AN1602" s="1" t="str">
        <v>USD</v>
      </c>
      <c r="AO1602" s="1" t="str">
        <v>12 Months</v>
      </c>
      <c r="AP1602" s="5">
        <v>1301</v>
      </c>
      <c r="AQ1602" s="1" t="str">
        <v>CPM - DOE Diesel National Average</v>
      </c>
      <c r="AR1602" s="4">
        <v>0.53</v>
      </c>
      <c r="AS1602" s="4" t="str">
        <f>IFERROR(IF(OR(ISBLANK(T1602),ISBLANK(AP1602),ISBLANK(AQ1602),ISBLANK(AR1602)),"",IF( TRIM(AQ1602) = "Percent Based", ROUND(AP1602, 2) * ROUND(AR1602, 2), ROUND(AR1602, 2) * ROUND(T1602, 1))), "")</f>
        <v/>
      </c>
      <c r="AT1602" s="4" t="str">
        <f>IFERROR(IF(OR(ISBLANK(AP1602),ISBLANK(AS1602)),"",ROUND(AP1602, 2) + AS1602), "")</f>
        <v/>
      </c>
      <c r="AU1602"/>
      <c r="AV1602" s="2"/>
      <c r="AW1602"/>
    </row>
    <row r="1603">
      <c r="A1603" s="1" t="str">
        <f>IF(AND(COUNTBLANK('Bid Sheet'!$AP$1603:$AP$1603)=1,COUNTBLANK('Bid Sheet'!$AU$1603:$AW$1603)=3),"",IF(OR(COUNTBLANK('Bid Sheet'!$AP$1603:$AP$1603)&gt;0,COUNTBLANK('Bid Sheet'!$AU$1603:$AV$1603)&gt;0), "No", "Yes"))</f>
        <v/>
      </c>
      <c r="B1603" s="1" t="str">
        <v>1594</v>
      </c>
      <c r="C1603" s="1" t="str">
        <v>Novolex</v>
      </c>
      <c r="D1603" s="1" t="str">
        <v>MADISON, IN - OCONOMOWOC, WI</v>
      </c>
      <c r="E1603" s="1" t="str">
        <v>47250 - 53066</v>
      </c>
      <c r="F1603" s="1" t="str">
        <v>USA - USA</v>
      </c>
      <c r="G1603" s="1" t="str">
        <v>472 - 530</v>
      </c>
      <c r="H1603" s="1" t="str">
        <v>MADISON, IN</v>
      </c>
      <c r="I1603" s="1" t="str">
        <v>47250</v>
      </c>
      <c r="J1603" s="1" t="str">
        <v>USA</v>
      </c>
      <c r="K1603" s="1" t="str">
        <v>OCONOMOWOC, WI</v>
      </c>
      <c r="L1603" s="1" t="str">
        <v>53066</v>
      </c>
      <c r="M1603" s="1" t="str">
        <v>USA</v>
      </c>
      <c r="N1603" s="1" t="str">
        <v>TL</v>
      </c>
      <c r="O1603" s="1" t="str">
        <v>53' Dry Van</v>
      </c>
      <c r="P1603" s="1" t="str">
        <v>One Way</v>
      </c>
      <c r="Q1603" s="1"/>
      <c r="R1603" s="1"/>
      <c r="S1603" s="1"/>
      <c r="T1603" s="3">
        <v>410</v>
      </c>
      <c r="U1603" s="1" t="str">
        <v>No</v>
      </c>
      <c r="V1603" s="2">
        <v>0</v>
      </c>
      <c r="W1603" s="3">
        <v>0</v>
      </c>
      <c r="X1603" s="1" t="str">
        <v>0</v>
      </c>
      <c r="Y1603" s="1" t="str">
        <v>No</v>
      </c>
      <c r="Z1603" s="2">
        <v>10</v>
      </c>
      <c r="AA1603" s="1"/>
      <c r="AB1603" s="2"/>
      <c r="AC1603" s="1" t="str">
        <v>Net 45</v>
      </c>
      <c r="AD1603" s="1" t="str">
        <v>$1M</v>
      </c>
      <c r="AE1603" s="1" t="str">
        <v>$1M per occurrence / $2M aggregate</v>
      </c>
      <c r="AF1603" s="1" t="str">
        <v>$100K</v>
      </c>
      <c r="AG1603" s="1" t="str">
        <v>N/A</v>
      </c>
      <c r="AH1603" s="1" t="str">
        <v>NA</v>
      </c>
      <c r="AI1603" s="1" t="str">
        <v>NA</v>
      </c>
      <c r="AJ1603" s="1" t="str">
        <v>NA</v>
      </c>
      <c r="AK1603" s="1"/>
      <c r="AL1603" s="1"/>
      <c r="AM1603" s="1"/>
      <c r="AN1603" s="1" t="str">
        <v>USD</v>
      </c>
      <c r="AO1603" s="1" t="str">
        <v>12 Months</v>
      </c>
      <c r="AP1603" s="4"/>
      <c r="AQ1603" s="1" t="str">
        <v>CPM - DOE Diesel National Average</v>
      </c>
      <c r="AR1603" s="4">
        <v>0.53</v>
      </c>
      <c r="AS1603" s="4" t="str">
        <f>IFERROR(IF(OR(ISBLANK(T1603),ISBLANK(AP1603),ISBLANK(AQ1603),ISBLANK(AR1603)),"",IF( TRIM(AQ1603) = "Percent Based", ROUND(AP1603, 2) * ROUND(AR1603, 2), ROUND(AR1603, 2) * ROUND(T1603, 1))), "")</f>
        <v/>
      </c>
      <c r="AT1603" s="4" t="str">
        <f>IFERROR(IF(OR(ISBLANK(AP1603),ISBLANK(AS1603)),"",ROUND(AP1603, 2) + AS1603), "")</f>
        <v/>
      </c>
      <c r="AU1603"/>
      <c r="AV1603" s="2"/>
      <c r="AW1603"/>
    </row>
    <row r="1604">
      <c r="A1604" s="1" t="str">
        <f>IF(AND(COUNTBLANK('Bid Sheet'!$AP$1604:$AP$1604)=1,COUNTBLANK('Bid Sheet'!$AU$1604:$AW$1604)=3),"",IF(OR(COUNTBLANK('Bid Sheet'!$AP$1604:$AP$1604)&gt;0,COUNTBLANK('Bid Sheet'!$AU$1604:$AV$1604)&gt;0), "No", "Yes"))</f>
        <v/>
      </c>
      <c r="B1604" s="1" t="str">
        <v>1595</v>
      </c>
      <c r="C1604" s="1" t="str">
        <v>Novolex</v>
      </c>
      <c r="D1604" s="1" t="str">
        <v>BAXTER SPRINGS, KS - TEMPLE, TX</v>
      </c>
      <c r="E1604" s="1" t="str">
        <v>66713 - 76504</v>
      </c>
      <c r="F1604" s="1" t="str">
        <v>USA - USA</v>
      </c>
      <c r="G1604" s="1" t="str">
        <v>667 - 765</v>
      </c>
      <c r="H1604" s="1" t="str">
        <v>BAXTER SPRINGS, KS</v>
      </c>
      <c r="I1604" s="1" t="str">
        <v>66713</v>
      </c>
      <c r="J1604" s="1" t="str">
        <v>USA</v>
      </c>
      <c r="K1604" s="1" t="str">
        <v>TEMPLE, TX</v>
      </c>
      <c r="L1604" s="1" t="str">
        <v>76504</v>
      </c>
      <c r="M1604" s="1" t="str">
        <v>USA</v>
      </c>
      <c r="N1604" s="1" t="str">
        <v>TL</v>
      </c>
      <c r="O1604" s="1" t="str">
        <v>53' Dry Van</v>
      </c>
      <c r="P1604" s="1" t="str">
        <v>One Way</v>
      </c>
      <c r="Q1604" s="1"/>
      <c r="R1604" s="1"/>
      <c r="S1604" s="1"/>
      <c r="T1604" s="3">
        <v>467</v>
      </c>
      <c r="U1604" s="1" t="str">
        <v>No</v>
      </c>
      <c r="V1604" s="2">
        <v>0</v>
      </c>
      <c r="W1604" s="3">
        <v>0</v>
      </c>
      <c r="X1604" s="1" t="str">
        <v>0</v>
      </c>
      <c r="Y1604" s="1" t="str">
        <v>No</v>
      </c>
      <c r="Z1604" s="2">
        <v>10</v>
      </c>
      <c r="AA1604" s="1"/>
      <c r="AB1604" s="2"/>
      <c r="AC1604" s="1" t="str">
        <v>Net 45</v>
      </c>
      <c r="AD1604" s="1" t="str">
        <v>$1M</v>
      </c>
      <c r="AE1604" s="1" t="str">
        <v>$1M per occurrence / $2M aggregate</v>
      </c>
      <c r="AF1604" s="1" t="str">
        <v>$100K</v>
      </c>
      <c r="AG1604" s="1" t="str">
        <v>N/A</v>
      </c>
      <c r="AH1604" s="1" t="str">
        <v>NA</v>
      </c>
      <c r="AI1604" s="1" t="str">
        <v>Yes</v>
      </c>
      <c r="AJ1604" s="1" t="str">
        <v>Yes</v>
      </c>
      <c r="AK1604" s="1"/>
      <c r="AL1604" s="1"/>
      <c r="AM1604" s="1"/>
      <c r="AN1604" s="1" t="str">
        <v>USD</v>
      </c>
      <c r="AO1604" s="1" t="str">
        <v>12 Months</v>
      </c>
      <c r="AP1604" s="4"/>
      <c r="AQ1604" s="1" t="str">
        <v>CPM - DOE Diesel National Average</v>
      </c>
      <c r="AR1604" s="4">
        <v>0.53</v>
      </c>
      <c r="AS1604" s="4" t="str">
        <f>IFERROR(IF(OR(ISBLANK(T1604),ISBLANK(AP1604),ISBLANK(AQ1604),ISBLANK(AR1604)),"",IF( TRIM(AQ1604) = "Percent Based", ROUND(AP1604, 2) * ROUND(AR1604, 2), ROUND(AR1604, 2) * ROUND(T1604, 1))), "")</f>
        <v/>
      </c>
      <c r="AT1604" s="4" t="str">
        <f>IFERROR(IF(OR(ISBLANK(AP1604),ISBLANK(AS1604)),"",ROUND(AP1604, 2) + AS1604), "")</f>
        <v/>
      </c>
      <c r="AU1604"/>
      <c r="AV1604" s="2"/>
      <c r="AW1604"/>
    </row>
    <row r="1605">
      <c r="A1605" s="1" t="str">
        <f>IF(AND(COUNTBLANK('Bid Sheet'!$AP$1605:$AP$1605)=1,COUNTBLANK('Bid Sheet'!$AU$1605:$AW$1605)=3),"",IF(OR(COUNTBLANK('Bid Sheet'!$AP$1605:$AP$1605)&gt;0,COUNTBLANK('Bid Sheet'!$AU$1605:$AV$1605)&gt;0), "No", "Yes"))</f>
        <v/>
      </c>
      <c r="B1605" s="1" t="str">
        <v>1596</v>
      </c>
      <c r="C1605" s="1" t="str">
        <v>Novolex</v>
      </c>
      <c r="D1605" s="1" t="str">
        <v>JACKSON, TN - KANSAS CITY, MO</v>
      </c>
      <c r="E1605" s="1" t="str">
        <v>38301 - 64153</v>
      </c>
      <c r="F1605" s="1" t="str">
        <v>USA - USA</v>
      </c>
      <c r="G1605" s="1" t="str">
        <v>383 - 641</v>
      </c>
      <c r="H1605" s="1" t="str">
        <v>JACKSON, TN</v>
      </c>
      <c r="I1605" s="1" t="str">
        <v>38301</v>
      </c>
      <c r="J1605" s="1" t="str">
        <v>USA</v>
      </c>
      <c r="K1605" s="1" t="str">
        <v>KANSAS CITY, MO</v>
      </c>
      <c r="L1605" s="1" t="str">
        <v>64153</v>
      </c>
      <c r="M1605" s="1" t="str">
        <v>USA</v>
      </c>
      <c r="N1605" s="1" t="str">
        <v>TL</v>
      </c>
      <c r="O1605" s="1" t="str">
        <v>53' Dry Van</v>
      </c>
      <c r="P1605" s="1" t="str">
        <v>One Way</v>
      </c>
      <c r="Q1605" s="1"/>
      <c r="R1605" s="1"/>
      <c r="S1605" s="1"/>
      <c r="T1605" s="3">
        <v>519</v>
      </c>
      <c r="U1605" s="1" t="str">
        <v>No</v>
      </c>
      <c r="V1605" s="2">
        <v>0</v>
      </c>
      <c r="W1605" s="3">
        <v>0</v>
      </c>
      <c r="X1605" s="1" t="str">
        <v>0</v>
      </c>
      <c r="Y1605" s="1" t="str">
        <v>No</v>
      </c>
      <c r="Z1605" s="2">
        <v>10</v>
      </c>
      <c r="AA1605" s="1"/>
      <c r="AB1605" s="2"/>
      <c r="AC1605" s="1" t="str">
        <v>Net 45</v>
      </c>
      <c r="AD1605" s="1" t="str">
        <v>$1M</v>
      </c>
      <c r="AE1605" s="1" t="str">
        <v>$1M per occurrence / $2M aggregate</v>
      </c>
      <c r="AF1605" s="1" t="str">
        <v>$100K</v>
      </c>
      <c r="AG1605" s="1" t="str">
        <v>N/A</v>
      </c>
      <c r="AH1605" s="1" t="str">
        <v>NA</v>
      </c>
      <c r="AI1605" s="1" t="str">
        <v>No</v>
      </c>
      <c r="AJ1605" s="1" t="str">
        <v>No</v>
      </c>
      <c r="AK1605" s="1"/>
      <c r="AL1605" s="1"/>
      <c r="AM1605" s="1"/>
      <c r="AN1605" s="1" t="str">
        <v>USD</v>
      </c>
      <c r="AO1605" s="1" t="str">
        <v>12 Months</v>
      </c>
      <c r="AP1605" s="4"/>
      <c r="AQ1605" s="1" t="str">
        <v>CPM - DOE Diesel National Average</v>
      </c>
      <c r="AR1605" s="4">
        <v>0.53</v>
      </c>
      <c r="AS1605" s="4" t="str">
        <f>IFERROR(IF(OR(ISBLANK(T1605),ISBLANK(AP1605),ISBLANK(AQ1605),ISBLANK(AR1605)),"",IF( TRIM(AQ1605) = "Percent Based", ROUND(AP1605, 2) * ROUND(AR1605, 2), ROUND(AR1605, 2) * ROUND(T1605, 1))), "")</f>
        <v/>
      </c>
      <c r="AT1605" s="4" t="str">
        <f>IFERROR(IF(OR(ISBLANK(AP1605),ISBLANK(AS1605)),"",ROUND(AP1605, 2) + AS1605), "")</f>
        <v/>
      </c>
      <c r="AU1605"/>
      <c r="AV1605" s="2"/>
      <c r="AW1605"/>
    </row>
    <row r="1606">
      <c r="A1606" s="1" t="str">
        <f>IF(AND(COUNTBLANK('Bid Sheet'!$AP$1606:$AP$1606)=1,COUNTBLANK('Bid Sheet'!$AU$1606:$AW$1606)=3),"",IF(OR(COUNTBLANK('Bid Sheet'!$AP$1606:$AP$1606)&gt;0,COUNTBLANK('Bid Sheet'!$AU$1606:$AV$1606)&gt;0), "No", "Yes"))</f>
        <v/>
      </c>
      <c r="B1606" s="1" t="str">
        <v>1597</v>
      </c>
      <c r="C1606" s="1" t="str">
        <v>Novolex</v>
      </c>
      <c r="D1606" s="1" t="str">
        <v>BELLEFONTE, PA - BLACK MOUNTAIN, NC</v>
      </c>
      <c r="E1606" s="1" t="str">
        <v>16823 - 28711</v>
      </c>
      <c r="F1606" s="1" t="str">
        <v>USA - USA</v>
      </c>
      <c r="G1606" s="1" t="str">
        <v>168 - 287</v>
      </c>
      <c r="H1606" s="1" t="str">
        <v>BELLEFONTE, PA</v>
      </c>
      <c r="I1606" s="1" t="str">
        <v>16823</v>
      </c>
      <c r="J1606" s="1" t="str">
        <v>USA</v>
      </c>
      <c r="K1606" s="1" t="str">
        <v>BLACK MOUNTAIN, NC</v>
      </c>
      <c r="L1606" s="1" t="str">
        <v>28711</v>
      </c>
      <c r="M1606" s="1" t="str">
        <v>USA</v>
      </c>
      <c r="N1606" s="1" t="str">
        <v>TL</v>
      </c>
      <c r="O1606" s="1" t="str">
        <v>53' Dry Van</v>
      </c>
      <c r="P1606" s="1" t="str">
        <v>One Way</v>
      </c>
      <c r="Q1606" s="1"/>
      <c r="R1606" s="1"/>
      <c r="S1606" s="1"/>
      <c r="T1606" s="3">
        <v>576</v>
      </c>
      <c r="U1606" s="1" t="str">
        <v>No</v>
      </c>
      <c r="V1606" s="2">
        <v>0</v>
      </c>
      <c r="W1606" s="3">
        <v>0</v>
      </c>
      <c r="X1606" s="1" t="str">
        <v>0</v>
      </c>
      <c r="Y1606" s="1" t="str">
        <v>No</v>
      </c>
      <c r="Z1606" s="2">
        <v>10</v>
      </c>
      <c r="AA1606" s="1"/>
      <c r="AB1606" s="2"/>
      <c r="AC1606" s="1" t="str">
        <v>Net 45</v>
      </c>
      <c r="AD1606" s="1" t="str">
        <v>$1M</v>
      </c>
      <c r="AE1606" s="1" t="str">
        <v>$1M per occurrence / $2M aggregate</v>
      </c>
      <c r="AF1606" s="1" t="str">
        <v>$100K</v>
      </c>
      <c r="AG1606" s="1" t="str">
        <v>N/A</v>
      </c>
      <c r="AH1606" s="1" t="str">
        <v>NA</v>
      </c>
      <c r="AI1606" s="1" t="str">
        <v>No</v>
      </c>
      <c r="AJ1606" s="1" t="str">
        <v>No</v>
      </c>
      <c r="AK1606" s="1"/>
      <c r="AL1606" s="1"/>
      <c r="AM1606" s="1"/>
      <c r="AN1606" s="1" t="str">
        <v>USD</v>
      </c>
      <c r="AO1606" s="1" t="str">
        <v>12 Months</v>
      </c>
      <c r="AP1606" s="4"/>
      <c r="AQ1606" s="1" t="str">
        <v>CPM - DOE Diesel National Average</v>
      </c>
      <c r="AR1606" s="4">
        <v>0.53</v>
      </c>
      <c r="AS1606" s="4" t="str">
        <f>IFERROR(IF(OR(ISBLANK(T1606),ISBLANK(AP1606),ISBLANK(AQ1606),ISBLANK(AR1606)),"",IF( TRIM(AQ1606) = "Percent Based", ROUND(AP1606, 2) * ROUND(AR1606, 2), ROUND(AR1606, 2) * ROUND(T1606, 1))), "")</f>
        <v/>
      </c>
      <c r="AT1606" s="4" t="str">
        <f>IFERROR(IF(OR(ISBLANK(AP1606),ISBLANK(AS1606)),"",ROUND(AP1606, 2) + AS1606), "")</f>
        <v/>
      </c>
      <c r="AU1606"/>
      <c r="AV1606" s="2"/>
      <c r="AW1606"/>
    </row>
    <row r="1607">
      <c r="A1607" s="1" t="str">
        <f>IF(AND(COUNTBLANK('Bid Sheet'!$AP$1607:$AP$1607)=1,COUNTBLANK('Bid Sheet'!$AU$1607:$AW$1607)=3),"",IF(OR(COUNTBLANK('Bid Sheet'!$AP$1607:$AP$1607)&gt;0,COUNTBLANK('Bid Sheet'!$AU$1607:$AV$1607)&gt;0), "No", "Yes"))</f>
        <v/>
      </c>
      <c r="B1607" s="1" t="str">
        <v>1598</v>
      </c>
      <c r="C1607" s="1" t="str">
        <v>Novolex</v>
      </c>
      <c r="D1607" s="1" t="str">
        <v>CONNERSVILLE, IN - SHAWANO, WI</v>
      </c>
      <c r="E1607" s="1" t="str">
        <v>47331 - 54166</v>
      </c>
      <c r="F1607" s="1" t="str">
        <v>USA - USA</v>
      </c>
      <c r="G1607" s="1" t="str">
        <v>473 - 541</v>
      </c>
      <c r="H1607" s="1" t="str">
        <v>CONNERSVILLE, IN</v>
      </c>
      <c r="I1607" s="1" t="str">
        <v>47331</v>
      </c>
      <c r="J1607" s="1" t="str">
        <v>USA</v>
      </c>
      <c r="K1607" s="1" t="str">
        <v>SHAWANO, WI</v>
      </c>
      <c r="L1607" s="1" t="str">
        <v>54166</v>
      </c>
      <c r="M1607" s="1" t="str">
        <v>USA</v>
      </c>
      <c r="N1607" s="1" t="str">
        <v>TL</v>
      </c>
      <c r="O1607" s="1" t="str">
        <v>53' Dry Van</v>
      </c>
      <c r="P1607" s="1" t="str">
        <v>One Way</v>
      </c>
      <c r="Q1607" s="1"/>
      <c r="R1607" s="1"/>
      <c r="S1607" s="1"/>
      <c r="T1607" s="3">
        <v>489</v>
      </c>
      <c r="U1607" s="1" t="str">
        <v>No</v>
      </c>
      <c r="V1607" s="2">
        <v>0</v>
      </c>
      <c r="W1607" s="3">
        <v>0</v>
      </c>
      <c r="X1607" s="1" t="str">
        <v>0</v>
      </c>
      <c r="Y1607" s="1" t="str">
        <v>No</v>
      </c>
      <c r="Z1607" s="2">
        <v>10</v>
      </c>
      <c r="AA1607" s="1"/>
      <c r="AB1607" s="2"/>
      <c r="AC1607" s="1" t="str">
        <v>Net 45</v>
      </c>
      <c r="AD1607" s="1" t="str">
        <v>$1M</v>
      </c>
      <c r="AE1607" s="1" t="str">
        <v>$1M per occurrence / $2M aggregate</v>
      </c>
      <c r="AF1607" s="1" t="str">
        <v>$100K</v>
      </c>
      <c r="AG1607" s="1" t="str">
        <v>N/A</v>
      </c>
      <c r="AH1607" s="1" t="str">
        <v>NA</v>
      </c>
      <c r="AI1607" s="1" t="str">
        <v>No</v>
      </c>
      <c r="AJ1607" s="1" t="str">
        <v>No</v>
      </c>
      <c r="AK1607" s="1"/>
      <c r="AL1607" s="1"/>
      <c r="AM1607" s="1"/>
      <c r="AN1607" s="1" t="str">
        <v>USD</v>
      </c>
      <c r="AO1607" s="1" t="str">
        <v>12 Months</v>
      </c>
      <c r="AP1607" s="4"/>
      <c r="AQ1607" s="1" t="str">
        <v>CPM - DOE Diesel National Average</v>
      </c>
      <c r="AR1607" s="4">
        <v>0.53</v>
      </c>
      <c r="AS1607" s="4" t="str">
        <f>IFERROR(IF(OR(ISBLANK(T1607),ISBLANK(AP1607),ISBLANK(AQ1607),ISBLANK(AR1607)),"",IF( TRIM(AQ1607) = "Percent Based", ROUND(AP1607, 2) * ROUND(AR1607, 2), ROUND(AR1607, 2) * ROUND(T1607, 1))), "")</f>
        <v/>
      </c>
      <c r="AT1607" s="4" t="str">
        <f>IFERROR(IF(OR(ISBLANK(AP1607),ISBLANK(AS1607)),"",ROUND(AP1607, 2) + AS1607), "")</f>
        <v/>
      </c>
      <c r="AU1607"/>
      <c r="AV1607" s="2"/>
      <c r="AW1607"/>
    </row>
    <row r="1608">
      <c r="A1608" s="1" t="str">
        <f>IF(AND(COUNTBLANK('Bid Sheet'!$AP$1608:$AP$1608)=1,COUNTBLANK('Bid Sheet'!$AU$1608:$AW$1608)=3),"",IF(OR(COUNTBLANK('Bid Sheet'!$AP$1608:$AP$1608)&gt;0,COUNTBLANK('Bid Sheet'!$AU$1608:$AV$1608)&gt;0), "No", "Yes"))</f>
        <v/>
      </c>
      <c r="B1608" s="1" t="str">
        <v>1599</v>
      </c>
      <c r="C1608" s="1" t="str">
        <v>Novolex</v>
      </c>
      <c r="D1608" s="1" t="str">
        <v>ROMEOVILLE, IL - GREENVILLE, OH</v>
      </c>
      <c r="E1608" s="1" t="str">
        <v>60446 - 45331</v>
      </c>
      <c r="F1608" s="1" t="str">
        <v>USA - USA</v>
      </c>
      <c r="G1608" s="1" t="str">
        <v>604 - 453</v>
      </c>
      <c r="H1608" s="1" t="str">
        <v>ROMEOVILLE, IL</v>
      </c>
      <c r="I1608" s="1" t="str">
        <v>60446</v>
      </c>
      <c r="J1608" s="1" t="str">
        <v>USA</v>
      </c>
      <c r="K1608" s="1" t="str">
        <v>GREENVILLE, OH</v>
      </c>
      <c r="L1608" s="1" t="str">
        <v>45331</v>
      </c>
      <c r="M1608" s="1" t="str">
        <v>USA</v>
      </c>
      <c r="N1608" s="1" t="str">
        <v>TL</v>
      </c>
      <c r="O1608" s="1" t="str">
        <v>53' Dry Van</v>
      </c>
      <c r="P1608" s="1" t="str">
        <v>One Way</v>
      </c>
      <c r="Q1608" s="1"/>
      <c r="R1608" s="1"/>
      <c r="S1608" s="1"/>
      <c r="T1608" s="3">
        <v>281</v>
      </c>
      <c r="U1608" s="1" t="str">
        <v>No</v>
      </c>
      <c r="V1608" s="2">
        <v>0</v>
      </c>
      <c r="W1608" s="3">
        <v>0</v>
      </c>
      <c r="X1608" s="1" t="str">
        <v>0</v>
      </c>
      <c r="Y1608" s="1" t="str">
        <v>No</v>
      </c>
      <c r="Z1608" s="2">
        <v>10</v>
      </c>
      <c r="AA1608" s="1"/>
      <c r="AB1608" s="2"/>
      <c r="AC1608" s="1" t="str">
        <v>Net 45</v>
      </c>
      <c r="AD1608" s="1" t="str">
        <v>$1M</v>
      </c>
      <c r="AE1608" s="1" t="str">
        <v>$1M per occurrence / $2M aggregate</v>
      </c>
      <c r="AF1608" s="1" t="str">
        <v>$100K</v>
      </c>
      <c r="AG1608" s="1" t="str">
        <v>N/A</v>
      </c>
      <c r="AH1608" s="1" t="str">
        <v>NA</v>
      </c>
      <c r="AI1608" s="1" t="str">
        <v>Yes</v>
      </c>
      <c r="AJ1608" s="1" t="str">
        <v>Yes</v>
      </c>
      <c r="AK1608" s="1"/>
      <c r="AL1608" s="1"/>
      <c r="AM1608" s="1"/>
      <c r="AN1608" s="1" t="str">
        <v>USD</v>
      </c>
      <c r="AO1608" s="1" t="str">
        <v>12 Months</v>
      </c>
      <c r="AP1608" s="5">
        <v>731</v>
      </c>
      <c r="AQ1608" s="1" t="str">
        <v>CPM - DOE Diesel National Average</v>
      </c>
      <c r="AR1608" s="4">
        <v>0.53</v>
      </c>
      <c r="AS1608" s="4" t="str">
        <f>IFERROR(IF(OR(ISBLANK(T1608),ISBLANK(AP1608),ISBLANK(AQ1608),ISBLANK(AR1608)),"",IF( TRIM(AQ1608) = "Percent Based", ROUND(AP1608, 2) * ROUND(AR1608, 2), ROUND(AR1608, 2) * ROUND(T1608, 1))), "")</f>
        <v/>
      </c>
      <c r="AT1608" s="4" t="str">
        <f>IFERROR(IF(OR(ISBLANK(AP1608),ISBLANK(AS1608)),"",ROUND(AP1608, 2) + AS1608), "")</f>
        <v/>
      </c>
      <c r="AU1608"/>
      <c r="AV1608" s="2"/>
      <c r="AW1608"/>
    </row>
    <row r="1609">
      <c r="A1609" s="1" t="str">
        <f>IF(AND(COUNTBLANK('Bid Sheet'!$AP$1609:$AP$1609)=1,COUNTBLANK('Bid Sheet'!$AU$1609:$AW$1609)=3),"",IF(OR(COUNTBLANK('Bid Sheet'!$AP$1609:$AP$1609)&gt;0,COUNTBLANK('Bid Sheet'!$AU$1609:$AV$1609)&gt;0), "No", "Yes"))</f>
        <v/>
      </c>
      <c r="B1609" s="1" t="str">
        <v>1600</v>
      </c>
      <c r="C1609" s="1" t="str">
        <v>Novolex</v>
      </c>
      <c r="D1609" s="1" t="str">
        <v>HIGH POINT, NC - FRANKLIN, OH</v>
      </c>
      <c r="E1609" s="1" t="str">
        <v>27260 - 45005</v>
      </c>
      <c r="F1609" s="1" t="str">
        <v>USA - USA</v>
      </c>
      <c r="G1609" s="1" t="str">
        <v>272 - 450</v>
      </c>
      <c r="H1609" s="1" t="str">
        <v>HIGH POINT, NC</v>
      </c>
      <c r="I1609" s="1" t="str">
        <v>27260</v>
      </c>
      <c r="J1609" s="1" t="str">
        <v>USA</v>
      </c>
      <c r="K1609" s="1" t="str">
        <v>FRANKLIN, OH</v>
      </c>
      <c r="L1609" s="1" t="str">
        <v>45005</v>
      </c>
      <c r="M1609" s="1" t="str">
        <v>USA</v>
      </c>
      <c r="N1609" s="1" t="str">
        <v>TL</v>
      </c>
      <c r="O1609" s="1" t="str">
        <v>53' Dry Van</v>
      </c>
      <c r="P1609" s="1" t="str">
        <v>One Way</v>
      </c>
      <c r="Q1609" s="1"/>
      <c r="R1609" s="1"/>
      <c r="S1609" s="1"/>
      <c r="T1609" s="3">
        <v>434</v>
      </c>
      <c r="U1609" s="1" t="str">
        <v>No</v>
      </c>
      <c r="V1609" s="2">
        <v>0</v>
      </c>
      <c r="W1609" s="3">
        <v>0</v>
      </c>
      <c r="X1609" s="1" t="str">
        <v>0</v>
      </c>
      <c r="Y1609" s="1" t="str">
        <v>No</v>
      </c>
      <c r="Z1609" s="2">
        <v>10</v>
      </c>
      <c r="AA1609" s="1"/>
      <c r="AB1609" s="2"/>
      <c r="AC1609" s="1" t="str">
        <v>Net 45</v>
      </c>
      <c r="AD1609" s="1" t="str">
        <v>$1M</v>
      </c>
      <c r="AE1609" s="1" t="str">
        <v>$1M per occurrence / $2M aggregate</v>
      </c>
      <c r="AF1609" s="1" t="str">
        <v>$100K</v>
      </c>
      <c r="AG1609" s="1" t="str">
        <v>N/A</v>
      </c>
      <c r="AH1609" s="1" t="str">
        <v>NA</v>
      </c>
      <c r="AI1609" s="1" t="str">
        <v>No</v>
      </c>
      <c r="AJ1609" s="1" t="str">
        <v>No</v>
      </c>
      <c r="AK1609" s="1"/>
      <c r="AL1609" s="1"/>
      <c r="AM1609" s="1"/>
      <c r="AN1609" s="1" t="str">
        <v>USD</v>
      </c>
      <c r="AO1609" s="1" t="str">
        <v>12 Months</v>
      </c>
      <c r="AP1609" s="5">
        <v>399</v>
      </c>
      <c r="AQ1609" s="1" t="str">
        <v>CPM - DOE Diesel National Average</v>
      </c>
      <c r="AR1609" s="4">
        <v>0.53</v>
      </c>
      <c r="AS1609" s="4" t="str">
        <f>IFERROR(IF(OR(ISBLANK(T1609),ISBLANK(AP1609),ISBLANK(AQ1609),ISBLANK(AR1609)),"",IF( TRIM(AQ1609) = "Percent Based", ROUND(AP1609, 2) * ROUND(AR1609, 2), ROUND(AR1609, 2) * ROUND(T1609, 1))), "")</f>
        <v/>
      </c>
      <c r="AT1609" s="4" t="str">
        <f>IFERROR(IF(OR(ISBLANK(AP1609),ISBLANK(AS1609)),"",ROUND(AP1609, 2) + AS1609), "")</f>
        <v/>
      </c>
      <c r="AU1609"/>
      <c r="AV1609" s="2"/>
      <c r="AW1609"/>
    </row>
    <row r="1610">
      <c r="A1610" s="1" t="str">
        <f>IF(AND(COUNTBLANK('Bid Sheet'!$AP$1610:$AP$1610)=1,COUNTBLANK('Bid Sheet'!$AU$1610:$AW$1610)=3),"",IF(OR(COUNTBLANK('Bid Sheet'!$AP$1610:$AP$1610)&gt;0,COUNTBLANK('Bid Sheet'!$AU$1610:$AV$1610)&gt;0), "No", "Yes"))</f>
        <v/>
      </c>
      <c r="B1610" s="1" t="str">
        <v>1601</v>
      </c>
      <c r="C1610" s="1" t="str">
        <v>Novolex</v>
      </c>
      <c r="D1610" s="1" t="str">
        <v>BELLEFONTE, PA - WINSTON SALEM, NC</v>
      </c>
      <c r="E1610" s="1" t="str">
        <v>16823 - 27107</v>
      </c>
      <c r="F1610" s="1" t="str">
        <v>USA - USA</v>
      </c>
      <c r="G1610" s="1" t="str">
        <v>168 - 271</v>
      </c>
      <c r="H1610" s="1" t="str">
        <v>BELLEFONTE, PA</v>
      </c>
      <c r="I1610" s="1" t="str">
        <v>16823</v>
      </c>
      <c r="J1610" s="1" t="str">
        <v>USA</v>
      </c>
      <c r="K1610" s="1" t="str">
        <v>WINSTON SALEM, NC</v>
      </c>
      <c r="L1610" s="1" t="str">
        <v>27107</v>
      </c>
      <c r="M1610" s="1" t="str">
        <v>USA</v>
      </c>
      <c r="N1610" s="1" t="str">
        <v>TL</v>
      </c>
      <c r="O1610" s="1" t="str">
        <v>53' Dry Van</v>
      </c>
      <c r="P1610" s="1" t="str">
        <v>One Way</v>
      </c>
      <c r="Q1610" s="1"/>
      <c r="R1610" s="1"/>
      <c r="S1610" s="1"/>
      <c r="T1610" s="3">
        <v>459</v>
      </c>
      <c r="U1610" s="1" t="str">
        <v>No</v>
      </c>
      <c r="V1610" s="2">
        <v>0</v>
      </c>
      <c r="W1610" s="3">
        <v>0</v>
      </c>
      <c r="X1610" s="1" t="str">
        <v>0</v>
      </c>
      <c r="Y1610" s="1" t="str">
        <v>No</v>
      </c>
      <c r="Z1610" s="2">
        <v>10</v>
      </c>
      <c r="AA1610" s="1"/>
      <c r="AB1610" s="2"/>
      <c r="AC1610" s="1" t="str">
        <v>Net 45</v>
      </c>
      <c r="AD1610" s="1" t="str">
        <v>$1M</v>
      </c>
      <c r="AE1610" s="1" t="str">
        <v>$1M per occurrence / $2M aggregate</v>
      </c>
      <c r="AF1610" s="1" t="str">
        <v>$100K</v>
      </c>
      <c r="AG1610" s="1" t="str">
        <v>N/A</v>
      </c>
      <c r="AH1610" s="1" t="str">
        <v>NA</v>
      </c>
      <c r="AI1610" s="1" t="str">
        <v>No</v>
      </c>
      <c r="AJ1610" s="1" t="str">
        <v>No</v>
      </c>
      <c r="AK1610" s="1"/>
      <c r="AL1610" s="1"/>
      <c r="AM1610" s="1"/>
      <c r="AN1610" s="1" t="str">
        <v>USD</v>
      </c>
      <c r="AO1610" s="1" t="str">
        <v>12 Months</v>
      </c>
      <c r="AP1610" s="4"/>
      <c r="AQ1610" s="1" t="str">
        <v>CPM - DOE Diesel National Average</v>
      </c>
      <c r="AR1610" s="4">
        <v>0.53</v>
      </c>
      <c r="AS1610" s="4" t="str">
        <f>IFERROR(IF(OR(ISBLANK(T1610),ISBLANK(AP1610),ISBLANK(AQ1610),ISBLANK(AR1610)),"",IF( TRIM(AQ1610) = "Percent Based", ROUND(AP1610, 2) * ROUND(AR1610, 2), ROUND(AR1610, 2) * ROUND(T1610, 1))), "")</f>
        <v/>
      </c>
      <c r="AT1610" s="4" t="str">
        <f>IFERROR(IF(OR(ISBLANK(AP1610),ISBLANK(AS1610)),"",ROUND(AP1610, 2) + AS1610), "")</f>
        <v/>
      </c>
      <c r="AU1610"/>
      <c r="AV1610" s="2"/>
      <c r="AW1610"/>
    </row>
    <row r="1611">
      <c r="A1611" s="1" t="str">
        <f>IF(AND(COUNTBLANK('Bid Sheet'!$AP$1611:$AP$1611)=1,COUNTBLANK('Bid Sheet'!$AU$1611:$AW$1611)=3),"",IF(OR(COUNTBLANK('Bid Sheet'!$AP$1611:$AP$1611)&gt;0,COUNTBLANK('Bid Sheet'!$AU$1611:$AV$1611)&gt;0), "No", "Yes"))</f>
        <v/>
      </c>
      <c r="B1611" s="1" t="str">
        <v>1602</v>
      </c>
      <c r="C1611" s="1" t="str">
        <v>Novolex</v>
      </c>
      <c r="D1611" s="1" t="str">
        <v>LOGAN TOWNSHIP, NJ - ENFIELD, CT</v>
      </c>
      <c r="E1611" s="1" t="str">
        <v>08085 - 06082</v>
      </c>
      <c r="F1611" s="1" t="str">
        <v>USA - USA</v>
      </c>
      <c r="G1611" s="1" t="str">
        <v>080 - 060</v>
      </c>
      <c r="H1611" s="1" t="str">
        <v>LOGAN TOWNSHIP, NJ</v>
      </c>
      <c r="I1611" s="1" t="str">
        <v>08085</v>
      </c>
      <c r="J1611" s="1" t="str">
        <v>USA</v>
      </c>
      <c r="K1611" s="1" t="str">
        <v>ENFIELD, CT</v>
      </c>
      <c r="L1611" s="1" t="str">
        <v>06082</v>
      </c>
      <c r="M1611" s="1" t="str">
        <v>USA</v>
      </c>
      <c r="N1611" s="1" t="str">
        <v>TL</v>
      </c>
      <c r="O1611" s="1" t="str">
        <v>53' Dry Van</v>
      </c>
      <c r="P1611" s="1" t="str">
        <v>One Way</v>
      </c>
      <c r="Q1611" s="1"/>
      <c r="R1611" s="1"/>
      <c r="S1611" s="1"/>
      <c r="T1611" s="3">
        <v>238</v>
      </c>
      <c r="U1611" s="1" t="str">
        <v>No</v>
      </c>
      <c r="V1611" s="2">
        <v>0</v>
      </c>
      <c r="W1611" s="3">
        <v>0</v>
      </c>
      <c r="X1611" s="1" t="str">
        <v>0</v>
      </c>
      <c r="Y1611" s="1" t="str">
        <v>No</v>
      </c>
      <c r="Z1611" s="2">
        <v>10</v>
      </c>
      <c r="AA1611" s="1"/>
      <c r="AB1611" s="2"/>
      <c r="AC1611" s="1" t="str">
        <v>Net 45</v>
      </c>
      <c r="AD1611" s="1" t="str">
        <v>$1M</v>
      </c>
      <c r="AE1611" s="1" t="str">
        <v>$1M per occurrence / $2M aggregate</v>
      </c>
      <c r="AF1611" s="1" t="str">
        <v>$100K</v>
      </c>
      <c r="AG1611" s="1" t="str">
        <v>N/A</v>
      </c>
      <c r="AH1611" s="1" t="str">
        <v>NA</v>
      </c>
      <c r="AI1611" s="1" t="str">
        <v>NA</v>
      </c>
      <c r="AJ1611" s="1" t="str">
        <v>NA</v>
      </c>
      <c r="AK1611" s="1"/>
      <c r="AL1611" s="1"/>
      <c r="AM1611" s="1"/>
      <c r="AN1611" s="1" t="str">
        <v>USD</v>
      </c>
      <c r="AO1611" s="1" t="str">
        <v>12 Months</v>
      </c>
      <c r="AP1611" s="4"/>
      <c r="AQ1611" s="1" t="str">
        <v>CPM - DOE Diesel National Average</v>
      </c>
      <c r="AR1611" s="4">
        <v>0.53</v>
      </c>
      <c r="AS1611" s="4" t="str">
        <f>IFERROR(IF(OR(ISBLANK(T1611),ISBLANK(AP1611),ISBLANK(AQ1611),ISBLANK(AR1611)),"",IF( TRIM(AQ1611) = "Percent Based", ROUND(AP1611, 2) * ROUND(AR1611, 2), ROUND(AR1611, 2) * ROUND(T1611, 1))), "")</f>
        <v/>
      </c>
      <c r="AT1611" s="4" t="str">
        <f>IFERROR(IF(OR(ISBLANK(AP1611),ISBLANK(AS1611)),"",ROUND(AP1611, 2) + AS1611), "")</f>
        <v/>
      </c>
      <c r="AU1611"/>
      <c r="AV1611" s="2"/>
      <c r="AW1611"/>
    </row>
    <row r="1612">
      <c r="A1612" s="1" t="str">
        <f>IF(AND(COUNTBLANK('Bid Sheet'!$AP$1612:$AP$1612)=1,COUNTBLANK('Bid Sheet'!$AU$1612:$AW$1612)=3),"",IF(OR(COUNTBLANK('Bid Sheet'!$AP$1612:$AP$1612)&gt;0,COUNTBLANK('Bid Sheet'!$AU$1612:$AV$1612)&gt;0), "No", "Yes"))</f>
        <v/>
      </c>
      <c r="B1612" s="1" t="str">
        <v>1603</v>
      </c>
      <c r="C1612" s="1" t="str">
        <v>Novolex</v>
      </c>
      <c r="D1612" s="1" t="str">
        <v>MILESBURG, PA - HICKORY, NC</v>
      </c>
      <c r="E1612" s="1" t="str">
        <v>16853 - 28601</v>
      </c>
      <c r="F1612" s="1" t="str">
        <v>USA - USA</v>
      </c>
      <c r="G1612" s="1" t="str">
        <v>168 - 286</v>
      </c>
      <c r="H1612" s="1" t="str">
        <v>MILESBURG, PA</v>
      </c>
      <c r="I1612" s="1" t="str">
        <v>16853</v>
      </c>
      <c r="J1612" s="1" t="str">
        <v>USA</v>
      </c>
      <c r="K1612" s="1" t="str">
        <v>HICKORY, NC</v>
      </c>
      <c r="L1612" s="1" t="str">
        <v>28601</v>
      </c>
      <c r="M1612" s="1" t="str">
        <v>USA</v>
      </c>
      <c r="N1612" s="1" t="str">
        <v>TL</v>
      </c>
      <c r="O1612" s="1" t="str">
        <v>53' Dry Van</v>
      </c>
      <c r="P1612" s="1" t="str">
        <v>One Way</v>
      </c>
      <c r="Q1612" s="1"/>
      <c r="R1612" s="1"/>
      <c r="S1612" s="1"/>
      <c r="T1612" s="3">
        <v>521</v>
      </c>
      <c r="U1612" s="1" t="str">
        <v>No</v>
      </c>
      <c r="V1612" s="2">
        <v>0</v>
      </c>
      <c r="W1612" s="3">
        <v>0</v>
      </c>
      <c r="X1612" s="1" t="str">
        <v>0</v>
      </c>
      <c r="Y1612" s="1" t="str">
        <v>No</v>
      </c>
      <c r="Z1612" s="2">
        <v>10</v>
      </c>
      <c r="AA1612" s="1"/>
      <c r="AB1612" s="2"/>
      <c r="AC1612" s="1" t="str">
        <v>Net 45</v>
      </c>
      <c r="AD1612" s="1" t="str">
        <v>$1M</v>
      </c>
      <c r="AE1612" s="1" t="str">
        <v>$1M per occurrence / $2M aggregate</v>
      </c>
      <c r="AF1612" s="1" t="str">
        <v>$100K</v>
      </c>
      <c r="AG1612" s="1" t="str">
        <v>N/A</v>
      </c>
      <c r="AH1612" s="1" t="str">
        <v>NA</v>
      </c>
      <c r="AI1612" s="1" t="str">
        <v>NA</v>
      </c>
      <c r="AJ1612" s="1" t="str">
        <v>NA</v>
      </c>
      <c r="AK1612" s="1"/>
      <c r="AL1612" s="1"/>
      <c r="AM1612" s="1"/>
      <c r="AN1612" s="1" t="str">
        <v>USD</v>
      </c>
      <c r="AO1612" s="1" t="str">
        <v>12 Months</v>
      </c>
      <c r="AP1612" s="4"/>
      <c r="AQ1612" s="1" t="str">
        <v>CPM - DOE Diesel National Average</v>
      </c>
      <c r="AR1612" s="4">
        <v>0.53</v>
      </c>
      <c r="AS1612" s="4" t="str">
        <f>IFERROR(IF(OR(ISBLANK(T1612),ISBLANK(AP1612),ISBLANK(AQ1612),ISBLANK(AR1612)),"",IF( TRIM(AQ1612) = "Percent Based", ROUND(AP1612, 2) * ROUND(AR1612, 2), ROUND(AR1612, 2) * ROUND(T1612, 1))), "")</f>
        <v/>
      </c>
      <c r="AT1612" s="4" t="str">
        <f>IFERROR(IF(OR(ISBLANK(AP1612),ISBLANK(AS1612)),"",ROUND(AP1612, 2) + AS1612), "")</f>
        <v/>
      </c>
      <c r="AU1612"/>
      <c r="AV1612" s="2"/>
      <c r="AW1612"/>
    </row>
    <row r="1613">
      <c r="A1613" s="1" t="str">
        <f>IF(AND(COUNTBLANK('Bid Sheet'!$AP$1613:$AP$1613)=1,COUNTBLANK('Bid Sheet'!$AU$1613:$AW$1613)=3),"",IF(OR(COUNTBLANK('Bid Sheet'!$AP$1613:$AP$1613)&gt;0,COUNTBLANK('Bid Sheet'!$AU$1613:$AV$1613)&gt;0), "No", "Yes"))</f>
        <v/>
      </c>
      <c r="B1613" s="1" t="str">
        <v>1604</v>
      </c>
      <c r="C1613" s="1" t="str">
        <v>Novolex</v>
      </c>
      <c r="D1613" s="1" t="str">
        <v>CANANDAIGUA, NY - WILMINGTON, MA</v>
      </c>
      <c r="E1613" s="1" t="str">
        <v>14424 - 01887</v>
      </c>
      <c r="F1613" s="1" t="str">
        <v>USA - USA</v>
      </c>
      <c r="G1613" s="1" t="str">
        <v>144 - 018</v>
      </c>
      <c r="H1613" s="1" t="str">
        <v>CANANDAIGUA, NY</v>
      </c>
      <c r="I1613" s="1" t="str">
        <v>14424</v>
      </c>
      <c r="J1613" s="1" t="str">
        <v>USA</v>
      </c>
      <c r="K1613" s="1" t="str">
        <v>WILMINGTON, MA</v>
      </c>
      <c r="L1613" s="1" t="str">
        <v>01887</v>
      </c>
      <c r="M1613" s="1" t="str">
        <v>USA</v>
      </c>
      <c r="N1613" s="1" t="str">
        <v>TL</v>
      </c>
      <c r="O1613" s="1" t="str">
        <v>53' Dry Van</v>
      </c>
      <c r="P1613" s="1" t="str">
        <v>One Way</v>
      </c>
      <c r="Q1613" s="1"/>
      <c r="R1613" s="1"/>
      <c r="S1613" s="1"/>
      <c r="T1613" s="3">
        <v>380</v>
      </c>
      <c r="U1613" s="1" t="str">
        <v>No</v>
      </c>
      <c r="V1613" s="2">
        <v>0</v>
      </c>
      <c r="W1613" s="3">
        <v>0</v>
      </c>
      <c r="X1613" s="1" t="str">
        <v>0</v>
      </c>
      <c r="Y1613" s="1" t="str">
        <v>No</v>
      </c>
      <c r="Z1613" s="2">
        <v>10</v>
      </c>
      <c r="AA1613" s="1"/>
      <c r="AB1613" s="2"/>
      <c r="AC1613" s="1" t="str">
        <v>Net 45</v>
      </c>
      <c r="AD1613" s="1" t="str">
        <v>$1M</v>
      </c>
      <c r="AE1613" s="1" t="str">
        <v>$1M per occurrence / $2M aggregate</v>
      </c>
      <c r="AF1613" s="1" t="str">
        <v>$100K</v>
      </c>
      <c r="AG1613" s="1" t="str">
        <v>N/A</v>
      </c>
      <c r="AH1613" s="1" t="str">
        <v>NA</v>
      </c>
      <c r="AI1613" s="1" t="str">
        <v>Yes</v>
      </c>
      <c r="AJ1613" s="1" t="str">
        <v>Yes</v>
      </c>
      <c r="AK1613" s="1"/>
      <c r="AL1613" s="1"/>
      <c r="AM1613" s="1"/>
      <c r="AN1613" s="1" t="str">
        <v>USD</v>
      </c>
      <c r="AO1613" s="1" t="str">
        <v>12 Months</v>
      </c>
      <c r="AP1613" s="4"/>
      <c r="AQ1613" s="1" t="str">
        <v>CPM - DOE Diesel National Average</v>
      </c>
      <c r="AR1613" s="4">
        <v>0.53</v>
      </c>
      <c r="AS1613" s="4" t="str">
        <f>IFERROR(IF(OR(ISBLANK(T1613),ISBLANK(AP1613),ISBLANK(AQ1613),ISBLANK(AR1613)),"",IF( TRIM(AQ1613) = "Percent Based", ROUND(AP1613, 2) * ROUND(AR1613, 2), ROUND(AR1613, 2) * ROUND(T1613, 1))), "")</f>
        <v/>
      </c>
      <c r="AT1613" s="4" t="str">
        <f>IFERROR(IF(OR(ISBLANK(AP1613),ISBLANK(AS1613)),"",ROUND(AP1613, 2) + AS1613), "")</f>
        <v/>
      </c>
      <c r="AU1613"/>
      <c r="AV1613" s="2"/>
      <c r="AW1613"/>
    </row>
    <row r="1614" ht="28.8" customHeight="1">
      <c r="A1614" s="1" t="str">
        <f>IF(AND(COUNTBLANK('Bid Sheet'!$AP$1614:$AP$1614)=1,COUNTBLANK('Bid Sheet'!$AU$1614:$AW$1614)=3),"",IF(OR(COUNTBLANK('Bid Sheet'!$AP$1614:$AP$1614)&gt;0,COUNTBLANK('Bid Sheet'!$AU$1614:$AV$1614)&gt;0), "No", "Yes"))</f>
        <v/>
      </c>
      <c r="B1614" s="1" t="str">
        <v>1605</v>
      </c>
      <c r="C1614" s="1" t="str">
        <v>Novolex</v>
      </c>
      <c r="D1614" s="1" t="str">
        <v>ERLANGER, KY - KNOXVILLE, TN</v>
      </c>
      <c r="E1614" s="1" t="str">
        <v>41018 - 37921</v>
      </c>
      <c r="F1614" s="1" t="str">
        <v>USA - USA</v>
      </c>
      <c r="G1614" s="1" t="str">
        <v>410 - 379</v>
      </c>
      <c r="H1614" s="1" t="str">
        <v>ERLANGER, KY</v>
      </c>
      <c r="I1614" s="1" t="str">
        <v>41018</v>
      </c>
      <c r="J1614" s="1" t="str">
        <v>USA</v>
      </c>
      <c r="K1614" s="1" t="str">
        <v>KNOXVILLE, TN</v>
      </c>
      <c r="L1614" s="1" t="str">
        <v>37921</v>
      </c>
      <c r="M1614" s="1" t="str">
        <v>USA</v>
      </c>
      <c r="N1614" s="1" t="str">
        <v>TL</v>
      </c>
      <c r="O1614" s="1" t="str">
        <v>53' Dry Van</v>
      </c>
      <c r="P1614" s="1" t="str">
        <v>One Way</v>
      </c>
      <c r="Q1614" s="1"/>
      <c r="R1614" s="1"/>
      <c r="S1614" s="1"/>
      <c r="T1614" s="3">
        <v>241</v>
      </c>
      <c r="U1614" s="1" t="str">
        <v>Yes</v>
      </c>
      <c r="V1614" s="2">
        <v>25</v>
      </c>
      <c r="W1614" s="3">
        <v>1</v>
      </c>
      <c r="X1614" s="1" t="str">
        <v>NA</v>
      </c>
      <c r="Y1614" s="1" t="str">
        <v>No</v>
      </c>
      <c r="Z1614" s="2">
        <v>10</v>
      </c>
      <c r="AA1614" s="1"/>
      <c r="AB1614" s="2"/>
      <c r="AC1614" s="1" t="str">
        <v>Net 45</v>
      </c>
      <c r="AD1614" s="1" t="str">
        <v>$1M</v>
      </c>
      <c r="AE1614" s="1" t="str">
        <v>$1M per occurrence / $2M aggregate</v>
      </c>
      <c r="AF1614" s="1" t="str">
        <v>$100K</v>
      </c>
      <c r="AG1614" s="1" t="str">
        <v>N/A</v>
      </c>
      <c r="AH1614" s="1" t="str">
        <v>Yes</v>
      </c>
      <c r="AI1614" s="1" t="str">
        <v>Yes</v>
      </c>
      <c r="AJ1614" s="1" t="str">
        <v>Yes</v>
      </c>
      <c r="AK1614" s="1" t="str">
        <v>High visibility customer; strong service is required and performance is frequently monitored</v>
      </c>
      <c r="AL1614" s="1"/>
      <c r="AM1614" s="1"/>
      <c r="AN1614" s="1" t="str">
        <v>USD</v>
      </c>
      <c r="AO1614" s="1" t="str">
        <v>12 Months</v>
      </c>
      <c r="AP1614" s="5">
        <v>803</v>
      </c>
      <c r="AQ1614" s="1" t="str">
        <v>CPM - DOE Diesel National Average</v>
      </c>
      <c r="AR1614" s="4">
        <v>0.53</v>
      </c>
      <c r="AS1614" s="4" t="str">
        <f>IFERROR(IF(OR(ISBLANK(T1614),ISBLANK(AP1614),ISBLANK(AQ1614),ISBLANK(AR1614)),"",IF( TRIM(AQ1614) = "Percent Based", ROUND(AP1614, 2) * ROUND(AR1614, 2), ROUND(AR1614, 2) * ROUND(T1614, 1))), "")</f>
        <v/>
      </c>
      <c r="AT1614" s="4" t="str">
        <f>IFERROR(IF(OR(ISBLANK(AP1614),ISBLANK(AS1614)),"",ROUND(AP1614, 2) + AS1614), "")</f>
        <v/>
      </c>
      <c r="AU1614"/>
      <c r="AV1614" s="2"/>
      <c r="AW1614"/>
    </row>
    <row r="1615">
      <c r="A1615" s="1" t="str">
        <f>IF(AND(COUNTBLANK('Bid Sheet'!$AP$1615:$AP$1615)=1,COUNTBLANK('Bid Sheet'!$AU$1615:$AW$1615)=3),"",IF(OR(COUNTBLANK('Bid Sheet'!$AP$1615:$AP$1615)&gt;0,COUNTBLANK('Bid Sheet'!$AU$1615:$AV$1615)&gt;0), "No", "Yes"))</f>
        <v/>
      </c>
      <c r="B1615" s="1" t="str">
        <v>1606</v>
      </c>
      <c r="C1615" s="1" t="str">
        <v>Novolex</v>
      </c>
      <c r="D1615" s="1" t="str">
        <v>BROWNSVILLE, TX - HOUSTON, TX</v>
      </c>
      <c r="E1615" s="1" t="str">
        <v>78521 - 77073</v>
      </c>
      <c r="F1615" s="1" t="str">
        <v>USA - USA</v>
      </c>
      <c r="G1615" s="1" t="str">
        <v>785 - 770</v>
      </c>
      <c r="H1615" s="1" t="str">
        <v>BROWNSVILLE, TX</v>
      </c>
      <c r="I1615" s="1" t="str">
        <v>78521</v>
      </c>
      <c r="J1615" s="1" t="str">
        <v>USA</v>
      </c>
      <c r="K1615" s="1" t="str">
        <v>HOUSTON, TX</v>
      </c>
      <c r="L1615" s="1" t="str">
        <v>77073</v>
      </c>
      <c r="M1615" s="1" t="str">
        <v>USA</v>
      </c>
      <c r="N1615" s="1" t="str">
        <v>TL</v>
      </c>
      <c r="O1615" s="1" t="str">
        <v>53' Dry Van</v>
      </c>
      <c r="P1615" s="1" t="str">
        <v>One Way</v>
      </c>
      <c r="Q1615" s="1"/>
      <c r="R1615" s="1"/>
      <c r="S1615" s="1"/>
      <c r="T1615" s="3">
        <v>372</v>
      </c>
      <c r="U1615" s="1" t="str">
        <v>No</v>
      </c>
      <c r="V1615" s="2">
        <v>0</v>
      </c>
      <c r="W1615" s="3">
        <v>0</v>
      </c>
      <c r="X1615" s="1" t="str">
        <v>0</v>
      </c>
      <c r="Y1615" s="1" t="str">
        <v>No</v>
      </c>
      <c r="Z1615" s="2">
        <v>10</v>
      </c>
      <c r="AA1615" s="1"/>
      <c r="AB1615" s="2"/>
      <c r="AC1615" s="1" t="str">
        <v>Net 45</v>
      </c>
      <c r="AD1615" s="1" t="str">
        <v>$1M</v>
      </c>
      <c r="AE1615" s="1" t="str">
        <v>$1M per occurrence / $2M aggregate</v>
      </c>
      <c r="AF1615" s="1" t="str">
        <v>$100K</v>
      </c>
      <c r="AG1615" s="1" t="str">
        <v>N/A</v>
      </c>
      <c r="AH1615" s="1" t="str">
        <v>NA</v>
      </c>
      <c r="AI1615" s="1" t="str">
        <v>No</v>
      </c>
      <c r="AJ1615" s="1" t="str">
        <v>No</v>
      </c>
      <c r="AK1615" s="1"/>
      <c r="AL1615" s="1"/>
      <c r="AM1615" s="1"/>
      <c r="AN1615" s="1" t="str">
        <v>USD</v>
      </c>
      <c r="AO1615" s="1" t="str">
        <v>12 Months</v>
      </c>
      <c r="AP1615" s="5">
        <v>755</v>
      </c>
      <c r="AQ1615" s="1" t="str">
        <v>CPM - DOE Diesel National Average</v>
      </c>
      <c r="AR1615" s="4">
        <v>0.53</v>
      </c>
      <c r="AS1615" s="4" t="str">
        <f>IFERROR(IF(OR(ISBLANK(T1615),ISBLANK(AP1615),ISBLANK(AQ1615),ISBLANK(AR1615)),"",IF( TRIM(AQ1615) = "Percent Based", ROUND(AP1615, 2) * ROUND(AR1615, 2), ROUND(AR1615, 2) * ROUND(T1615, 1))), "")</f>
        <v/>
      </c>
      <c r="AT1615" s="4" t="str">
        <f>IFERROR(IF(OR(ISBLANK(AP1615),ISBLANK(AS1615)),"",ROUND(AP1615, 2) + AS1615), "")</f>
        <v/>
      </c>
      <c r="AU1615"/>
      <c r="AV1615" s="2"/>
      <c r="AW1615"/>
    </row>
    <row r="1616">
      <c r="A1616" s="1" t="str">
        <f>IF(AND(COUNTBLANK('Bid Sheet'!$AP$1616:$AP$1616)=1,COUNTBLANK('Bid Sheet'!$AU$1616:$AW$1616)=3),"",IF(OR(COUNTBLANK('Bid Sheet'!$AP$1616:$AP$1616)&gt;0,COUNTBLANK('Bid Sheet'!$AU$1616:$AV$1616)&gt;0), "No", "Yes"))</f>
        <v/>
      </c>
      <c r="B1616" s="1" t="str">
        <v>1607</v>
      </c>
      <c r="C1616" s="1" t="str">
        <v>Novolex</v>
      </c>
      <c r="D1616" s="1" t="str">
        <v>ALSIP, IL - WARREN, MI</v>
      </c>
      <c r="E1616" s="1" t="str">
        <v>60803 - 48092</v>
      </c>
      <c r="F1616" s="1" t="str">
        <v>USA - USA</v>
      </c>
      <c r="G1616" s="1" t="str">
        <v>608 - 480</v>
      </c>
      <c r="H1616" s="1" t="str">
        <v>ALSIP, IL</v>
      </c>
      <c r="I1616" s="1" t="str">
        <v>60803</v>
      </c>
      <c r="J1616" s="1" t="str">
        <v>USA</v>
      </c>
      <c r="K1616" s="1" t="str">
        <v>WARREN, MI</v>
      </c>
      <c r="L1616" s="1" t="str">
        <v>48092</v>
      </c>
      <c r="M1616" s="1" t="str">
        <v>USA</v>
      </c>
      <c r="N1616" s="1" t="str">
        <v>TL</v>
      </c>
      <c r="O1616" s="1" t="str">
        <v>53' Dry Van</v>
      </c>
      <c r="P1616" s="1" t="str">
        <v>One Way</v>
      </c>
      <c r="Q1616" s="1"/>
      <c r="R1616" s="1"/>
      <c r="S1616" s="1"/>
      <c r="T1616" s="3">
        <v>283</v>
      </c>
      <c r="U1616" s="1" t="str">
        <v>No</v>
      </c>
      <c r="V1616" s="2">
        <v>0</v>
      </c>
      <c r="W1616" s="3">
        <v>0</v>
      </c>
      <c r="X1616" s="1" t="str">
        <v>0</v>
      </c>
      <c r="Y1616" s="1" t="str">
        <v>No</v>
      </c>
      <c r="Z1616" s="2">
        <v>10</v>
      </c>
      <c r="AA1616" s="1"/>
      <c r="AB1616" s="2"/>
      <c r="AC1616" s="1" t="str">
        <v>Net 45</v>
      </c>
      <c r="AD1616" s="1" t="str">
        <v>$1M</v>
      </c>
      <c r="AE1616" s="1" t="str">
        <v>$1M per occurrence / $2M aggregate</v>
      </c>
      <c r="AF1616" s="1" t="str">
        <v>$100K</v>
      </c>
      <c r="AG1616" s="1" t="str">
        <v>N/A</v>
      </c>
      <c r="AH1616" s="1" t="str">
        <v>NA</v>
      </c>
      <c r="AI1616" s="1" t="str">
        <v>No</v>
      </c>
      <c r="AJ1616" s="1" t="str">
        <v>No</v>
      </c>
      <c r="AK1616" s="1"/>
      <c r="AL1616" s="1"/>
      <c r="AM1616" s="1"/>
      <c r="AN1616" s="1" t="str">
        <v>USD</v>
      </c>
      <c r="AO1616" s="1" t="str">
        <v>12 Months</v>
      </c>
      <c r="AP1616" s="5">
        <v>928</v>
      </c>
      <c r="AQ1616" s="1" t="str">
        <v>CPM - DOE Diesel National Average</v>
      </c>
      <c r="AR1616" s="4">
        <v>0.53</v>
      </c>
      <c r="AS1616" s="4" t="str">
        <f>IFERROR(IF(OR(ISBLANK(T1616),ISBLANK(AP1616),ISBLANK(AQ1616),ISBLANK(AR1616)),"",IF( TRIM(AQ1616) = "Percent Based", ROUND(AP1616, 2) * ROUND(AR1616, 2), ROUND(AR1616, 2) * ROUND(T1616, 1))), "")</f>
        <v/>
      </c>
      <c r="AT1616" s="4" t="str">
        <f>IFERROR(IF(OR(ISBLANK(AP1616),ISBLANK(AS1616)),"",ROUND(AP1616, 2) + AS1616), "")</f>
        <v/>
      </c>
      <c r="AU1616"/>
      <c r="AV1616" s="2"/>
      <c r="AW1616"/>
    </row>
    <row r="1617">
      <c r="A1617" s="1" t="str">
        <f>IF(AND(COUNTBLANK('Bid Sheet'!$AP$1617:$AP$1617)=1,COUNTBLANK('Bid Sheet'!$AU$1617:$AW$1617)=3),"",IF(OR(COUNTBLANK('Bid Sheet'!$AP$1617:$AP$1617)&gt;0,COUNTBLANK('Bid Sheet'!$AU$1617:$AV$1617)&gt;0), "No", "Yes"))</f>
        <v/>
      </c>
      <c r="B1617" s="1" t="str">
        <v>1608</v>
      </c>
      <c r="C1617" s="1" t="str">
        <v>Novolex</v>
      </c>
      <c r="D1617" s="1" t="str">
        <v>YAKIMA, WA - FERNLEY, NV</v>
      </c>
      <c r="E1617" s="1" t="str">
        <v>98902 - 89408</v>
      </c>
      <c r="F1617" s="1" t="str">
        <v>USA - USA</v>
      </c>
      <c r="G1617" s="1" t="str">
        <v>989 - 894</v>
      </c>
      <c r="H1617" s="1" t="str">
        <v>YAKIMA, WA</v>
      </c>
      <c r="I1617" s="1" t="str">
        <v>98902</v>
      </c>
      <c r="J1617" s="1" t="str">
        <v>USA</v>
      </c>
      <c r="K1617" s="1" t="str">
        <v>FERNLEY, NV</v>
      </c>
      <c r="L1617" s="1" t="str">
        <v>89408</v>
      </c>
      <c r="M1617" s="1" t="str">
        <v>USA</v>
      </c>
      <c r="N1617" s="1" t="str">
        <v>TL</v>
      </c>
      <c r="O1617" s="1" t="str">
        <v>53' Dry Van</v>
      </c>
      <c r="P1617" s="1" t="str">
        <v>One Way</v>
      </c>
      <c r="Q1617" s="1"/>
      <c r="R1617" s="1"/>
      <c r="S1617" s="1"/>
      <c r="T1617" s="3">
        <v>691</v>
      </c>
      <c r="U1617" s="1" t="str">
        <v>No</v>
      </c>
      <c r="V1617" s="2">
        <v>0</v>
      </c>
      <c r="W1617" s="3">
        <v>0</v>
      </c>
      <c r="X1617" s="1" t="str">
        <v>0</v>
      </c>
      <c r="Y1617" s="1" t="str">
        <v>No</v>
      </c>
      <c r="Z1617" s="2">
        <v>10</v>
      </c>
      <c r="AA1617" s="1"/>
      <c r="AB1617" s="2"/>
      <c r="AC1617" s="1" t="str">
        <v>Net 45</v>
      </c>
      <c r="AD1617" s="1" t="str">
        <v>$1M</v>
      </c>
      <c r="AE1617" s="1" t="str">
        <v>$1M per occurrence / $2M aggregate</v>
      </c>
      <c r="AF1617" s="1" t="str">
        <v>$100K</v>
      </c>
      <c r="AG1617" s="1" t="str">
        <v>N/A</v>
      </c>
      <c r="AH1617" s="1" t="str">
        <v>NA</v>
      </c>
      <c r="AI1617" s="1" t="str">
        <v>No</v>
      </c>
      <c r="AJ1617" s="1" t="str">
        <v>Yes</v>
      </c>
      <c r="AK1617" s="1"/>
      <c r="AL1617" s="1"/>
      <c r="AM1617" s="1"/>
      <c r="AN1617" s="1" t="str">
        <v>USD</v>
      </c>
      <c r="AO1617" s="1" t="str">
        <v>12 Months</v>
      </c>
      <c r="AP1617" s="4"/>
      <c r="AQ1617" s="1" t="str">
        <v>CPM - DOE Diesel National Average</v>
      </c>
      <c r="AR1617" s="4">
        <v>0.53</v>
      </c>
      <c r="AS1617" s="4" t="str">
        <f>IFERROR(IF(OR(ISBLANK(T1617),ISBLANK(AP1617),ISBLANK(AQ1617),ISBLANK(AR1617)),"",IF( TRIM(AQ1617) = "Percent Based", ROUND(AP1617, 2) * ROUND(AR1617, 2), ROUND(AR1617, 2) * ROUND(T1617, 1))), "")</f>
        <v/>
      </c>
      <c r="AT1617" s="4" t="str">
        <f>IFERROR(IF(OR(ISBLANK(AP1617),ISBLANK(AS1617)),"",ROUND(AP1617, 2) + AS1617), "")</f>
        <v/>
      </c>
      <c r="AU1617"/>
      <c r="AV1617" s="2"/>
      <c r="AW1617"/>
    </row>
    <row r="1618" ht="28.8" customHeight="1">
      <c r="A1618" s="1" t="str">
        <f>IF(AND(COUNTBLANK('Bid Sheet'!$AP$1618:$AP$1618)=1,COUNTBLANK('Bid Sheet'!$AU$1618:$AW$1618)=3),"",IF(OR(COUNTBLANK('Bid Sheet'!$AP$1618:$AP$1618)&gt;0,COUNTBLANK('Bid Sheet'!$AU$1618:$AV$1618)&gt;0), "No", "Yes"))</f>
        <v/>
      </c>
      <c r="B1618" s="1" t="str">
        <v>1609</v>
      </c>
      <c r="C1618" s="1" t="str">
        <v>Novolex</v>
      </c>
      <c r="D1618" s="1" t="str">
        <v>ELIZABETH, NJ - ROCKY HILL, CT</v>
      </c>
      <c r="E1618" s="1" t="str">
        <v>07201 - 06067</v>
      </c>
      <c r="F1618" s="1" t="str">
        <v>USA - USA</v>
      </c>
      <c r="G1618" s="1" t="str">
        <v>072 - 060</v>
      </c>
      <c r="H1618" s="1" t="str">
        <v>ELIZABETH, NJ</v>
      </c>
      <c r="I1618" s="1" t="str">
        <v>07201</v>
      </c>
      <c r="J1618" s="1" t="str">
        <v>USA</v>
      </c>
      <c r="K1618" s="1" t="str">
        <v>ROCKY HILL, CT</v>
      </c>
      <c r="L1618" s="1" t="str">
        <v>06067</v>
      </c>
      <c r="M1618" s="1" t="str">
        <v>USA</v>
      </c>
      <c r="N1618" s="1" t="str">
        <v>TL</v>
      </c>
      <c r="O1618" s="1" t="str">
        <v>53' Dry Van</v>
      </c>
      <c r="P1618" s="1" t="str">
        <v>One Way</v>
      </c>
      <c r="Q1618" s="1"/>
      <c r="R1618" s="1"/>
      <c r="S1618" s="1"/>
      <c r="T1618" s="3">
        <v>130</v>
      </c>
      <c r="U1618" s="1" t="str">
        <v>No</v>
      </c>
      <c r="V1618" s="2">
        <v>0</v>
      </c>
      <c r="W1618" s="3">
        <v>0</v>
      </c>
      <c r="X1618" s="1" t="str">
        <v>0</v>
      </c>
      <c r="Y1618" s="1" t="str">
        <v>No</v>
      </c>
      <c r="Z1618" s="2">
        <v>10</v>
      </c>
      <c r="AA1618" s="1"/>
      <c r="AB1618" s="2"/>
      <c r="AC1618" s="1" t="str">
        <v>Net 45</v>
      </c>
      <c r="AD1618" s="1" t="str">
        <v>$1M</v>
      </c>
      <c r="AE1618" s="1" t="str">
        <v>$1M per occurrence / $2M aggregate</v>
      </c>
      <c r="AF1618" s="1" t="str">
        <v>$100K</v>
      </c>
      <c r="AG1618" s="1" t="str">
        <v>N/A</v>
      </c>
      <c r="AH1618" s="1" t="str">
        <v>Yes</v>
      </c>
      <c r="AI1618" s="1" t="str">
        <v>No</v>
      </c>
      <c r="AJ1618" s="1" t="str">
        <v>No</v>
      </c>
      <c r="AK1618" s="1" t="str">
        <v>High visibility customer; strong service is required and performance is frequently monitored</v>
      </c>
      <c r="AL1618" s="1"/>
      <c r="AM1618" s="1"/>
      <c r="AN1618" s="1" t="str">
        <v>USD</v>
      </c>
      <c r="AO1618" s="1" t="str">
        <v>12 Months</v>
      </c>
      <c r="AP1618" s="4"/>
      <c r="AQ1618" s="1" t="str">
        <v>CPM - DOE Diesel National Average</v>
      </c>
      <c r="AR1618" s="4">
        <v>0.53</v>
      </c>
      <c r="AS1618" s="4" t="str">
        <f>IFERROR(IF(OR(ISBLANK(T1618),ISBLANK(AP1618),ISBLANK(AQ1618),ISBLANK(AR1618)),"",IF( TRIM(AQ1618) = "Percent Based", ROUND(AP1618, 2) * ROUND(AR1618, 2), ROUND(AR1618, 2) * ROUND(T1618, 1))), "")</f>
        <v/>
      </c>
      <c r="AT1618" s="4" t="str">
        <f>IFERROR(IF(OR(ISBLANK(AP1618),ISBLANK(AS1618)),"",ROUND(AP1618, 2) + AS1618), "")</f>
        <v/>
      </c>
      <c r="AU1618"/>
      <c r="AV1618" s="2"/>
      <c r="AW1618"/>
    </row>
    <row r="1619" ht="28.8" customHeight="1">
      <c r="A1619" s="1" t="str">
        <f>IF(AND(COUNTBLANK('Bid Sheet'!$AP$1619:$AP$1619)=1,COUNTBLANK('Bid Sheet'!$AU$1619:$AW$1619)=3),"",IF(OR(COUNTBLANK('Bid Sheet'!$AP$1619:$AP$1619)&gt;0,COUNTBLANK('Bid Sheet'!$AU$1619:$AV$1619)&gt;0), "No", "Yes"))</f>
        <v/>
      </c>
      <c r="B1619" s="1" t="str">
        <v>1610</v>
      </c>
      <c r="C1619" s="1" t="str">
        <v>Novolex</v>
      </c>
      <c r="D1619" s="1" t="str">
        <v>CITY OF INDUSTRY, CA - NORTH LAS VEGAS, NV</v>
      </c>
      <c r="E1619" s="1" t="str">
        <v>91748 - 89032</v>
      </c>
      <c r="F1619" s="1" t="str">
        <v>USA - USA</v>
      </c>
      <c r="G1619" s="1" t="str">
        <v>917 - 890</v>
      </c>
      <c r="H1619" s="1" t="str">
        <v>CITY OF INDUSTRY, CA</v>
      </c>
      <c r="I1619" s="1" t="str">
        <v>91748</v>
      </c>
      <c r="J1619" s="1" t="str">
        <v>USA</v>
      </c>
      <c r="K1619" s="1" t="str">
        <v>NORTH LAS VEGAS, NV</v>
      </c>
      <c r="L1619" s="1" t="str">
        <v>89032</v>
      </c>
      <c r="M1619" s="1" t="str">
        <v>USA</v>
      </c>
      <c r="N1619" s="1" t="str">
        <v>TL</v>
      </c>
      <c r="O1619" s="1" t="str">
        <v>53' Dry Van</v>
      </c>
      <c r="P1619" s="1" t="str">
        <v>One Way</v>
      </c>
      <c r="Q1619" s="1"/>
      <c r="R1619" s="1"/>
      <c r="S1619" s="1"/>
      <c r="T1619" s="3">
        <v>259</v>
      </c>
      <c r="U1619" s="1" t="str">
        <v>No</v>
      </c>
      <c r="V1619" s="2">
        <v>0</v>
      </c>
      <c r="W1619" s="3">
        <v>0</v>
      </c>
      <c r="X1619" s="1" t="str">
        <v>0</v>
      </c>
      <c r="Y1619" s="1" t="str">
        <v>No</v>
      </c>
      <c r="Z1619" s="2">
        <v>10</v>
      </c>
      <c r="AA1619" s="1"/>
      <c r="AB1619" s="2"/>
      <c r="AC1619" s="1" t="str">
        <v>Net 45</v>
      </c>
      <c r="AD1619" s="1" t="str">
        <v>$1M</v>
      </c>
      <c r="AE1619" s="1" t="str">
        <v>$1M per occurrence / $2M aggregate</v>
      </c>
      <c r="AF1619" s="1" t="str">
        <v>$100K</v>
      </c>
      <c r="AG1619" s="1" t="str">
        <v>N/A</v>
      </c>
      <c r="AH1619" s="1" t="str">
        <v>Yes</v>
      </c>
      <c r="AI1619" s="1" t="str">
        <v>No</v>
      </c>
      <c r="AJ1619" s="1" t="str">
        <v>No</v>
      </c>
      <c r="AK1619" s="1" t="str">
        <v>High visibility customer; strong service is required and performance is frequently monitored</v>
      </c>
      <c r="AL1619" s="1"/>
      <c r="AM1619" s="1"/>
      <c r="AN1619" s="1" t="str">
        <v>USD</v>
      </c>
      <c r="AO1619" s="1" t="str">
        <v>12 Months</v>
      </c>
      <c r="AP1619" s="5">
        <v>409</v>
      </c>
      <c r="AQ1619" s="1" t="str">
        <v>CPM - DOE Diesel National Average</v>
      </c>
      <c r="AR1619" s="4">
        <v>0.53</v>
      </c>
      <c r="AS1619" s="4" t="str">
        <f>IFERROR(IF(OR(ISBLANK(T1619),ISBLANK(AP1619),ISBLANK(AQ1619),ISBLANK(AR1619)),"",IF( TRIM(AQ1619) = "Percent Based", ROUND(AP1619, 2) * ROUND(AR1619, 2), ROUND(AR1619, 2) * ROUND(T1619, 1))), "")</f>
        <v/>
      </c>
      <c r="AT1619" s="4" t="str">
        <f>IFERROR(IF(OR(ISBLANK(AP1619),ISBLANK(AS1619)),"",ROUND(AP1619, 2) + AS1619), "")</f>
        <v/>
      </c>
      <c r="AU1619"/>
      <c r="AV1619" s="2"/>
      <c r="AW1619"/>
    </row>
    <row r="1620">
      <c r="A1620" s="1" t="str">
        <f>IF(AND(COUNTBLANK('Bid Sheet'!$AP$1620:$AP$1620)=1,COUNTBLANK('Bid Sheet'!$AU$1620:$AW$1620)=3),"",IF(OR(COUNTBLANK('Bid Sheet'!$AP$1620:$AP$1620)&gt;0,COUNTBLANK('Bid Sheet'!$AU$1620:$AV$1620)&gt;0), "No", "Yes"))</f>
        <v/>
      </c>
      <c r="B1620" s="1" t="str">
        <v>1611</v>
      </c>
      <c r="C1620" s="1" t="str">
        <v>Novolex</v>
      </c>
      <c r="D1620" s="1" t="str">
        <v>YAKIMA, WA - BOISE, ID</v>
      </c>
      <c r="E1620" s="1" t="str">
        <v>98902 - 83705</v>
      </c>
      <c r="F1620" s="1" t="str">
        <v>USA - USA</v>
      </c>
      <c r="G1620" s="1" t="str">
        <v>989 - 837</v>
      </c>
      <c r="H1620" s="1" t="str">
        <v>YAKIMA, WA</v>
      </c>
      <c r="I1620" s="1" t="str">
        <v>98902</v>
      </c>
      <c r="J1620" s="1" t="str">
        <v>USA</v>
      </c>
      <c r="K1620" s="1" t="str">
        <v>BOISE, ID</v>
      </c>
      <c r="L1620" s="1" t="str">
        <v>83705</v>
      </c>
      <c r="M1620" s="1" t="str">
        <v>USA</v>
      </c>
      <c r="N1620" s="1" t="str">
        <v>TL</v>
      </c>
      <c r="O1620" s="1" t="str">
        <v>53' Dry Van</v>
      </c>
      <c r="P1620" s="1" t="str">
        <v>One Way</v>
      </c>
      <c r="Q1620" s="1"/>
      <c r="R1620" s="1"/>
      <c r="S1620" s="1"/>
      <c r="T1620" s="3">
        <v>358</v>
      </c>
      <c r="U1620" s="1" t="str">
        <v>No</v>
      </c>
      <c r="V1620" s="2">
        <v>0</v>
      </c>
      <c r="W1620" s="3">
        <v>0</v>
      </c>
      <c r="X1620" s="1" t="str">
        <v>0</v>
      </c>
      <c r="Y1620" s="1" t="str">
        <v>No</v>
      </c>
      <c r="Z1620" s="2">
        <v>10</v>
      </c>
      <c r="AA1620" s="1"/>
      <c r="AB1620" s="2"/>
      <c r="AC1620" s="1" t="str">
        <v>Net 45</v>
      </c>
      <c r="AD1620" s="1" t="str">
        <v>$1M</v>
      </c>
      <c r="AE1620" s="1" t="str">
        <v>$1M per occurrence / $2M aggregate</v>
      </c>
      <c r="AF1620" s="1" t="str">
        <v>$100K</v>
      </c>
      <c r="AG1620" s="1" t="str">
        <v>N/A</v>
      </c>
      <c r="AH1620" s="1" t="str">
        <v>NA</v>
      </c>
      <c r="AI1620" s="1" t="str">
        <v>No</v>
      </c>
      <c r="AJ1620" s="1" t="str">
        <v>Yes</v>
      </c>
      <c r="AK1620" s="1"/>
      <c r="AL1620" s="1"/>
      <c r="AM1620" s="1"/>
      <c r="AN1620" s="1" t="str">
        <v>USD</v>
      </c>
      <c r="AO1620" s="1" t="str">
        <v>12 Months</v>
      </c>
      <c r="AP1620" s="4"/>
      <c r="AQ1620" s="1" t="str">
        <v>CPM - DOE Diesel National Average</v>
      </c>
      <c r="AR1620" s="4">
        <v>0.53</v>
      </c>
      <c r="AS1620" s="4" t="str">
        <f>IFERROR(IF(OR(ISBLANK(T1620),ISBLANK(AP1620),ISBLANK(AQ1620),ISBLANK(AR1620)),"",IF( TRIM(AQ1620) = "Percent Based", ROUND(AP1620, 2) * ROUND(AR1620, 2), ROUND(AR1620, 2) * ROUND(T1620, 1))), "")</f>
        <v/>
      </c>
      <c r="AT1620" s="4" t="str">
        <f>IFERROR(IF(OR(ISBLANK(AP1620),ISBLANK(AS1620)),"",ROUND(AP1620, 2) + AS1620), "")</f>
        <v/>
      </c>
      <c r="AU1620"/>
      <c r="AV1620" s="2"/>
      <c r="AW1620"/>
    </row>
    <row r="1621">
      <c r="A1621" s="1" t="str">
        <f>IF(AND(COUNTBLANK('Bid Sheet'!$AP$1621:$AP$1621)=1,COUNTBLANK('Bid Sheet'!$AU$1621:$AW$1621)=3),"",IF(OR(COUNTBLANK('Bid Sheet'!$AP$1621:$AP$1621)&gt;0,COUNTBLANK('Bid Sheet'!$AU$1621:$AV$1621)&gt;0), "No", "Yes"))</f>
        <v/>
      </c>
      <c r="B1621" s="1" t="str">
        <v>1612</v>
      </c>
      <c r="C1621" s="1" t="str">
        <v>Novolex</v>
      </c>
      <c r="D1621" s="1" t="str">
        <v>VILLA RICA, GA - FAIRFIELD, OH</v>
      </c>
      <c r="E1621" s="1" t="str">
        <v>30180 - 45014</v>
      </c>
      <c r="F1621" s="1" t="str">
        <v>USA - USA</v>
      </c>
      <c r="G1621" s="1" t="str">
        <v>301 - 450</v>
      </c>
      <c r="H1621" s="1" t="str">
        <v>VILLA RICA, GA</v>
      </c>
      <c r="I1621" s="1" t="str">
        <v>30180</v>
      </c>
      <c r="J1621" s="1" t="str">
        <v>USA</v>
      </c>
      <c r="K1621" s="1" t="str">
        <v>FAIRFIELD, OH</v>
      </c>
      <c r="L1621" s="1" t="str">
        <v>45014</v>
      </c>
      <c r="M1621" s="1" t="str">
        <v>USA</v>
      </c>
      <c r="N1621" s="1" t="str">
        <v>TL</v>
      </c>
      <c r="O1621" s="1" t="str">
        <v>53' Dry Van</v>
      </c>
      <c r="P1621" s="1" t="str">
        <v>One Way</v>
      </c>
      <c r="Q1621" s="1"/>
      <c r="R1621" s="1"/>
      <c r="S1621" s="1"/>
      <c r="T1621" s="3">
        <v>466</v>
      </c>
      <c r="U1621" s="1" t="str">
        <v>No</v>
      </c>
      <c r="V1621" s="2">
        <v>0</v>
      </c>
      <c r="W1621" s="3">
        <v>0</v>
      </c>
      <c r="X1621" s="1" t="str">
        <v>0</v>
      </c>
      <c r="Y1621" s="1" t="str">
        <v>No</v>
      </c>
      <c r="Z1621" s="2">
        <v>10</v>
      </c>
      <c r="AA1621" s="1"/>
      <c r="AB1621" s="2"/>
      <c r="AC1621" s="1" t="str">
        <v>Net 45</v>
      </c>
      <c r="AD1621" s="1" t="str">
        <v>$1M</v>
      </c>
      <c r="AE1621" s="1" t="str">
        <v>$1M per occurrence / $2M aggregate</v>
      </c>
      <c r="AF1621" s="1" t="str">
        <v>$100K</v>
      </c>
      <c r="AG1621" s="1" t="str">
        <v>N/A</v>
      </c>
      <c r="AH1621" s="1" t="str">
        <v>NA</v>
      </c>
      <c r="AI1621" s="1" t="str">
        <v>No</v>
      </c>
      <c r="AJ1621" s="1" t="str">
        <v>Yes</v>
      </c>
      <c r="AK1621" s="1"/>
      <c r="AL1621" s="1"/>
      <c r="AM1621" s="1"/>
      <c r="AN1621" s="1" t="str">
        <v>USD</v>
      </c>
      <c r="AO1621" s="1" t="str">
        <v>12 Months</v>
      </c>
      <c r="AP1621" s="5">
        <v>531</v>
      </c>
      <c r="AQ1621" s="1" t="str">
        <v>CPM - DOE Diesel National Average</v>
      </c>
      <c r="AR1621" s="4">
        <v>0.53</v>
      </c>
      <c r="AS1621" s="4" t="str">
        <f>IFERROR(IF(OR(ISBLANK(T1621),ISBLANK(AP1621),ISBLANK(AQ1621),ISBLANK(AR1621)),"",IF( TRIM(AQ1621) = "Percent Based", ROUND(AP1621, 2) * ROUND(AR1621, 2), ROUND(AR1621, 2) * ROUND(T1621, 1))), "")</f>
        <v/>
      </c>
      <c r="AT1621" s="4" t="str">
        <f>IFERROR(IF(OR(ISBLANK(AP1621),ISBLANK(AS1621)),"",ROUND(AP1621, 2) + AS1621), "")</f>
        <v/>
      </c>
      <c r="AU1621"/>
      <c r="AV1621" s="2"/>
      <c r="AW1621"/>
    </row>
    <row r="1622">
      <c r="A1622" s="1" t="str">
        <f>IF(AND(COUNTBLANK('Bid Sheet'!$AP$1622:$AP$1622)=1,COUNTBLANK('Bid Sheet'!$AU$1622:$AW$1622)=3),"",IF(OR(COUNTBLANK('Bid Sheet'!$AP$1622:$AP$1622)&gt;0,COUNTBLANK('Bid Sheet'!$AU$1622:$AV$1622)&gt;0), "No", "Yes"))</f>
        <v/>
      </c>
      <c r="B1622" s="1" t="str">
        <v>1613</v>
      </c>
      <c r="C1622" s="1" t="str">
        <v>Novolex</v>
      </c>
      <c r="D1622" s="1" t="str">
        <v>BAXTER SPRINGS, KS - GARLAND, TX</v>
      </c>
      <c r="E1622" s="1" t="str">
        <v>66713 - 75042</v>
      </c>
      <c r="F1622" s="1" t="str">
        <v>USA - USA</v>
      </c>
      <c r="G1622" s="1" t="str">
        <v>667 - 750</v>
      </c>
      <c r="H1622" s="1" t="str">
        <v>BAXTER SPRINGS, KS</v>
      </c>
      <c r="I1622" s="1" t="str">
        <v>66713</v>
      </c>
      <c r="J1622" s="1" t="str">
        <v>USA</v>
      </c>
      <c r="K1622" s="1" t="str">
        <v>GARLAND, TX</v>
      </c>
      <c r="L1622" s="1" t="str">
        <v>75042</v>
      </c>
      <c r="M1622" s="1" t="str">
        <v>USA</v>
      </c>
      <c r="N1622" s="1" t="str">
        <v>TL</v>
      </c>
      <c r="O1622" s="1" t="str">
        <v>53' Dry Van</v>
      </c>
      <c r="P1622" s="1" t="str">
        <v>One Way</v>
      </c>
      <c r="Q1622" s="1"/>
      <c r="R1622" s="1"/>
      <c r="S1622" s="1"/>
      <c r="T1622" s="3">
        <v>329</v>
      </c>
      <c r="U1622" s="1" t="str">
        <v>No</v>
      </c>
      <c r="V1622" s="2">
        <v>0</v>
      </c>
      <c r="W1622" s="3">
        <v>0</v>
      </c>
      <c r="X1622" s="1" t="str">
        <v>0</v>
      </c>
      <c r="Y1622" s="1" t="str">
        <v>No</v>
      </c>
      <c r="Z1622" s="2">
        <v>10</v>
      </c>
      <c r="AA1622" s="1"/>
      <c r="AB1622" s="2"/>
      <c r="AC1622" s="1" t="str">
        <v>Net 45</v>
      </c>
      <c r="AD1622" s="1" t="str">
        <v>$1M</v>
      </c>
      <c r="AE1622" s="1" t="str">
        <v>$1M per occurrence / $2M aggregate</v>
      </c>
      <c r="AF1622" s="1" t="str">
        <v>$100K</v>
      </c>
      <c r="AG1622" s="1" t="str">
        <v>N/A</v>
      </c>
      <c r="AH1622" s="1" t="str">
        <v>NA</v>
      </c>
      <c r="AI1622" s="1" t="str">
        <v>NA</v>
      </c>
      <c r="AJ1622" s="1" t="str">
        <v>NA</v>
      </c>
      <c r="AK1622" s="1"/>
      <c r="AL1622" s="1"/>
      <c r="AM1622" s="1"/>
      <c r="AN1622" s="1" t="str">
        <v>USD</v>
      </c>
      <c r="AO1622" s="1" t="str">
        <v>12 Months</v>
      </c>
      <c r="AP1622" s="5">
        <v>793</v>
      </c>
      <c r="AQ1622" s="1" t="str">
        <v>CPM - DOE Diesel National Average</v>
      </c>
      <c r="AR1622" s="4">
        <v>0.53</v>
      </c>
      <c r="AS1622" s="4" t="str">
        <f>IFERROR(IF(OR(ISBLANK(T1622),ISBLANK(AP1622),ISBLANK(AQ1622),ISBLANK(AR1622)),"",IF( TRIM(AQ1622) = "Percent Based", ROUND(AP1622, 2) * ROUND(AR1622, 2), ROUND(AR1622, 2) * ROUND(T1622, 1))), "")</f>
        <v/>
      </c>
      <c r="AT1622" s="4" t="str">
        <f>IFERROR(IF(OR(ISBLANK(AP1622),ISBLANK(AS1622)),"",ROUND(AP1622, 2) + AS1622), "")</f>
        <v/>
      </c>
      <c r="AU1622"/>
      <c r="AV1622" s="2"/>
      <c r="AW1622"/>
    </row>
    <row r="1623" ht="28.8" customHeight="1">
      <c r="A1623" s="1" t="str">
        <f>IF(AND(COUNTBLANK('Bid Sheet'!$AP$1623:$AP$1623)=1,COUNTBLANK('Bid Sheet'!$AU$1623:$AW$1623)=3),"",IF(OR(COUNTBLANK('Bid Sheet'!$AP$1623:$AP$1623)&gt;0,COUNTBLANK('Bid Sheet'!$AU$1623:$AV$1623)&gt;0), "No", "Yes"))</f>
        <v/>
      </c>
      <c r="B1623" s="1" t="str">
        <v>1614</v>
      </c>
      <c r="C1623" s="1" t="str">
        <v>Novolex</v>
      </c>
      <c r="D1623" s="1" t="str">
        <v>COVINGTON, GA - CONCORD, NC</v>
      </c>
      <c r="E1623" s="1" t="str">
        <v>30014 - 28025</v>
      </c>
      <c r="F1623" s="1" t="str">
        <v>USA - USA</v>
      </c>
      <c r="G1623" s="1" t="str">
        <v>300 - 280</v>
      </c>
      <c r="H1623" s="1" t="str">
        <v>COVINGTON, GA</v>
      </c>
      <c r="I1623" s="1" t="str">
        <v>30014</v>
      </c>
      <c r="J1623" s="1" t="str">
        <v>USA</v>
      </c>
      <c r="K1623" s="1" t="str">
        <v>CONCORD, NC</v>
      </c>
      <c r="L1623" s="1" t="str">
        <v>28025</v>
      </c>
      <c r="M1623" s="1" t="str">
        <v>USA</v>
      </c>
      <c r="N1623" s="1" t="str">
        <v>TL</v>
      </c>
      <c r="O1623" s="1" t="str">
        <v>53' Dry Van</v>
      </c>
      <c r="P1623" s="1" t="str">
        <v>One Way</v>
      </c>
      <c r="Q1623" s="1"/>
      <c r="R1623" s="1"/>
      <c r="S1623" s="1"/>
      <c r="T1623" s="3">
        <v>259</v>
      </c>
      <c r="U1623" s="1" t="str">
        <v>No</v>
      </c>
      <c r="V1623" s="2">
        <v>0</v>
      </c>
      <c r="W1623" s="3">
        <v>0</v>
      </c>
      <c r="X1623" s="1" t="str">
        <v>0</v>
      </c>
      <c r="Y1623" s="1" t="str">
        <v>No</v>
      </c>
      <c r="Z1623" s="2">
        <v>10</v>
      </c>
      <c r="AA1623" s="1"/>
      <c r="AB1623" s="2"/>
      <c r="AC1623" s="1" t="str">
        <v>Net 45</v>
      </c>
      <c r="AD1623" s="1" t="str">
        <v>$1M</v>
      </c>
      <c r="AE1623" s="1" t="str">
        <v>$1M per occurrence / $2M aggregate</v>
      </c>
      <c r="AF1623" s="1" t="str">
        <v>$100K</v>
      </c>
      <c r="AG1623" s="1" t="str">
        <v>N/A</v>
      </c>
      <c r="AH1623" s="1" t="str">
        <v>NA</v>
      </c>
      <c r="AI1623" s="1" t="str">
        <v>Yes</v>
      </c>
      <c r="AJ1623" s="1" t="str">
        <v>Yes</v>
      </c>
      <c r="AK1623" s="1" t="str">
        <v>Night receiver</v>
      </c>
      <c r="AL1623" s="1" t="str">
        <v>High visibility customer; strong service is required and performance is frequently monitored</v>
      </c>
      <c r="AM1623" s="1"/>
      <c r="AN1623" s="1" t="str">
        <v>USD</v>
      </c>
      <c r="AO1623" s="1" t="str">
        <v>12 Months</v>
      </c>
      <c r="AP1623" s="4"/>
      <c r="AQ1623" s="1" t="str">
        <v>CPM - DOE Diesel National Average</v>
      </c>
      <c r="AR1623" s="4">
        <v>0.53</v>
      </c>
      <c r="AS1623" s="4" t="str">
        <f>IFERROR(IF(OR(ISBLANK(T1623),ISBLANK(AP1623),ISBLANK(AQ1623),ISBLANK(AR1623)),"",IF( TRIM(AQ1623) = "Percent Based", ROUND(AP1623, 2) * ROUND(AR1623, 2), ROUND(AR1623, 2) * ROUND(T1623, 1))), "")</f>
        <v/>
      </c>
      <c r="AT1623" s="4" t="str">
        <f>IFERROR(IF(OR(ISBLANK(AP1623),ISBLANK(AS1623)),"",ROUND(AP1623, 2) + AS1623), "")</f>
        <v/>
      </c>
      <c r="AU1623"/>
      <c r="AV1623" s="2"/>
      <c r="AW1623"/>
    </row>
    <row r="1624">
      <c r="A1624" s="1" t="str">
        <f>IF(AND(COUNTBLANK('Bid Sheet'!$AP$1624:$AP$1624)=1,COUNTBLANK('Bid Sheet'!$AU$1624:$AW$1624)=3),"",IF(OR(COUNTBLANK('Bid Sheet'!$AP$1624:$AP$1624)&gt;0,COUNTBLANK('Bid Sheet'!$AU$1624:$AV$1624)&gt;0), "No", "Yes"))</f>
        <v/>
      </c>
      <c r="B1624" s="1" t="str">
        <v>1615</v>
      </c>
      <c r="C1624" s="1" t="str">
        <v>Novolex</v>
      </c>
      <c r="D1624" s="1" t="str">
        <v>MOUNTAIN TOP, PA - HUDSON, NY</v>
      </c>
      <c r="E1624" s="1" t="str">
        <v>18707 - 12534</v>
      </c>
      <c r="F1624" s="1" t="str">
        <v>USA - USA</v>
      </c>
      <c r="G1624" s="1" t="str">
        <v>187 - 125</v>
      </c>
      <c r="H1624" s="1" t="str">
        <v>MOUNTAIN TOP, PA</v>
      </c>
      <c r="I1624" s="1" t="str">
        <v>18707</v>
      </c>
      <c r="J1624" s="1" t="str">
        <v>USA</v>
      </c>
      <c r="K1624" s="1" t="str">
        <v>HUDSON, NY</v>
      </c>
      <c r="L1624" s="1" t="str">
        <v>12534</v>
      </c>
      <c r="M1624" s="1" t="str">
        <v>USA</v>
      </c>
      <c r="N1624" s="1" t="str">
        <v>TL</v>
      </c>
      <c r="O1624" s="1" t="str">
        <v>53' Dry Van</v>
      </c>
      <c r="P1624" s="1" t="str">
        <v>One Way</v>
      </c>
      <c r="Q1624" s="1"/>
      <c r="R1624" s="1"/>
      <c r="S1624" s="1"/>
      <c r="T1624" s="3">
        <v>177</v>
      </c>
      <c r="U1624" s="1" t="str">
        <v>No</v>
      </c>
      <c r="V1624" s="2">
        <v>0</v>
      </c>
      <c r="W1624" s="3">
        <v>0</v>
      </c>
      <c r="X1624" s="1" t="str">
        <v>0</v>
      </c>
      <c r="Y1624" s="1" t="str">
        <v>No</v>
      </c>
      <c r="Z1624" s="2">
        <v>10</v>
      </c>
      <c r="AA1624" s="1"/>
      <c r="AB1624" s="2"/>
      <c r="AC1624" s="1" t="str">
        <v>Net 45</v>
      </c>
      <c r="AD1624" s="1" t="str">
        <v>$1M</v>
      </c>
      <c r="AE1624" s="1" t="str">
        <v>$1M per occurrence / $2M aggregate</v>
      </c>
      <c r="AF1624" s="1" t="str">
        <v>$100K</v>
      </c>
      <c r="AG1624" s="1" t="str">
        <v>N/A</v>
      </c>
      <c r="AH1624" s="1" t="str">
        <v>NA</v>
      </c>
      <c r="AI1624" s="1" t="str">
        <v>Yes</v>
      </c>
      <c r="AJ1624" s="1" t="str">
        <v>NA</v>
      </c>
      <c r="AK1624" s="1"/>
      <c r="AL1624" s="1"/>
      <c r="AM1624" s="1"/>
      <c r="AN1624" s="1" t="str">
        <v>USD</v>
      </c>
      <c r="AO1624" s="1" t="str">
        <v>12 Months</v>
      </c>
      <c r="AP1624" s="4"/>
      <c r="AQ1624" s="1" t="str">
        <v>CPM - DOE Diesel National Average</v>
      </c>
      <c r="AR1624" s="4">
        <v>0.53</v>
      </c>
      <c r="AS1624" s="4" t="str">
        <f>IFERROR(IF(OR(ISBLANK(T1624),ISBLANK(AP1624),ISBLANK(AQ1624),ISBLANK(AR1624)),"",IF( TRIM(AQ1624) = "Percent Based", ROUND(AP1624, 2) * ROUND(AR1624, 2), ROUND(AR1624, 2) * ROUND(T1624, 1))), "")</f>
        <v/>
      </c>
      <c r="AT1624" s="4" t="str">
        <f>IFERROR(IF(OR(ISBLANK(AP1624),ISBLANK(AS1624)),"",ROUND(AP1624, 2) + AS1624), "")</f>
        <v/>
      </c>
      <c r="AU1624"/>
      <c r="AV1624" s="2"/>
      <c r="AW1624"/>
    </row>
    <row r="1625">
      <c r="A1625" s="1" t="str">
        <f>IF(AND(COUNTBLANK('Bid Sheet'!$AP$1625:$AP$1625)=1,COUNTBLANK('Bid Sheet'!$AU$1625:$AW$1625)=3),"",IF(OR(COUNTBLANK('Bid Sheet'!$AP$1625:$AP$1625)&gt;0,COUNTBLANK('Bid Sheet'!$AU$1625:$AV$1625)&gt;0), "No", "Yes"))</f>
        <v/>
      </c>
      <c r="B1625" s="1" t="str">
        <v>1616</v>
      </c>
      <c r="C1625" s="1" t="str">
        <v>Novolex</v>
      </c>
      <c r="D1625" s="1" t="str">
        <v>HANOVER, PA - RALEIGH, NC</v>
      </c>
      <c r="E1625" s="1" t="str">
        <v>17331 - 27603</v>
      </c>
      <c r="F1625" s="1" t="str">
        <v>USA - USA</v>
      </c>
      <c r="G1625" s="1" t="str">
        <v>173 - 276</v>
      </c>
      <c r="H1625" s="1" t="str">
        <v>HANOVER, PA</v>
      </c>
      <c r="I1625" s="1" t="str">
        <v>17331</v>
      </c>
      <c r="J1625" s="1" t="str">
        <v>USA</v>
      </c>
      <c r="K1625" s="1" t="str">
        <v>RALEIGH, NC</v>
      </c>
      <c r="L1625" s="1" t="str">
        <v>27603</v>
      </c>
      <c r="M1625" s="1" t="str">
        <v>USA</v>
      </c>
      <c r="N1625" s="1" t="str">
        <v>TL</v>
      </c>
      <c r="O1625" s="1" t="str">
        <v>53' Dry Van</v>
      </c>
      <c r="P1625" s="1" t="str">
        <v>One Way</v>
      </c>
      <c r="Q1625" s="1"/>
      <c r="R1625" s="1"/>
      <c r="S1625" s="1"/>
      <c r="T1625" s="3">
        <v>342</v>
      </c>
      <c r="U1625" s="1" t="str">
        <v>No</v>
      </c>
      <c r="V1625" s="2">
        <v>0</v>
      </c>
      <c r="W1625" s="3">
        <v>0</v>
      </c>
      <c r="X1625" s="1" t="str">
        <v>0</v>
      </c>
      <c r="Y1625" s="1" t="str">
        <v>No</v>
      </c>
      <c r="Z1625" s="2">
        <v>10</v>
      </c>
      <c r="AA1625" s="1"/>
      <c r="AB1625" s="2"/>
      <c r="AC1625" s="1" t="str">
        <v>Net 45</v>
      </c>
      <c r="AD1625" s="1" t="str">
        <v>$1M</v>
      </c>
      <c r="AE1625" s="1" t="str">
        <v>$1M per occurrence / $2M aggregate</v>
      </c>
      <c r="AF1625" s="1" t="str">
        <v>$100K</v>
      </c>
      <c r="AG1625" s="1" t="str">
        <v>N/A</v>
      </c>
      <c r="AH1625" s="1" t="str">
        <v>NA</v>
      </c>
      <c r="AI1625" s="1" t="str">
        <v>No</v>
      </c>
      <c r="AJ1625" s="1" t="str">
        <v>Yes</v>
      </c>
      <c r="AK1625" s="1"/>
      <c r="AL1625" s="1"/>
      <c r="AM1625" s="1"/>
      <c r="AN1625" s="1" t="str">
        <v>USD</v>
      </c>
      <c r="AO1625" s="1" t="str">
        <v>12 Months</v>
      </c>
      <c r="AP1625" s="4"/>
      <c r="AQ1625" s="1" t="str">
        <v>CPM - DOE Diesel National Average</v>
      </c>
      <c r="AR1625" s="4">
        <v>0.53</v>
      </c>
      <c r="AS1625" s="4" t="str">
        <f>IFERROR(IF(OR(ISBLANK(T1625),ISBLANK(AP1625),ISBLANK(AQ1625),ISBLANK(AR1625)),"",IF( TRIM(AQ1625) = "Percent Based", ROUND(AP1625, 2) * ROUND(AR1625, 2), ROUND(AR1625, 2) * ROUND(T1625, 1))), "")</f>
        <v/>
      </c>
      <c r="AT1625" s="4" t="str">
        <f>IFERROR(IF(OR(ISBLANK(AP1625),ISBLANK(AS1625)),"",ROUND(AP1625, 2) + AS1625), "")</f>
        <v/>
      </c>
      <c r="AU1625"/>
      <c r="AV1625" s="2"/>
      <c r="AW1625"/>
    </row>
    <row r="1626">
      <c r="A1626" s="1" t="str">
        <f>IF(AND(COUNTBLANK('Bid Sheet'!$AP$1626:$AP$1626)=1,COUNTBLANK('Bid Sheet'!$AU$1626:$AW$1626)=3),"",IF(OR(COUNTBLANK('Bid Sheet'!$AP$1626:$AP$1626)&gt;0,COUNTBLANK('Bid Sheet'!$AU$1626:$AV$1626)&gt;0), "No", "Yes"))</f>
        <v/>
      </c>
      <c r="B1626" s="1" t="str">
        <v>1617</v>
      </c>
      <c r="C1626" s="1" t="str">
        <v>Novolex</v>
      </c>
      <c r="D1626" s="1" t="str">
        <v>CANANDAIGUA, NY - MINERAL WELLS, WV</v>
      </c>
      <c r="E1626" s="1" t="str">
        <v>14424 - 26150</v>
      </c>
      <c r="F1626" s="1" t="str">
        <v>USA - USA</v>
      </c>
      <c r="G1626" s="1" t="str">
        <v>144 - 261</v>
      </c>
      <c r="H1626" s="1" t="str">
        <v>CANANDAIGUA, NY</v>
      </c>
      <c r="I1626" s="1" t="str">
        <v>14424</v>
      </c>
      <c r="J1626" s="1" t="str">
        <v>USA</v>
      </c>
      <c r="K1626" s="1" t="str">
        <v>MINERAL WELLS, WV</v>
      </c>
      <c r="L1626" s="1" t="str">
        <v>26150</v>
      </c>
      <c r="M1626" s="1" t="str">
        <v>USA</v>
      </c>
      <c r="N1626" s="1" t="str">
        <v>TL</v>
      </c>
      <c r="O1626" s="1" t="str">
        <v>53' Dry Van</v>
      </c>
      <c r="P1626" s="1" t="str">
        <v>One Way</v>
      </c>
      <c r="Q1626" s="1"/>
      <c r="R1626" s="1"/>
      <c r="S1626" s="1"/>
      <c r="T1626" s="3">
        <v>441</v>
      </c>
      <c r="U1626" s="1" t="str">
        <v>No</v>
      </c>
      <c r="V1626" s="2">
        <v>0</v>
      </c>
      <c r="W1626" s="3">
        <v>0</v>
      </c>
      <c r="X1626" s="1" t="str">
        <v>0</v>
      </c>
      <c r="Y1626" s="1" t="str">
        <v>No</v>
      </c>
      <c r="Z1626" s="2">
        <v>10</v>
      </c>
      <c r="AA1626" s="1"/>
      <c r="AB1626" s="2"/>
      <c r="AC1626" s="1" t="str">
        <v>Net 45</v>
      </c>
      <c r="AD1626" s="1" t="str">
        <v>$1M</v>
      </c>
      <c r="AE1626" s="1" t="str">
        <v>$1M per occurrence / $2M aggregate</v>
      </c>
      <c r="AF1626" s="1" t="str">
        <v>$100K</v>
      </c>
      <c r="AG1626" s="1" t="str">
        <v>N/A</v>
      </c>
      <c r="AH1626" s="1" t="str">
        <v>NA</v>
      </c>
      <c r="AI1626" s="1" t="str">
        <v>Yes</v>
      </c>
      <c r="AJ1626" s="1" t="str">
        <v>Yes</v>
      </c>
      <c r="AK1626" s="1"/>
      <c r="AL1626" s="1"/>
      <c r="AM1626" s="1"/>
      <c r="AN1626" s="1" t="str">
        <v>USD</v>
      </c>
      <c r="AO1626" s="1" t="str">
        <v>12 Months</v>
      </c>
      <c r="AP1626" s="4"/>
      <c r="AQ1626" s="1" t="str">
        <v>CPM - DOE Diesel National Average</v>
      </c>
      <c r="AR1626" s="4">
        <v>0.53</v>
      </c>
      <c r="AS1626" s="4" t="str">
        <f>IFERROR(IF(OR(ISBLANK(T1626),ISBLANK(AP1626),ISBLANK(AQ1626),ISBLANK(AR1626)),"",IF( TRIM(AQ1626) = "Percent Based", ROUND(AP1626, 2) * ROUND(AR1626, 2), ROUND(AR1626, 2) * ROUND(T1626, 1))), "")</f>
        <v/>
      </c>
      <c r="AT1626" s="4" t="str">
        <f>IFERROR(IF(OR(ISBLANK(AP1626),ISBLANK(AS1626)),"",ROUND(AP1626, 2) + AS1626), "")</f>
        <v/>
      </c>
      <c r="AU1626"/>
      <c r="AV1626" s="2"/>
      <c r="AW1626"/>
    </row>
    <row r="1627" ht="28.8" customHeight="1">
      <c r="A1627" s="1" t="str">
        <f>IF(AND(COUNTBLANK('Bid Sheet'!$AP$1627:$AP$1627)=1,COUNTBLANK('Bid Sheet'!$AU$1627:$AW$1627)=3),"",IF(OR(COUNTBLANK('Bid Sheet'!$AP$1627:$AP$1627)&gt;0,COUNTBLANK('Bid Sheet'!$AU$1627:$AV$1627)&gt;0), "No", "Yes"))</f>
        <v/>
      </c>
      <c r="B1627" s="1" t="str">
        <v>1618</v>
      </c>
      <c r="C1627" s="1" t="str">
        <v>Novolex</v>
      </c>
      <c r="D1627" s="1" t="str">
        <v>COVINGTON, GA - RICHMOND, VA</v>
      </c>
      <c r="E1627" s="1" t="str">
        <v>30014 - 23228</v>
      </c>
      <c r="F1627" s="1" t="str">
        <v>USA - USA</v>
      </c>
      <c r="G1627" s="1" t="str">
        <v>300 - 232</v>
      </c>
      <c r="H1627" s="1" t="str">
        <v>COVINGTON, GA</v>
      </c>
      <c r="I1627" s="1" t="str">
        <v>30014</v>
      </c>
      <c r="J1627" s="1" t="str">
        <v>USA</v>
      </c>
      <c r="K1627" s="1" t="str">
        <v>RICHMOND, VA</v>
      </c>
      <c r="L1627" s="1" t="str">
        <v>23228</v>
      </c>
      <c r="M1627" s="1" t="str">
        <v>USA</v>
      </c>
      <c r="N1627" s="1" t="str">
        <v>TL</v>
      </c>
      <c r="O1627" s="1" t="str">
        <v>53' Dry Van</v>
      </c>
      <c r="P1627" s="1" t="str">
        <v>One Way</v>
      </c>
      <c r="Q1627" s="1"/>
      <c r="R1627" s="1"/>
      <c r="S1627" s="1"/>
      <c r="T1627" s="3">
        <v>535</v>
      </c>
      <c r="U1627" s="1" t="str">
        <v>No</v>
      </c>
      <c r="V1627" s="2">
        <v>0</v>
      </c>
      <c r="W1627" s="3">
        <v>0</v>
      </c>
      <c r="X1627" s="1" t="str">
        <v>0</v>
      </c>
      <c r="Y1627" s="1" t="str">
        <v>No</v>
      </c>
      <c r="Z1627" s="2">
        <v>10</v>
      </c>
      <c r="AA1627" s="1"/>
      <c r="AB1627" s="2"/>
      <c r="AC1627" s="1" t="str">
        <v>Net 45</v>
      </c>
      <c r="AD1627" s="1" t="str">
        <v>$1M</v>
      </c>
      <c r="AE1627" s="1" t="str">
        <v>$1M per occurrence / $2M aggregate</v>
      </c>
      <c r="AF1627" s="1" t="str">
        <v>$100K</v>
      </c>
      <c r="AG1627" s="1" t="str">
        <v>N/A</v>
      </c>
      <c r="AH1627" s="1" t="str">
        <v>Yes</v>
      </c>
      <c r="AI1627" s="1" t="str">
        <v>Yes</v>
      </c>
      <c r="AJ1627" s="1" t="str">
        <v>Yes</v>
      </c>
      <c r="AK1627" s="1" t="str">
        <v>High visibility customer; strong service is required and performance is frequently monitored</v>
      </c>
      <c r="AL1627" s="1"/>
      <c r="AM1627" s="1"/>
      <c r="AN1627" s="1" t="str">
        <v>USD</v>
      </c>
      <c r="AO1627" s="1" t="str">
        <v>12 Months</v>
      </c>
      <c r="AP1627" s="4"/>
      <c r="AQ1627" s="1" t="str">
        <v>CPM - DOE Diesel National Average</v>
      </c>
      <c r="AR1627" s="4">
        <v>0.53</v>
      </c>
      <c r="AS1627" s="4" t="str">
        <f>IFERROR(IF(OR(ISBLANK(T1627),ISBLANK(AP1627),ISBLANK(AQ1627),ISBLANK(AR1627)),"",IF( TRIM(AQ1627) = "Percent Based", ROUND(AP1627, 2) * ROUND(AR1627, 2), ROUND(AR1627, 2) * ROUND(T1627, 1))), "")</f>
        <v/>
      </c>
      <c r="AT1627" s="4" t="str">
        <f>IFERROR(IF(OR(ISBLANK(AP1627),ISBLANK(AS1627)),"",ROUND(AP1627, 2) + AS1627), "")</f>
        <v/>
      </c>
      <c r="AU1627"/>
      <c r="AV1627" s="2"/>
      <c r="AW1627"/>
    </row>
    <row r="1628">
      <c r="A1628" s="1" t="str">
        <f>IF(AND(COUNTBLANK('Bid Sheet'!$AP$1628:$AP$1628)=1,COUNTBLANK('Bid Sheet'!$AU$1628:$AW$1628)=3),"",IF(OR(COUNTBLANK('Bid Sheet'!$AP$1628:$AP$1628)&gt;0,COUNTBLANK('Bid Sheet'!$AU$1628:$AV$1628)&gt;0), "No", "Yes"))</f>
        <v/>
      </c>
      <c r="B1628" s="1" t="str">
        <v>1619</v>
      </c>
      <c r="C1628" s="1" t="str">
        <v>Novolex</v>
      </c>
      <c r="D1628" s="1" t="str">
        <v>ERLANGER, KY - TAYLORVILLE, IL</v>
      </c>
      <c r="E1628" s="1" t="str">
        <v>41018 - 62568</v>
      </c>
      <c r="F1628" s="1" t="str">
        <v>USA - USA</v>
      </c>
      <c r="G1628" s="1" t="str">
        <v>410 - 625</v>
      </c>
      <c r="H1628" s="1" t="str">
        <v>ERLANGER, KY</v>
      </c>
      <c r="I1628" s="1" t="str">
        <v>41018</v>
      </c>
      <c r="J1628" s="1" t="str">
        <v>USA</v>
      </c>
      <c r="K1628" s="1" t="str">
        <v>TAYLORVILLE, IL</v>
      </c>
      <c r="L1628" s="1" t="str">
        <v>62568</v>
      </c>
      <c r="M1628" s="1" t="str">
        <v>USA</v>
      </c>
      <c r="N1628" s="1" t="str">
        <v>TL</v>
      </c>
      <c r="O1628" s="1" t="str">
        <v>53' Dry Van</v>
      </c>
      <c r="P1628" s="1" t="str">
        <v>One Way</v>
      </c>
      <c r="Q1628" s="1"/>
      <c r="R1628" s="1"/>
      <c r="S1628" s="1"/>
      <c r="T1628" s="3">
        <v>324</v>
      </c>
      <c r="U1628" s="1" t="str">
        <v>No</v>
      </c>
      <c r="V1628" s="2">
        <v>0</v>
      </c>
      <c r="W1628" s="3">
        <v>0</v>
      </c>
      <c r="X1628" s="1" t="str">
        <v>0</v>
      </c>
      <c r="Y1628" s="1" t="str">
        <v>No</v>
      </c>
      <c r="Z1628" s="2">
        <v>10</v>
      </c>
      <c r="AA1628" s="1"/>
      <c r="AB1628" s="2"/>
      <c r="AC1628" s="1" t="str">
        <v>Net 45</v>
      </c>
      <c r="AD1628" s="1" t="str">
        <v>$1M</v>
      </c>
      <c r="AE1628" s="1" t="str">
        <v>$1M per occurrence / $2M aggregate</v>
      </c>
      <c r="AF1628" s="1" t="str">
        <v>$100K</v>
      </c>
      <c r="AG1628" s="1" t="str">
        <v>N/A</v>
      </c>
      <c r="AH1628" s="1" t="str">
        <v>NA</v>
      </c>
      <c r="AI1628" s="1" t="str">
        <v>Yes</v>
      </c>
      <c r="AJ1628" s="1" t="str">
        <v>Yes</v>
      </c>
      <c r="AK1628" s="1"/>
      <c r="AL1628" s="1"/>
      <c r="AM1628" s="1"/>
      <c r="AN1628" s="1" t="str">
        <v>USD</v>
      </c>
      <c r="AO1628" s="1" t="str">
        <v>12 Months</v>
      </c>
      <c r="AP1628" s="5">
        <v>794</v>
      </c>
      <c r="AQ1628" s="1" t="str">
        <v>CPM - DOE Diesel National Average</v>
      </c>
      <c r="AR1628" s="4">
        <v>0.53</v>
      </c>
      <c r="AS1628" s="4" t="str">
        <f>IFERROR(IF(OR(ISBLANK(T1628),ISBLANK(AP1628),ISBLANK(AQ1628),ISBLANK(AR1628)),"",IF( TRIM(AQ1628) = "Percent Based", ROUND(AP1628, 2) * ROUND(AR1628, 2), ROUND(AR1628, 2) * ROUND(T1628, 1))), "")</f>
        <v/>
      </c>
      <c r="AT1628" s="4" t="str">
        <f>IFERROR(IF(OR(ISBLANK(AP1628),ISBLANK(AS1628)),"",ROUND(AP1628, 2) + AS1628), "")</f>
        <v/>
      </c>
      <c r="AU1628"/>
      <c r="AV1628" s="2"/>
      <c r="AW1628"/>
    </row>
    <row r="1629">
      <c r="A1629" s="1" t="str">
        <f>IF(AND(COUNTBLANK('Bid Sheet'!$AP$1629:$AP$1629)=1,COUNTBLANK('Bid Sheet'!$AU$1629:$AW$1629)=3),"",IF(OR(COUNTBLANK('Bid Sheet'!$AP$1629:$AP$1629)&gt;0,COUNTBLANK('Bid Sheet'!$AU$1629:$AV$1629)&gt;0), "No", "Yes"))</f>
        <v/>
      </c>
      <c r="B1629" s="1" t="str">
        <v>1620</v>
      </c>
      <c r="C1629" s="1" t="str">
        <v>Novolex</v>
      </c>
      <c r="D1629" s="1" t="str">
        <v>MOUNTAIN TOP, PA - CANTON, MA</v>
      </c>
      <c r="E1629" s="1" t="str">
        <v>18707 - 02210</v>
      </c>
      <c r="F1629" s="1" t="str">
        <v>USA - USA</v>
      </c>
      <c r="G1629" s="1" t="str">
        <v>187 - 022</v>
      </c>
      <c r="H1629" s="1" t="str">
        <v>MOUNTAIN TOP, PA</v>
      </c>
      <c r="I1629" s="1" t="str">
        <v>18707</v>
      </c>
      <c r="J1629" s="1" t="str">
        <v>USA</v>
      </c>
      <c r="K1629" s="1" t="str">
        <v>CANTON, MA</v>
      </c>
      <c r="L1629" s="1" t="str">
        <v>02210</v>
      </c>
      <c r="M1629" s="1" t="str">
        <v>USA</v>
      </c>
      <c r="N1629" s="1" t="str">
        <v>TL</v>
      </c>
      <c r="O1629" s="1" t="str">
        <v>53' Dry Van</v>
      </c>
      <c r="P1629" s="1" t="str">
        <v>One Way</v>
      </c>
      <c r="Q1629" s="1"/>
      <c r="R1629" s="1"/>
      <c r="S1629" s="1"/>
      <c r="T1629" s="3">
        <v>313</v>
      </c>
      <c r="U1629" s="1" t="str">
        <v>No</v>
      </c>
      <c r="V1629" s="2">
        <v>0</v>
      </c>
      <c r="W1629" s="3">
        <v>0</v>
      </c>
      <c r="X1629" s="1" t="str">
        <v>0</v>
      </c>
      <c r="Y1629" s="1" t="str">
        <v>No</v>
      </c>
      <c r="Z1629" s="2">
        <v>10</v>
      </c>
      <c r="AA1629" s="1"/>
      <c r="AB1629" s="2"/>
      <c r="AC1629" s="1" t="str">
        <v>Net 45</v>
      </c>
      <c r="AD1629" s="1" t="str">
        <v>$1M</v>
      </c>
      <c r="AE1629" s="1" t="str">
        <v>$1M per occurrence / $2M aggregate</v>
      </c>
      <c r="AF1629" s="1" t="str">
        <v>$100K</v>
      </c>
      <c r="AG1629" s="1" t="str">
        <v>N/A</v>
      </c>
      <c r="AH1629" s="1" t="str">
        <v>NA</v>
      </c>
      <c r="AI1629" s="1" t="str">
        <v>Yes</v>
      </c>
      <c r="AJ1629" s="1" t="str">
        <v>Yes</v>
      </c>
      <c r="AK1629" s="1"/>
      <c r="AL1629" s="1"/>
      <c r="AM1629" s="1"/>
      <c r="AN1629" s="1" t="str">
        <v>USD</v>
      </c>
      <c r="AO1629" s="1" t="str">
        <v>12 Months</v>
      </c>
      <c r="AP1629" s="4"/>
      <c r="AQ1629" s="1" t="str">
        <v>CPM - DOE Diesel National Average</v>
      </c>
      <c r="AR1629" s="4">
        <v>0.53</v>
      </c>
      <c r="AS1629" s="4" t="str">
        <f>IFERROR(IF(OR(ISBLANK(T1629),ISBLANK(AP1629),ISBLANK(AQ1629),ISBLANK(AR1629)),"",IF( TRIM(AQ1629) = "Percent Based", ROUND(AP1629, 2) * ROUND(AR1629, 2), ROUND(AR1629, 2) * ROUND(T1629, 1))), "")</f>
        <v/>
      </c>
      <c r="AT1629" s="4" t="str">
        <f>IFERROR(IF(OR(ISBLANK(AP1629),ISBLANK(AS1629)),"",ROUND(AP1629, 2) + AS1629), "")</f>
        <v/>
      </c>
      <c r="AU1629"/>
      <c r="AV1629" s="2"/>
      <c r="AW1629"/>
    </row>
    <row r="1630">
      <c r="A1630" s="1" t="str">
        <f>IF(AND(COUNTBLANK('Bid Sheet'!$AP$1630:$AP$1630)=1,COUNTBLANK('Bid Sheet'!$AU$1630:$AW$1630)=3),"",IF(OR(COUNTBLANK('Bid Sheet'!$AP$1630:$AP$1630)&gt;0,COUNTBLANK('Bid Sheet'!$AU$1630:$AV$1630)&gt;0), "No", "Yes"))</f>
        <v/>
      </c>
      <c r="B1630" s="1" t="str">
        <v>1621</v>
      </c>
      <c r="C1630" s="1" t="str">
        <v>Novolex</v>
      </c>
      <c r="D1630" s="1" t="str">
        <v>CANANDAIGUA, NY - GUILDERLAND CENTER, NY</v>
      </c>
      <c r="E1630" s="1" t="str">
        <v>14424 - 12085</v>
      </c>
      <c r="F1630" s="1" t="str">
        <v>USA - USA</v>
      </c>
      <c r="G1630" s="1" t="str">
        <v>144 - 120</v>
      </c>
      <c r="H1630" s="1" t="str">
        <v>CANANDAIGUA, NY</v>
      </c>
      <c r="I1630" s="1" t="str">
        <v>14424</v>
      </c>
      <c r="J1630" s="1" t="str">
        <v>USA</v>
      </c>
      <c r="K1630" s="1" t="str">
        <v>GUILDERLAND CENTER, NY</v>
      </c>
      <c r="L1630" s="1" t="str">
        <v>12085</v>
      </c>
      <c r="M1630" s="1" t="str">
        <v>USA</v>
      </c>
      <c r="N1630" s="1" t="str">
        <v>TL</v>
      </c>
      <c r="O1630" s="1" t="str">
        <v>53' Dry Van</v>
      </c>
      <c r="P1630" s="1" t="str">
        <v>One Way</v>
      </c>
      <c r="Q1630" s="1"/>
      <c r="R1630" s="1"/>
      <c r="S1630" s="1"/>
      <c r="T1630" s="3">
        <v>201</v>
      </c>
      <c r="U1630" s="1" t="str">
        <v>No</v>
      </c>
      <c r="V1630" s="2">
        <v>0</v>
      </c>
      <c r="W1630" s="3">
        <v>0</v>
      </c>
      <c r="X1630" s="1" t="str">
        <v>0</v>
      </c>
      <c r="Y1630" s="1" t="str">
        <v>No</v>
      </c>
      <c r="Z1630" s="2">
        <v>10</v>
      </c>
      <c r="AA1630" s="1"/>
      <c r="AB1630" s="2"/>
      <c r="AC1630" s="1" t="str">
        <v>Net 45</v>
      </c>
      <c r="AD1630" s="1" t="str">
        <v>$1M</v>
      </c>
      <c r="AE1630" s="1" t="str">
        <v>$1M per occurrence / $2M aggregate</v>
      </c>
      <c r="AF1630" s="1" t="str">
        <v>$100K</v>
      </c>
      <c r="AG1630" s="1" t="str">
        <v>N/A</v>
      </c>
      <c r="AH1630" s="1" t="str">
        <v>NA</v>
      </c>
      <c r="AI1630" s="1" t="str">
        <v>Yes</v>
      </c>
      <c r="AJ1630" s="1" t="str">
        <v>Yes</v>
      </c>
      <c r="AK1630" s="1" t="str">
        <v>Night receiver</v>
      </c>
      <c r="AL1630" s="1"/>
      <c r="AM1630" s="1"/>
      <c r="AN1630" s="1" t="str">
        <v>USD</v>
      </c>
      <c r="AO1630" s="1" t="str">
        <v>12 Months</v>
      </c>
      <c r="AP1630" s="4"/>
      <c r="AQ1630" s="1" t="str">
        <v>CPM - DOE Diesel National Average</v>
      </c>
      <c r="AR1630" s="4">
        <v>0.53</v>
      </c>
      <c r="AS1630" s="4" t="str">
        <f>IFERROR(IF(OR(ISBLANK(T1630),ISBLANK(AP1630),ISBLANK(AQ1630),ISBLANK(AR1630)),"",IF( TRIM(AQ1630) = "Percent Based", ROUND(AP1630, 2) * ROUND(AR1630, 2), ROUND(AR1630, 2) * ROUND(T1630, 1))), "")</f>
        <v/>
      </c>
      <c r="AT1630" s="4" t="str">
        <f>IFERROR(IF(OR(ISBLANK(AP1630),ISBLANK(AS1630)),"",ROUND(AP1630, 2) + AS1630), "")</f>
        <v/>
      </c>
      <c r="AU1630"/>
      <c r="AV1630" s="2"/>
      <c r="AW1630"/>
    </row>
    <row r="1631">
      <c r="A1631" s="1" t="str">
        <f>IF(AND(COUNTBLANK('Bid Sheet'!$AP$1631:$AP$1631)=1,COUNTBLANK('Bid Sheet'!$AU$1631:$AW$1631)=3),"",IF(OR(COUNTBLANK('Bid Sheet'!$AP$1631:$AP$1631)&gt;0,COUNTBLANK('Bid Sheet'!$AU$1631:$AV$1631)&gt;0), "No", "Yes"))</f>
        <v/>
      </c>
      <c r="B1631" s="1" t="str">
        <v>1622</v>
      </c>
      <c r="C1631" s="1" t="str">
        <v>Novolex</v>
      </c>
      <c r="D1631" s="1" t="str">
        <v>MOUNTAIN TOP, PA - TOLEDO, OH</v>
      </c>
      <c r="E1631" s="1" t="str">
        <v>18707 - 43612</v>
      </c>
      <c r="F1631" s="1" t="str">
        <v>USA - USA</v>
      </c>
      <c r="G1631" s="1" t="str">
        <v>187 - 436</v>
      </c>
      <c r="H1631" s="1" t="str">
        <v>MOUNTAIN TOP, PA</v>
      </c>
      <c r="I1631" s="1" t="str">
        <v>18707</v>
      </c>
      <c r="J1631" s="1" t="str">
        <v>USA</v>
      </c>
      <c r="K1631" s="1" t="str">
        <v>TOLEDO, OH</v>
      </c>
      <c r="L1631" s="1" t="str">
        <v>43612</v>
      </c>
      <c r="M1631" s="1" t="str">
        <v>USA</v>
      </c>
      <c r="N1631" s="1" t="str">
        <v>TL</v>
      </c>
      <c r="O1631" s="1" t="str">
        <v>53' Dry Van</v>
      </c>
      <c r="P1631" s="1" t="str">
        <v>One Way</v>
      </c>
      <c r="Q1631" s="1"/>
      <c r="R1631" s="1"/>
      <c r="S1631" s="1"/>
      <c r="T1631" s="3">
        <v>454</v>
      </c>
      <c r="U1631" s="1" t="str">
        <v>Yes</v>
      </c>
      <c r="V1631" s="2">
        <v>25</v>
      </c>
      <c r="W1631" s="3">
        <v>1</v>
      </c>
      <c r="X1631" s="1" t="str">
        <v>NA</v>
      </c>
      <c r="Y1631" s="1" t="str">
        <v>No</v>
      </c>
      <c r="Z1631" s="2">
        <v>10</v>
      </c>
      <c r="AA1631" s="1"/>
      <c r="AB1631" s="2"/>
      <c r="AC1631" s="1" t="str">
        <v>Net 45</v>
      </c>
      <c r="AD1631" s="1" t="str">
        <v>$1M</v>
      </c>
      <c r="AE1631" s="1" t="str">
        <v>$1M per occurrence / $2M aggregate</v>
      </c>
      <c r="AF1631" s="1" t="str">
        <v>$100K</v>
      </c>
      <c r="AG1631" s="1" t="str">
        <v>N/A</v>
      </c>
      <c r="AH1631" s="1" t="str">
        <v>NA</v>
      </c>
      <c r="AI1631" s="1" t="str">
        <v>Yes</v>
      </c>
      <c r="AJ1631" s="1" t="str">
        <v>Yes</v>
      </c>
      <c r="AK1631" s="1"/>
      <c r="AL1631" s="1"/>
      <c r="AM1631" s="1"/>
      <c r="AN1631" s="1" t="str">
        <v>USD</v>
      </c>
      <c r="AO1631" s="1" t="str">
        <v>12 Months</v>
      </c>
      <c r="AP1631" s="4"/>
      <c r="AQ1631" s="1" t="str">
        <v>CPM - DOE Diesel National Average</v>
      </c>
      <c r="AR1631" s="4">
        <v>0.53</v>
      </c>
      <c r="AS1631" s="4" t="str">
        <f>IFERROR(IF(OR(ISBLANK(T1631),ISBLANK(AP1631),ISBLANK(AQ1631),ISBLANK(AR1631)),"",IF( TRIM(AQ1631) = "Percent Based", ROUND(AP1631, 2) * ROUND(AR1631, 2), ROUND(AR1631, 2) * ROUND(T1631, 1))), "")</f>
        <v/>
      </c>
      <c r="AT1631" s="4" t="str">
        <f>IFERROR(IF(OR(ISBLANK(AP1631),ISBLANK(AS1631)),"",ROUND(AP1631, 2) + AS1631), "")</f>
        <v/>
      </c>
      <c r="AU1631"/>
      <c r="AV1631" s="2"/>
      <c r="AW1631"/>
    </row>
    <row r="1632">
      <c r="A1632" s="1" t="str">
        <f>IF(AND(COUNTBLANK('Bid Sheet'!$AP$1632:$AP$1632)=1,COUNTBLANK('Bid Sheet'!$AU$1632:$AW$1632)=3),"",IF(OR(COUNTBLANK('Bid Sheet'!$AP$1632:$AP$1632)&gt;0,COUNTBLANK('Bid Sheet'!$AU$1632:$AV$1632)&gt;0), "No", "Yes"))</f>
        <v/>
      </c>
      <c r="B1632" s="1" t="str">
        <v>1623</v>
      </c>
      <c r="C1632" s="1" t="str">
        <v>Novolex</v>
      </c>
      <c r="D1632" s="1" t="str">
        <v>MILESBURG, PA - NORTH VERNON, IN</v>
      </c>
      <c r="E1632" s="1" t="str">
        <v>16853 - 47265</v>
      </c>
      <c r="F1632" s="1" t="str">
        <v>USA - USA</v>
      </c>
      <c r="G1632" s="1" t="str">
        <v>168 - 472</v>
      </c>
      <c r="H1632" s="1" t="str">
        <v>MILESBURG, PA</v>
      </c>
      <c r="I1632" s="1" t="str">
        <v>16853</v>
      </c>
      <c r="J1632" s="1" t="str">
        <v>USA</v>
      </c>
      <c r="K1632" s="1" t="str">
        <v>NORTH VERNON, IN</v>
      </c>
      <c r="L1632" s="1" t="str">
        <v>47265</v>
      </c>
      <c r="M1632" s="1" t="str">
        <v>USA</v>
      </c>
      <c r="N1632" s="1" t="str">
        <v>TL</v>
      </c>
      <c r="O1632" s="1" t="str">
        <v>53' Dry Van</v>
      </c>
      <c r="P1632" s="1" t="str">
        <v>One Way</v>
      </c>
      <c r="Q1632" s="1"/>
      <c r="R1632" s="1"/>
      <c r="S1632" s="1"/>
      <c r="T1632" s="3">
        <v>501</v>
      </c>
      <c r="U1632" s="1" t="str">
        <v>No</v>
      </c>
      <c r="V1632" s="2">
        <v>0</v>
      </c>
      <c r="W1632" s="3">
        <v>0</v>
      </c>
      <c r="X1632" s="1" t="str">
        <v>0</v>
      </c>
      <c r="Y1632" s="1" t="str">
        <v>No</v>
      </c>
      <c r="Z1632" s="2">
        <v>10</v>
      </c>
      <c r="AA1632" s="1"/>
      <c r="AB1632" s="2"/>
      <c r="AC1632" s="1" t="str">
        <v>Net 45</v>
      </c>
      <c r="AD1632" s="1" t="str">
        <v>$1M</v>
      </c>
      <c r="AE1632" s="1" t="str">
        <v>$1M per occurrence / $2M aggregate</v>
      </c>
      <c r="AF1632" s="1" t="str">
        <v>$100K</v>
      </c>
      <c r="AG1632" s="1" t="str">
        <v>N/A</v>
      </c>
      <c r="AH1632" s="1" t="str">
        <v>NA</v>
      </c>
      <c r="AI1632" s="1" t="str">
        <v>No</v>
      </c>
      <c r="AJ1632" s="1" t="str">
        <v>No</v>
      </c>
      <c r="AK1632" s="1"/>
      <c r="AL1632" s="1"/>
      <c r="AM1632" s="1"/>
      <c r="AN1632" s="1" t="str">
        <v>USD</v>
      </c>
      <c r="AO1632" s="1" t="str">
        <v>12 Months</v>
      </c>
      <c r="AP1632" s="5">
        <v>736</v>
      </c>
      <c r="AQ1632" s="1" t="str">
        <v>CPM - DOE Diesel National Average</v>
      </c>
      <c r="AR1632" s="4">
        <v>0.53</v>
      </c>
      <c r="AS1632" s="4" t="str">
        <f>IFERROR(IF(OR(ISBLANK(T1632),ISBLANK(AP1632),ISBLANK(AQ1632),ISBLANK(AR1632)),"",IF( TRIM(AQ1632) = "Percent Based", ROUND(AP1632, 2) * ROUND(AR1632, 2), ROUND(AR1632, 2) * ROUND(T1632, 1))), "")</f>
        <v/>
      </c>
      <c r="AT1632" s="4" t="str">
        <f>IFERROR(IF(OR(ISBLANK(AP1632),ISBLANK(AS1632)),"",ROUND(AP1632, 2) + AS1632), "")</f>
        <v/>
      </c>
      <c r="AU1632"/>
      <c r="AV1632" s="2"/>
      <c r="AW1632"/>
    </row>
    <row r="1633" ht="28.8" customHeight="1">
      <c r="A1633" s="1" t="str">
        <f>IF(AND(COUNTBLANK('Bid Sheet'!$AP$1633:$AP$1633)=1,COUNTBLANK('Bid Sheet'!$AU$1633:$AW$1633)=3),"",IF(OR(COUNTBLANK('Bid Sheet'!$AP$1633:$AP$1633)&gt;0,COUNTBLANK('Bid Sheet'!$AU$1633:$AV$1633)&gt;0), "No", "Yes"))</f>
        <v/>
      </c>
      <c r="B1633" s="1" t="str">
        <v>1624</v>
      </c>
      <c r="C1633" s="1" t="str">
        <v>Novolex</v>
      </c>
      <c r="D1633" s="1" t="str">
        <v>ROMEOVILLE, IL - KENTWOOD, MI</v>
      </c>
      <c r="E1633" s="1" t="str">
        <v>60446 - 49512</v>
      </c>
      <c r="F1633" s="1" t="str">
        <v>USA - USA</v>
      </c>
      <c r="G1633" s="1" t="str">
        <v>604 - 495</v>
      </c>
      <c r="H1633" s="1" t="str">
        <v>ROMEOVILLE, IL</v>
      </c>
      <c r="I1633" s="1" t="str">
        <v>60446</v>
      </c>
      <c r="J1633" s="1" t="str">
        <v>USA</v>
      </c>
      <c r="K1633" s="1" t="str">
        <v>KENTWOOD, MI</v>
      </c>
      <c r="L1633" s="1" t="str">
        <v>49512</v>
      </c>
      <c r="M1633" s="1" t="str">
        <v>USA</v>
      </c>
      <c r="N1633" s="1" t="str">
        <v>TL</v>
      </c>
      <c r="O1633" s="1" t="str">
        <v>53' Dry Van</v>
      </c>
      <c r="P1633" s="1" t="str">
        <v>One Way</v>
      </c>
      <c r="Q1633" s="1"/>
      <c r="R1633" s="1"/>
      <c r="S1633" s="1"/>
      <c r="T1633" s="3">
        <v>198</v>
      </c>
      <c r="U1633" s="1" t="str">
        <v>No</v>
      </c>
      <c r="V1633" s="2">
        <v>0</v>
      </c>
      <c r="W1633" s="3">
        <v>0</v>
      </c>
      <c r="X1633" s="1" t="str">
        <v>0</v>
      </c>
      <c r="Y1633" s="1" t="str">
        <v>No</v>
      </c>
      <c r="Z1633" s="2">
        <v>10</v>
      </c>
      <c r="AA1633" s="1"/>
      <c r="AB1633" s="2"/>
      <c r="AC1633" s="1" t="str">
        <v>Net 45</v>
      </c>
      <c r="AD1633" s="1" t="str">
        <v>$1M</v>
      </c>
      <c r="AE1633" s="1" t="str">
        <v>$1M per occurrence / $2M aggregate</v>
      </c>
      <c r="AF1633" s="1" t="str">
        <v>$100K</v>
      </c>
      <c r="AG1633" s="1" t="str">
        <v>N/A</v>
      </c>
      <c r="AH1633" s="1" t="str">
        <v>Yes</v>
      </c>
      <c r="AI1633" s="1" t="str">
        <v>Yes</v>
      </c>
      <c r="AJ1633" s="1" t="str">
        <v>Yes</v>
      </c>
      <c r="AK1633" s="1" t="str">
        <v>High visibility customer; strong service is required and performance is frequently monitored</v>
      </c>
      <c r="AL1633" s="1"/>
      <c r="AM1633" s="1"/>
      <c r="AN1633" s="1" t="str">
        <v>USD</v>
      </c>
      <c r="AO1633" s="1" t="str">
        <v>12 Months</v>
      </c>
      <c r="AP1633" s="5">
        <v>812</v>
      </c>
      <c r="AQ1633" s="1" t="str">
        <v>CPM - DOE Diesel National Average</v>
      </c>
      <c r="AR1633" s="4">
        <v>0.53</v>
      </c>
      <c r="AS1633" s="4" t="str">
        <f>IFERROR(IF(OR(ISBLANK(T1633),ISBLANK(AP1633),ISBLANK(AQ1633),ISBLANK(AR1633)),"",IF( TRIM(AQ1633) = "Percent Based", ROUND(AP1633, 2) * ROUND(AR1633, 2), ROUND(AR1633, 2) * ROUND(T1633, 1))), "")</f>
        <v/>
      </c>
      <c r="AT1633" s="4" t="str">
        <f>IFERROR(IF(OR(ISBLANK(AP1633),ISBLANK(AS1633)),"",ROUND(AP1633, 2) + AS1633), "")</f>
        <v/>
      </c>
      <c r="AU1633"/>
      <c r="AV1633" s="2"/>
      <c r="AW1633"/>
    </row>
    <row r="1634">
      <c r="A1634" s="1" t="str">
        <f>IF(AND(COUNTBLANK('Bid Sheet'!$AP$1634:$AP$1634)=1,COUNTBLANK('Bid Sheet'!$AU$1634:$AW$1634)=3),"",IF(OR(COUNTBLANK('Bid Sheet'!$AP$1634:$AP$1634)&gt;0,COUNTBLANK('Bid Sheet'!$AU$1634:$AV$1634)&gt;0), "No", "Yes"))</f>
        <v/>
      </c>
      <c r="B1634" s="1" t="str">
        <v>1625</v>
      </c>
      <c r="C1634" s="1" t="str">
        <v>Novolex</v>
      </c>
      <c r="D1634" s="1" t="str">
        <v>MOUNTAIN TOP, PA - ROCHESTER, NY</v>
      </c>
      <c r="E1634" s="1" t="str">
        <v>18707 - 14624</v>
      </c>
      <c r="F1634" s="1" t="str">
        <v>USA - USA</v>
      </c>
      <c r="G1634" s="1" t="str">
        <v>187 - 146</v>
      </c>
      <c r="H1634" s="1" t="str">
        <v>MOUNTAIN TOP, PA</v>
      </c>
      <c r="I1634" s="1" t="str">
        <v>18707</v>
      </c>
      <c r="J1634" s="1" t="str">
        <v>USA</v>
      </c>
      <c r="K1634" s="1" t="str">
        <v>ROCHESTER, NY</v>
      </c>
      <c r="L1634" s="1" t="str">
        <v>14624</v>
      </c>
      <c r="M1634" s="1" t="str">
        <v>USA</v>
      </c>
      <c r="N1634" s="1" t="str">
        <v>TL</v>
      </c>
      <c r="O1634" s="1" t="str">
        <v>53' Dry Van</v>
      </c>
      <c r="P1634" s="1" t="str">
        <v>One Way</v>
      </c>
      <c r="Q1634" s="1"/>
      <c r="R1634" s="1"/>
      <c r="S1634" s="1"/>
      <c r="T1634" s="3">
        <v>246</v>
      </c>
      <c r="U1634" s="1" t="str">
        <v>Yes</v>
      </c>
      <c r="V1634" s="2">
        <v>20</v>
      </c>
      <c r="W1634" s="3">
        <v>3</v>
      </c>
      <c r="X1634" s="1" t="str">
        <v>NA</v>
      </c>
      <c r="Y1634" s="1" t="str">
        <v>No</v>
      </c>
      <c r="Z1634" s="2">
        <v>10</v>
      </c>
      <c r="AA1634" s="1"/>
      <c r="AB1634" s="2"/>
      <c r="AC1634" s="1" t="str">
        <v>Net 45</v>
      </c>
      <c r="AD1634" s="1" t="str">
        <v>$1M</v>
      </c>
      <c r="AE1634" s="1" t="str">
        <v>$1M per occurrence / $2M aggregate</v>
      </c>
      <c r="AF1634" s="1" t="str">
        <v>$100K</v>
      </c>
      <c r="AG1634" s="1" t="str">
        <v>N/A</v>
      </c>
      <c r="AH1634" s="1" t="str">
        <v>NA</v>
      </c>
      <c r="AI1634" s="1" t="str">
        <v>Yes</v>
      </c>
      <c r="AJ1634" s="1" t="str">
        <v>Yes</v>
      </c>
      <c r="AK1634" s="1"/>
      <c r="AL1634" s="1"/>
      <c r="AM1634" s="1"/>
      <c r="AN1634" s="1" t="str">
        <v>USD</v>
      </c>
      <c r="AO1634" s="1" t="str">
        <v>12 Months</v>
      </c>
      <c r="AP1634" s="4"/>
      <c r="AQ1634" s="1" t="str">
        <v>CPM - DOE Diesel National Average</v>
      </c>
      <c r="AR1634" s="4">
        <v>0.53</v>
      </c>
      <c r="AS1634" s="4" t="str">
        <f>IFERROR(IF(OR(ISBLANK(T1634),ISBLANK(AP1634),ISBLANK(AQ1634),ISBLANK(AR1634)),"",IF( TRIM(AQ1634) = "Percent Based", ROUND(AP1634, 2) * ROUND(AR1634, 2), ROUND(AR1634, 2) * ROUND(T1634, 1))), "")</f>
        <v/>
      </c>
      <c r="AT1634" s="4" t="str">
        <f>IFERROR(IF(OR(ISBLANK(AP1634),ISBLANK(AS1634)),"",ROUND(AP1634, 2) + AS1634), "")</f>
        <v/>
      </c>
      <c r="AU1634"/>
      <c r="AV1634" s="2"/>
      <c r="AW1634"/>
    </row>
    <row r="1635">
      <c r="A1635" s="1" t="str">
        <f>IF(AND(COUNTBLANK('Bid Sheet'!$AP$1635:$AP$1635)=1,COUNTBLANK('Bid Sheet'!$AU$1635:$AW$1635)=3),"",IF(OR(COUNTBLANK('Bid Sheet'!$AP$1635:$AP$1635)&gt;0,COUNTBLANK('Bid Sheet'!$AU$1635:$AV$1635)&gt;0), "No", "Yes"))</f>
        <v/>
      </c>
      <c r="B1635" s="1" t="str">
        <v>1626</v>
      </c>
      <c r="C1635" s="1" t="str">
        <v>Novolex</v>
      </c>
      <c r="D1635" s="1" t="str">
        <v>CHELMSFORD, MA - BRONX, NY</v>
      </c>
      <c r="E1635" s="1" t="str">
        <v>01824 - 10454</v>
      </c>
      <c r="F1635" s="1" t="str">
        <v>USA - USA</v>
      </c>
      <c r="G1635" s="1" t="str">
        <v>018 - 104</v>
      </c>
      <c r="H1635" s="1" t="str">
        <v>CHELMSFORD, MA</v>
      </c>
      <c r="I1635" s="1" t="str">
        <v>01824</v>
      </c>
      <c r="J1635" s="1" t="str">
        <v>USA</v>
      </c>
      <c r="K1635" s="1" t="str">
        <v>BRONX, NY</v>
      </c>
      <c r="L1635" s="1" t="str">
        <v>10454</v>
      </c>
      <c r="M1635" s="1" t="str">
        <v>USA</v>
      </c>
      <c r="N1635" s="1" t="str">
        <v>TL</v>
      </c>
      <c r="O1635" s="1" t="str">
        <v>53' Dry Van</v>
      </c>
      <c r="P1635" s="1" t="str">
        <v>One Way</v>
      </c>
      <c r="Q1635" s="1"/>
      <c r="R1635" s="1"/>
      <c r="S1635" s="1"/>
      <c r="T1635" s="3">
        <v>206</v>
      </c>
      <c r="U1635" s="1" t="str">
        <v>No</v>
      </c>
      <c r="V1635" s="2">
        <v>0</v>
      </c>
      <c r="W1635" s="3">
        <v>0</v>
      </c>
      <c r="X1635" s="1" t="str">
        <v>0</v>
      </c>
      <c r="Y1635" s="1" t="str">
        <v>No</v>
      </c>
      <c r="Z1635" s="2">
        <v>10</v>
      </c>
      <c r="AA1635" s="1"/>
      <c r="AB1635" s="2"/>
      <c r="AC1635" s="1" t="str">
        <v>Net 45</v>
      </c>
      <c r="AD1635" s="1" t="str">
        <v>$1M</v>
      </c>
      <c r="AE1635" s="1" t="str">
        <v>$1M per occurrence / $2M aggregate</v>
      </c>
      <c r="AF1635" s="1" t="str">
        <v>$100K</v>
      </c>
      <c r="AG1635" s="1" t="str">
        <v>N/A</v>
      </c>
      <c r="AH1635" s="1" t="str">
        <v>NA</v>
      </c>
      <c r="AI1635" s="1" t="str">
        <v>No</v>
      </c>
      <c r="AJ1635" s="1" t="str">
        <v>No</v>
      </c>
      <c r="AK1635" s="1"/>
      <c r="AL1635" s="1"/>
      <c r="AM1635" s="1"/>
      <c r="AN1635" s="1" t="str">
        <v>USD</v>
      </c>
      <c r="AO1635" s="1" t="str">
        <v>12 Months</v>
      </c>
      <c r="AP1635" s="4"/>
      <c r="AQ1635" s="1" t="str">
        <v>CPM - DOE Diesel National Average</v>
      </c>
      <c r="AR1635" s="4">
        <v>0.53</v>
      </c>
      <c r="AS1635" s="4" t="str">
        <f>IFERROR(IF(OR(ISBLANK(T1635),ISBLANK(AP1635),ISBLANK(AQ1635),ISBLANK(AR1635)),"",IF( TRIM(AQ1635) = "Percent Based", ROUND(AP1635, 2) * ROUND(AR1635, 2), ROUND(AR1635, 2) * ROUND(T1635, 1))), "")</f>
        <v/>
      </c>
      <c r="AT1635" s="4" t="str">
        <f>IFERROR(IF(OR(ISBLANK(AP1635),ISBLANK(AS1635)),"",ROUND(AP1635, 2) + AS1635), "")</f>
        <v/>
      </c>
      <c r="AU1635"/>
      <c r="AV1635" s="2"/>
      <c r="AW1635"/>
    </row>
    <row r="1636">
      <c r="A1636" s="1" t="str">
        <f>IF(AND(COUNTBLANK('Bid Sheet'!$AP$1636:$AP$1636)=1,COUNTBLANK('Bid Sheet'!$AU$1636:$AW$1636)=3),"",IF(OR(COUNTBLANK('Bid Sheet'!$AP$1636:$AP$1636)&gt;0,COUNTBLANK('Bid Sheet'!$AU$1636:$AV$1636)&gt;0), "No", "Yes"))</f>
        <v/>
      </c>
      <c r="B1636" s="1" t="str">
        <v>1627</v>
      </c>
      <c r="C1636" s="1" t="str">
        <v>Novolex</v>
      </c>
      <c r="D1636" s="1" t="str">
        <v>CHELMSFORD, MA - ROCHESTER, NY</v>
      </c>
      <c r="E1636" s="1" t="str">
        <v>01824 - 14623</v>
      </c>
      <c r="F1636" s="1" t="str">
        <v>USA - USA</v>
      </c>
      <c r="G1636" s="1" t="str">
        <v>018 - 146</v>
      </c>
      <c r="H1636" s="1" t="str">
        <v>CHELMSFORD, MA</v>
      </c>
      <c r="I1636" s="1" t="str">
        <v>01824</v>
      </c>
      <c r="J1636" s="1" t="str">
        <v>USA</v>
      </c>
      <c r="K1636" s="1" t="str">
        <v>ROCHESTER, NY</v>
      </c>
      <c r="L1636" s="1" t="str">
        <v>14623</v>
      </c>
      <c r="M1636" s="1" t="str">
        <v>USA</v>
      </c>
      <c r="N1636" s="1" t="str">
        <v>TL</v>
      </c>
      <c r="O1636" s="1" t="str">
        <v>53' Dry Van</v>
      </c>
      <c r="P1636" s="1" t="str">
        <v>One Way</v>
      </c>
      <c r="Q1636" s="1"/>
      <c r="R1636" s="1"/>
      <c r="S1636" s="1"/>
      <c r="T1636" s="3">
        <v>391</v>
      </c>
      <c r="U1636" s="1" t="str">
        <v>No</v>
      </c>
      <c r="V1636" s="2">
        <v>0</v>
      </c>
      <c r="W1636" s="3">
        <v>0</v>
      </c>
      <c r="X1636" s="1" t="str">
        <v>0</v>
      </c>
      <c r="Y1636" s="1" t="str">
        <v>No</v>
      </c>
      <c r="Z1636" s="2">
        <v>10</v>
      </c>
      <c r="AA1636" s="1"/>
      <c r="AB1636" s="2"/>
      <c r="AC1636" s="1" t="str">
        <v>Net 45</v>
      </c>
      <c r="AD1636" s="1" t="str">
        <v>$1M</v>
      </c>
      <c r="AE1636" s="1" t="str">
        <v>$1M per occurrence / $2M aggregate</v>
      </c>
      <c r="AF1636" s="1" t="str">
        <v>$100K</v>
      </c>
      <c r="AG1636" s="1" t="str">
        <v>N/A</v>
      </c>
      <c r="AH1636" s="1" t="str">
        <v>NA</v>
      </c>
      <c r="AI1636" s="1" t="str">
        <v>No</v>
      </c>
      <c r="AJ1636" s="1" t="str">
        <v>No</v>
      </c>
      <c r="AK1636" s="1"/>
      <c r="AL1636" s="1"/>
      <c r="AM1636" s="1"/>
      <c r="AN1636" s="1" t="str">
        <v>USD</v>
      </c>
      <c r="AO1636" s="1" t="str">
        <v>12 Months</v>
      </c>
      <c r="AP1636" s="4"/>
      <c r="AQ1636" s="1" t="str">
        <v>CPM - DOE Diesel National Average</v>
      </c>
      <c r="AR1636" s="4">
        <v>0.53</v>
      </c>
      <c r="AS1636" s="4" t="str">
        <f>IFERROR(IF(OR(ISBLANK(T1636),ISBLANK(AP1636),ISBLANK(AQ1636),ISBLANK(AR1636)),"",IF( TRIM(AQ1636) = "Percent Based", ROUND(AP1636, 2) * ROUND(AR1636, 2), ROUND(AR1636, 2) * ROUND(T1636, 1))), "")</f>
        <v/>
      </c>
      <c r="AT1636" s="4" t="str">
        <f>IFERROR(IF(OR(ISBLANK(AP1636),ISBLANK(AS1636)),"",ROUND(AP1636, 2) + AS1636), "")</f>
        <v/>
      </c>
      <c r="AU1636"/>
      <c r="AV1636" s="2"/>
      <c r="AW1636"/>
    </row>
    <row r="1637">
      <c r="A1637" s="1" t="str">
        <f>IF(AND(COUNTBLANK('Bid Sheet'!$AP$1637:$AP$1637)=1,COUNTBLANK('Bid Sheet'!$AU$1637:$AW$1637)=3),"",IF(OR(COUNTBLANK('Bid Sheet'!$AP$1637:$AP$1637)&gt;0,COUNTBLANK('Bid Sheet'!$AU$1637:$AV$1637)&gt;0), "No", "Yes"))</f>
        <v/>
      </c>
      <c r="B1637" s="1" t="str">
        <v>1628</v>
      </c>
      <c r="C1637" s="1" t="str">
        <v>Novolex</v>
      </c>
      <c r="D1637" s="1" t="str">
        <v>COVINGTON, GA - COOKEVILLE, TN</v>
      </c>
      <c r="E1637" s="1" t="str">
        <v>30014 - 38506</v>
      </c>
      <c r="F1637" s="1" t="str">
        <v>USA - USA</v>
      </c>
      <c r="G1637" s="1" t="str">
        <v>300 - 385</v>
      </c>
      <c r="H1637" s="1" t="str">
        <v>COVINGTON, GA</v>
      </c>
      <c r="I1637" s="1" t="str">
        <v>30014</v>
      </c>
      <c r="J1637" s="1" t="str">
        <v>USA</v>
      </c>
      <c r="K1637" s="1" t="str">
        <v>COOKEVILLE, TN</v>
      </c>
      <c r="L1637" s="1" t="str">
        <v>38506</v>
      </c>
      <c r="M1637" s="1" t="str">
        <v>USA</v>
      </c>
      <c r="N1637" s="1" t="str">
        <v>TL</v>
      </c>
      <c r="O1637" s="1" t="str">
        <v>53' Dry Van</v>
      </c>
      <c r="P1637" s="1" t="str">
        <v>One Way</v>
      </c>
      <c r="Q1637" s="1"/>
      <c r="R1637" s="1"/>
      <c r="S1637" s="1"/>
      <c r="T1637" s="3">
        <v>251</v>
      </c>
      <c r="U1637" s="1" t="str">
        <v>No</v>
      </c>
      <c r="V1637" s="2">
        <v>0</v>
      </c>
      <c r="W1637" s="3">
        <v>0</v>
      </c>
      <c r="X1637" s="1" t="str">
        <v>0</v>
      </c>
      <c r="Y1637" s="1" t="str">
        <v>No</v>
      </c>
      <c r="Z1637" s="2">
        <v>10</v>
      </c>
      <c r="AA1637" s="1"/>
      <c r="AB1637" s="2"/>
      <c r="AC1637" s="1" t="str">
        <v>Net 45</v>
      </c>
      <c r="AD1637" s="1" t="str">
        <v>$1M</v>
      </c>
      <c r="AE1637" s="1" t="str">
        <v>$1M per occurrence / $2M aggregate</v>
      </c>
      <c r="AF1637" s="1" t="str">
        <v>$100K</v>
      </c>
      <c r="AG1637" s="1" t="str">
        <v>N/A</v>
      </c>
      <c r="AH1637" s="1" t="str">
        <v>NA</v>
      </c>
      <c r="AI1637" s="1" t="str">
        <v>Yes</v>
      </c>
      <c r="AJ1637" s="1" t="str">
        <v>Yes</v>
      </c>
      <c r="AK1637" s="1"/>
      <c r="AL1637" s="1"/>
      <c r="AM1637" s="1"/>
      <c r="AN1637" s="1" t="str">
        <v>USD</v>
      </c>
      <c r="AO1637" s="1" t="str">
        <v>12 Months</v>
      </c>
      <c r="AP1637" s="5">
        <v>723</v>
      </c>
      <c r="AQ1637" s="1" t="str">
        <v>CPM - DOE Diesel National Average</v>
      </c>
      <c r="AR1637" s="4">
        <v>0.53</v>
      </c>
      <c r="AS1637" s="4" t="str">
        <f>IFERROR(IF(OR(ISBLANK(T1637),ISBLANK(AP1637),ISBLANK(AQ1637),ISBLANK(AR1637)),"",IF( TRIM(AQ1637) = "Percent Based", ROUND(AP1637, 2) * ROUND(AR1637, 2), ROUND(AR1637, 2) * ROUND(T1637, 1))), "")</f>
        <v/>
      </c>
      <c r="AT1637" s="4" t="str">
        <f>IFERROR(IF(OR(ISBLANK(AP1637),ISBLANK(AS1637)),"",ROUND(AP1637, 2) + AS1637), "")</f>
        <v/>
      </c>
      <c r="AU1637"/>
      <c r="AV1637" s="2"/>
      <c r="AW1637"/>
    </row>
    <row r="1638">
      <c r="A1638" s="1" t="str">
        <f>IF(AND(COUNTBLANK('Bid Sheet'!$AP$1638:$AP$1638)=1,COUNTBLANK('Bid Sheet'!$AU$1638:$AW$1638)=3),"",IF(OR(COUNTBLANK('Bid Sheet'!$AP$1638:$AP$1638)&gt;0,COUNTBLANK('Bid Sheet'!$AU$1638:$AV$1638)&gt;0), "No", "Yes"))</f>
        <v/>
      </c>
      <c r="B1638" s="1" t="str">
        <v>1629</v>
      </c>
      <c r="C1638" s="1" t="str">
        <v>Novolex</v>
      </c>
      <c r="D1638" s="1" t="str">
        <v>FRANKFORT, IL - LOUISVILLE, KY</v>
      </c>
      <c r="E1638" s="1" t="str">
        <v>60423 - 40223</v>
      </c>
      <c r="F1638" s="1" t="str">
        <v>USA - USA</v>
      </c>
      <c r="G1638" s="1" t="str">
        <v>604 - 402</v>
      </c>
      <c r="H1638" s="1" t="str">
        <v>FRANKFORT, IL</v>
      </c>
      <c r="I1638" s="1" t="str">
        <v>60423</v>
      </c>
      <c r="J1638" s="1" t="str">
        <v>USA</v>
      </c>
      <c r="K1638" s="1" t="str">
        <v>LOUISVILLE, KY</v>
      </c>
      <c r="L1638" s="1" t="str">
        <v>40223</v>
      </c>
      <c r="M1638" s="1" t="str">
        <v>USA</v>
      </c>
      <c r="N1638" s="1" t="str">
        <v>TL</v>
      </c>
      <c r="O1638" s="1" t="str">
        <v>53' Dry Van</v>
      </c>
      <c r="P1638" s="1" t="str">
        <v>One Way</v>
      </c>
      <c r="Q1638" s="1"/>
      <c r="R1638" s="1"/>
      <c r="S1638" s="1"/>
      <c r="T1638" s="3">
        <v>296</v>
      </c>
      <c r="U1638" s="1" t="str">
        <v>No</v>
      </c>
      <c r="V1638" s="2">
        <v>0</v>
      </c>
      <c r="W1638" s="3">
        <v>0</v>
      </c>
      <c r="X1638" s="1" t="str">
        <v>0</v>
      </c>
      <c r="Y1638" s="1" t="str">
        <v>No</v>
      </c>
      <c r="Z1638" s="2">
        <v>10</v>
      </c>
      <c r="AA1638" s="1"/>
      <c r="AB1638" s="2"/>
      <c r="AC1638" s="1" t="str">
        <v>Net 45</v>
      </c>
      <c r="AD1638" s="1" t="str">
        <v>$1M</v>
      </c>
      <c r="AE1638" s="1" t="str">
        <v>$1M per occurrence / $2M aggregate</v>
      </c>
      <c r="AF1638" s="1" t="str">
        <v>$100K</v>
      </c>
      <c r="AG1638" s="1" t="str">
        <v>N/A</v>
      </c>
      <c r="AH1638" s="1" t="str">
        <v>NA</v>
      </c>
      <c r="AI1638" s="1" t="str">
        <v>Yes</v>
      </c>
      <c r="AJ1638" s="1" t="str">
        <v>Yes</v>
      </c>
      <c r="AK1638" s="1"/>
      <c r="AL1638" s="1"/>
      <c r="AM1638" s="1"/>
      <c r="AN1638" s="1" t="str">
        <v>USD</v>
      </c>
      <c r="AO1638" s="1" t="str">
        <v>12 Months</v>
      </c>
      <c r="AP1638" s="5">
        <v>1003</v>
      </c>
      <c r="AQ1638" s="1" t="str">
        <v>CPM - DOE Diesel National Average</v>
      </c>
      <c r="AR1638" s="4">
        <v>0.53</v>
      </c>
      <c r="AS1638" s="4" t="str">
        <f>IFERROR(IF(OR(ISBLANK(T1638),ISBLANK(AP1638),ISBLANK(AQ1638),ISBLANK(AR1638)),"",IF( TRIM(AQ1638) = "Percent Based", ROUND(AP1638, 2) * ROUND(AR1638, 2), ROUND(AR1638, 2) * ROUND(T1638, 1))), "")</f>
        <v/>
      </c>
      <c r="AT1638" s="4" t="str">
        <f>IFERROR(IF(OR(ISBLANK(AP1638),ISBLANK(AS1638)),"",ROUND(AP1638, 2) + AS1638), "")</f>
        <v/>
      </c>
      <c r="AU1638"/>
      <c r="AV1638" s="2"/>
      <c r="AW1638"/>
    </row>
    <row r="1639">
      <c r="A1639" s="1" t="str">
        <f>IF(AND(COUNTBLANK('Bid Sheet'!$AP$1639:$AP$1639)=1,COUNTBLANK('Bid Sheet'!$AU$1639:$AW$1639)=3),"",IF(OR(COUNTBLANK('Bid Sheet'!$AP$1639:$AP$1639)&gt;0,COUNTBLANK('Bid Sheet'!$AU$1639:$AV$1639)&gt;0), "No", "Yes"))</f>
        <v/>
      </c>
      <c r="B1639" s="1" t="str">
        <v>1630</v>
      </c>
      <c r="C1639" s="1" t="str">
        <v>Novolex</v>
      </c>
      <c r="D1639" s="1" t="str">
        <v>CARROLLTON, TX - OKLAHOMA CITY, OK</v>
      </c>
      <c r="E1639" s="1" t="str">
        <v>75007 - 73179</v>
      </c>
      <c r="F1639" s="1" t="str">
        <v>USA - USA</v>
      </c>
      <c r="G1639" s="1" t="str">
        <v>750 - 731</v>
      </c>
      <c r="H1639" s="1" t="str">
        <v>CARROLLTON, TX</v>
      </c>
      <c r="I1639" s="1" t="str">
        <v>75007</v>
      </c>
      <c r="J1639" s="1" t="str">
        <v>USA</v>
      </c>
      <c r="K1639" s="1" t="str">
        <v>OKLAHOMA CITY, OK</v>
      </c>
      <c r="L1639" s="1" t="str">
        <v>73179</v>
      </c>
      <c r="M1639" s="1" t="str">
        <v>USA</v>
      </c>
      <c r="N1639" s="1" t="str">
        <v>TL</v>
      </c>
      <c r="O1639" s="1" t="str">
        <v>53' Dry Van</v>
      </c>
      <c r="P1639" s="1" t="str">
        <v>One Way</v>
      </c>
      <c r="Q1639" s="1"/>
      <c r="R1639" s="1"/>
      <c r="S1639" s="1"/>
      <c r="T1639" s="3">
        <v>193</v>
      </c>
      <c r="U1639" s="1" t="str">
        <v>No</v>
      </c>
      <c r="V1639" s="2">
        <v>0</v>
      </c>
      <c r="W1639" s="3">
        <v>0</v>
      </c>
      <c r="X1639" s="1" t="str">
        <v>0</v>
      </c>
      <c r="Y1639" s="1" t="str">
        <v>No</v>
      </c>
      <c r="Z1639" s="2">
        <v>10</v>
      </c>
      <c r="AA1639" s="1"/>
      <c r="AB1639" s="2"/>
      <c r="AC1639" s="1" t="str">
        <v>Net 45</v>
      </c>
      <c r="AD1639" s="1" t="str">
        <v>$1M</v>
      </c>
      <c r="AE1639" s="1" t="str">
        <v>$1M per occurrence / $2M aggregate</v>
      </c>
      <c r="AF1639" s="1" t="str">
        <v>$100K</v>
      </c>
      <c r="AG1639" s="1" t="str">
        <v>N/A</v>
      </c>
      <c r="AH1639" s="1" t="str">
        <v>NA</v>
      </c>
      <c r="AI1639" s="1" t="str">
        <v>No</v>
      </c>
      <c r="AJ1639" s="1" t="str">
        <v>No</v>
      </c>
      <c r="AK1639" s="1"/>
      <c r="AL1639" s="1"/>
      <c r="AM1639" s="1"/>
      <c r="AN1639" s="1" t="str">
        <v>USD</v>
      </c>
      <c r="AO1639" s="1" t="str">
        <v>12 Months</v>
      </c>
      <c r="AP1639" s="5">
        <v>712</v>
      </c>
      <c r="AQ1639" s="1" t="str">
        <v>CPM - DOE Diesel National Average</v>
      </c>
      <c r="AR1639" s="4">
        <v>0.53</v>
      </c>
      <c r="AS1639" s="4" t="str">
        <f>IFERROR(IF(OR(ISBLANK(T1639),ISBLANK(AP1639),ISBLANK(AQ1639),ISBLANK(AR1639)),"",IF( TRIM(AQ1639) = "Percent Based", ROUND(AP1639, 2) * ROUND(AR1639, 2), ROUND(AR1639, 2) * ROUND(T1639, 1))), "")</f>
        <v/>
      </c>
      <c r="AT1639" s="4" t="str">
        <f>IFERROR(IF(OR(ISBLANK(AP1639),ISBLANK(AS1639)),"",ROUND(AP1639, 2) + AS1639), "")</f>
        <v/>
      </c>
      <c r="AU1639"/>
      <c r="AV1639" s="2"/>
      <c r="AW1639"/>
    </row>
    <row r="1640">
      <c r="A1640" s="1" t="str">
        <f>IF(AND(COUNTBLANK('Bid Sheet'!$AP$1640:$AP$1640)=1,COUNTBLANK('Bid Sheet'!$AU$1640:$AW$1640)=3),"",IF(OR(COUNTBLANK('Bid Sheet'!$AP$1640:$AP$1640)&gt;0,COUNTBLANK('Bid Sheet'!$AU$1640:$AV$1640)&gt;0), "No", "Yes"))</f>
        <v/>
      </c>
      <c r="B1640" s="1" t="str">
        <v>1631</v>
      </c>
      <c r="C1640" s="1" t="str">
        <v>Novolex</v>
      </c>
      <c r="D1640" s="1" t="str">
        <v>KINSTON, NC - CONCORD, NC</v>
      </c>
      <c r="E1640" s="1" t="str">
        <v>28504 - 28027</v>
      </c>
      <c r="F1640" s="1" t="str">
        <v>USA - USA</v>
      </c>
      <c r="G1640" s="1" t="str">
        <v>285 - 280</v>
      </c>
      <c r="H1640" s="1" t="str">
        <v>KINSTON, NC</v>
      </c>
      <c r="I1640" s="1" t="str">
        <v>28504</v>
      </c>
      <c r="J1640" s="1" t="str">
        <v>USA</v>
      </c>
      <c r="K1640" s="1" t="str">
        <v>CONCORD, NC</v>
      </c>
      <c r="L1640" s="1" t="str">
        <v>28027</v>
      </c>
      <c r="M1640" s="1" t="str">
        <v>USA</v>
      </c>
      <c r="N1640" s="1" t="str">
        <v>TL</v>
      </c>
      <c r="O1640" s="1" t="str">
        <v>53' Dry Van</v>
      </c>
      <c r="P1640" s="1" t="str">
        <v>One Way</v>
      </c>
      <c r="Q1640" s="1"/>
      <c r="R1640" s="1"/>
      <c r="S1640" s="1"/>
      <c r="T1640" s="3">
        <v>225</v>
      </c>
      <c r="U1640" s="1" t="str">
        <v>No</v>
      </c>
      <c r="V1640" s="2">
        <v>0</v>
      </c>
      <c r="W1640" s="3">
        <v>0</v>
      </c>
      <c r="X1640" s="1" t="str">
        <v>0</v>
      </c>
      <c r="Y1640" s="1" t="str">
        <v>No</v>
      </c>
      <c r="Z1640" s="2">
        <v>10</v>
      </c>
      <c r="AA1640" s="1"/>
      <c r="AB1640" s="2"/>
      <c r="AC1640" s="1" t="str">
        <v>Net 45</v>
      </c>
      <c r="AD1640" s="1" t="str">
        <v>$1M</v>
      </c>
      <c r="AE1640" s="1" t="str">
        <v>$1M per occurrence / $2M aggregate</v>
      </c>
      <c r="AF1640" s="1" t="str">
        <v>$100K</v>
      </c>
      <c r="AG1640" s="1" t="str">
        <v>N/A</v>
      </c>
      <c r="AH1640" s="1" t="str">
        <v>NA</v>
      </c>
      <c r="AI1640" s="1" t="str">
        <v>Yes</v>
      </c>
      <c r="AJ1640" s="1" t="str">
        <v>Yes</v>
      </c>
      <c r="AK1640" s="1"/>
      <c r="AL1640" s="1"/>
      <c r="AM1640" s="1"/>
      <c r="AN1640" s="1" t="str">
        <v>USD</v>
      </c>
      <c r="AO1640" s="1" t="str">
        <v>12 Months</v>
      </c>
      <c r="AP1640" s="5">
        <v>680</v>
      </c>
      <c r="AQ1640" s="1" t="str">
        <v>CPM - DOE Diesel National Average</v>
      </c>
      <c r="AR1640" s="4">
        <v>0.53</v>
      </c>
      <c r="AS1640" s="4" t="str">
        <f>IFERROR(IF(OR(ISBLANK(T1640),ISBLANK(AP1640),ISBLANK(AQ1640),ISBLANK(AR1640)),"",IF( TRIM(AQ1640) = "Percent Based", ROUND(AP1640, 2) * ROUND(AR1640, 2), ROUND(AR1640, 2) * ROUND(T1640, 1))), "")</f>
        <v/>
      </c>
      <c r="AT1640" s="4" t="str">
        <f>IFERROR(IF(OR(ISBLANK(AP1640),ISBLANK(AS1640)),"",ROUND(AP1640, 2) + AS1640), "")</f>
        <v/>
      </c>
      <c r="AU1640"/>
      <c r="AV1640" s="2"/>
      <c r="AW1640"/>
    </row>
    <row r="1641">
      <c r="A1641" s="1" t="str">
        <f>IF(AND(COUNTBLANK('Bid Sheet'!$AP$1641:$AP$1641)=1,COUNTBLANK('Bid Sheet'!$AU$1641:$AW$1641)=3),"",IF(OR(COUNTBLANK('Bid Sheet'!$AP$1641:$AP$1641)&gt;0,COUNTBLANK('Bid Sheet'!$AU$1641:$AV$1641)&gt;0), "No", "Yes"))</f>
        <v/>
      </c>
      <c r="B1641" s="1" t="str">
        <v>1632</v>
      </c>
      <c r="C1641" s="1" t="str">
        <v>Novolex</v>
      </c>
      <c r="D1641" s="1" t="str">
        <v>WILLIAMSPORT, PA - CALDWELL, OH</v>
      </c>
      <c r="E1641" s="1" t="str">
        <v>17701 - 43724</v>
      </c>
      <c r="F1641" s="1" t="str">
        <v>USA - USA</v>
      </c>
      <c r="G1641" s="1" t="str">
        <v>177 - 437</v>
      </c>
      <c r="H1641" s="1" t="str">
        <v>WILLIAMSPORT, PA</v>
      </c>
      <c r="I1641" s="1" t="str">
        <v>17701</v>
      </c>
      <c r="J1641" s="1" t="str">
        <v>USA</v>
      </c>
      <c r="K1641" s="1" t="str">
        <v>CALDWELL, OH</v>
      </c>
      <c r="L1641" s="1" t="str">
        <v>43724</v>
      </c>
      <c r="M1641" s="1" t="str">
        <v>USA</v>
      </c>
      <c r="N1641" s="1" t="str">
        <v>TL</v>
      </c>
      <c r="O1641" s="1" t="str">
        <v>53' Dry Van</v>
      </c>
      <c r="P1641" s="1" t="str">
        <v>One Way</v>
      </c>
      <c r="Q1641" s="1"/>
      <c r="R1641" s="1"/>
      <c r="S1641" s="1"/>
      <c r="T1641" s="3">
        <v>317</v>
      </c>
      <c r="U1641" s="1" t="str">
        <v>No</v>
      </c>
      <c r="V1641" s="2">
        <v>0</v>
      </c>
      <c r="W1641" s="3">
        <v>0</v>
      </c>
      <c r="X1641" s="1" t="str">
        <v>0</v>
      </c>
      <c r="Y1641" s="1" t="str">
        <v>No</v>
      </c>
      <c r="Z1641" s="2">
        <v>10</v>
      </c>
      <c r="AA1641" s="1"/>
      <c r="AB1641" s="2"/>
      <c r="AC1641" s="1" t="str">
        <v>Net 45</v>
      </c>
      <c r="AD1641" s="1" t="str">
        <v>$1M</v>
      </c>
      <c r="AE1641" s="1" t="str">
        <v>$1M per occurrence / $2M aggregate</v>
      </c>
      <c r="AF1641" s="1" t="str">
        <v>$100K</v>
      </c>
      <c r="AG1641" s="1" t="str">
        <v>N/A</v>
      </c>
      <c r="AH1641" s="1" t="str">
        <v>NA</v>
      </c>
      <c r="AI1641" s="1" t="str">
        <v>No</v>
      </c>
      <c r="AJ1641" s="1" t="str">
        <v>No</v>
      </c>
      <c r="AK1641" s="1"/>
      <c r="AL1641" s="1"/>
      <c r="AM1641" s="1"/>
      <c r="AN1641" s="1" t="str">
        <v>USD</v>
      </c>
      <c r="AO1641" s="1" t="str">
        <v>12 Months</v>
      </c>
      <c r="AP1641" s="5">
        <v>615</v>
      </c>
      <c r="AQ1641" s="1" t="str">
        <v>CPM - DOE Diesel National Average</v>
      </c>
      <c r="AR1641" s="4">
        <v>0.53</v>
      </c>
      <c r="AS1641" s="4" t="str">
        <f>IFERROR(IF(OR(ISBLANK(T1641),ISBLANK(AP1641),ISBLANK(AQ1641),ISBLANK(AR1641)),"",IF( TRIM(AQ1641) = "Percent Based", ROUND(AP1641, 2) * ROUND(AR1641, 2), ROUND(AR1641, 2) * ROUND(T1641, 1))), "")</f>
        <v/>
      </c>
      <c r="AT1641" s="4" t="str">
        <f>IFERROR(IF(OR(ISBLANK(AP1641),ISBLANK(AS1641)),"",ROUND(AP1641, 2) + AS1641), "")</f>
        <v/>
      </c>
      <c r="AU1641"/>
      <c r="AV1641" s="2"/>
      <c r="AW1641"/>
    </row>
    <row r="1642">
      <c r="A1642" s="1" t="str">
        <f>IF(AND(COUNTBLANK('Bid Sheet'!$AP$1642:$AP$1642)=1,COUNTBLANK('Bid Sheet'!$AU$1642:$AW$1642)=3),"",IF(OR(COUNTBLANK('Bid Sheet'!$AP$1642:$AP$1642)&gt;0,COUNTBLANK('Bid Sheet'!$AU$1642:$AV$1642)&gt;0), "No", "Yes"))</f>
        <v/>
      </c>
      <c r="B1642" s="1" t="str">
        <v>1633</v>
      </c>
      <c r="C1642" s="1" t="str">
        <v>Novolex</v>
      </c>
      <c r="D1642" s="1" t="str">
        <v>FARMERS BRANCH, TX - HUMBLE, TX</v>
      </c>
      <c r="E1642" s="1" t="str">
        <v>75244 - 77338</v>
      </c>
      <c r="F1642" s="1" t="str">
        <v>USA - USA</v>
      </c>
      <c r="G1642" s="1" t="str">
        <v>752 - 773</v>
      </c>
      <c r="H1642" s="1" t="str">
        <v>FARMERS BRANCH, TX</v>
      </c>
      <c r="I1642" s="1" t="str">
        <v>75244</v>
      </c>
      <c r="J1642" s="1" t="str">
        <v>USA</v>
      </c>
      <c r="K1642" s="1" t="str">
        <v>HUMBLE, TX</v>
      </c>
      <c r="L1642" s="1" t="str">
        <v>77338</v>
      </c>
      <c r="M1642" s="1" t="str">
        <v>USA</v>
      </c>
      <c r="N1642" s="1" t="str">
        <v>TL</v>
      </c>
      <c r="O1642" s="1" t="str">
        <v>53' Dry Van</v>
      </c>
      <c r="P1642" s="1" t="str">
        <v>One Way</v>
      </c>
      <c r="Q1642" s="1"/>
      <c r="R1642" s="1"/>
      <c r="S1642" s="1"/>
      <c r="T1642" s="3">
        <v>241</v>
      </c>
      <c r="U1642" s="1" t="str">
        <v>No</v>
      </c>
      <c r="V1642" s="2">
        <v>0</v>
      </c>
      <c r="W1642" s="3">
        <v>0</v>
      </c>
      <c r="X1642" s="1" t="str">
        <v>0</v>
      </c>
      <c r="Y1642" s="1" t="str">
        <v>No</v>
      </c>
      <c r="Z1642" s="2">
        <v>10</v>
      </c>
      <c r="AA1642" s="1"/>
      <c r="AB1642" s="2"/>
      <c r="AC1642" s="1" t="str">
        <v>Net 45</v>
      </c>
      <c r="AD1642" s="1" t="str">
        <v>$1M</v>
      </c>
      <c r="AE1642" s="1" t="str">
        <v>$1M per occurrence / $2M aggregate</v>
      </c>
      <c r="AF1642" s="1" t="str">
        <v>$100K</v>
      </c>
      <c r="AG1642" s="1" t="str">
        <v>N/A</v>
      </c>
      <c r="AH1642" s="1" t="str">
        <v>NA</v>
      </c>
      <c r="AI1642" s="1" t="str">
        <v>No</v>
      </c>
      <c r="AJ1642" s="1" t="str">
        <v>No</v>
      </c>
      <c r="AK1642" s="1"/>
      <c r="AL1642" s="1"/>
      <c r="AM1642" s="1"/>
      <c r="AN1642" s="1" t="str">
        <v>USD</v>
      </c>
      <c r="AO1642" s="1" t="str">
        <v>12 Months</v>
      </c>
      <c r="AP1642" s="5">
        <v>417</v>
      </c>
      <c r="AQ1642" s="1" t="str">
        <v>CPM - DOE Diesel National Average</v>
      </c>
      <c r="AR1642" s="4">
        <v>0.53</v>
      </c>
      <c r="AS1642" s="4" t="str">
        <f>IFERROR(IF(OR(ISBLANK(T1642),ISBLANK(AP1642),ISBLANK(AQ1642),ISBLANK(AR1642)),"",IF( TRIM(AQ1642) = "Percent Based", ROUND(AP1642, 2) * ROUND(AR1642, 2), ROUND(AR1642, 2) * ROUND(T1642, 1))), "")</f>
        <v/>
      </c>
      <c r="AT1642" s="4" t="str">
        <f>IFERROR(IF(OR(ISBLANK(AP1642),ISBLANK(AS1642)),"",ROUND(AP1642, 2) + AS1642), "")</f>
        <v/>
      </c>
      <c r="AU1642"/>
      <c r="AV1642" s="2"/>
      <c r="AW1642"/>
    </row>
    <row r="1643" ht="28.8" customHeight="1">
      <c r="A1643" s="1" t="str">
        <f>IF(AND(COUNTBLANK('Bid Sheet'!$AP$1643:$AP$1643)=1,COUNTBLANK('Bid Sheet'!$AU$1643:$AW$1643)=3),"",IF(OR(COUNTBLANK('Bid Sheet'!$AP$1643:$AP$1643)&gt;0,COUNTBLANK('Bid Sheet'!$AU$1643:$AV$1643)&gt;0), "No", "Yes"))</f>
        <v/>
      </c>
      <c r="B1643" s="1" t="str">
        <v>1634</v>
      </c>
      <c r="C1643" s="1" t="str">
        <v>Novolex</v>
      </c>
      <c r="D1643" s="1" t="str">
        <v>ROMEOVILLE, IL - HAMILTON, OH</v>
      </c>
      <c r="E1643" s="1" t="str">
        <v>60446 - 45011</v>
      </c>
      <c r="F1643" s="1" t="str">
        <v>USA - USA</v>
      </c>
      <c r="G1643" s="1" t="str">
        <v>604 - 450</v>
      </c>
      <c r="H1643" s="1" t="str">
        <v>ROMEOVILLE, IL</v>
      </c>
      <c r="I1643" s="1" t="str">
        <v>60446</v>
      </c>
      <c r="J1643" s="1" t="str">
        <v>USA</v>
      </c>
      <c r="K1643" s="1" t="str">
        <v>HAMILTON, OH</v>
      </c>
      <c r="L1643" s="1" t="str">
        <v>45011</v>
      </c>
      <c r="M1643" s="1" t="str">
        <v>USA</v>
      </c>
      <c r="N1643" s="1" t="str">
        <v>TL</v>
      </c>
      <c r="O1643" s="1" t="str">
        <v>53' Dry Van</v>
      </c>
      <c r="P1643" s="1" t="str">
        <v>One Way</v>
      </c>
      <c r="Q1643" s="1"/>
      <c r="R1643" s="1"/>
      <c r="S1643" s="1"/>
      <c r="T1643" s="3">
        <v>311</v>
      </c>
      <c r="U1643" s="1" t="str">
        <v>No</v>
      </c>
      <c r="V1643" s="2">
        <v>0</v>
      </c>
      <c r="W1643" s="3">
        <v>0</v>
      </c>
      <c r="X1643" s="1" t="str">
        <v>0</v>
      </c>
      <c r="Y1643" s="1" t="str">
        <v>No</v>
      </c>
      <c r="Z1643" s="2">
        <v>10</v>
      </c>
      <c r="AA1643" s="1"/>
      <c r="AB1643" s="2"/>
      <c r="AC1643" s="1" t="str">
        <v>Net 45</v>
      </c>
      <c r="AD1643" s="1" t="str">
        <v>$1M</v>
      </c>
      <c r="AE1643" s="1" t="str">
        <v>$1M per occurrence / $2M aggregate</v>
      </c>
      <c r="AF1643" s="1" t="str">
        <v>$100K</v>
      </c>
      <c r="AG1643" s="1" t="str">
        <v>N/A</v>
      </c>
      <c r="AH1643" s="1" t="str">
        <v>Yes</v>
      </c>
      <c r="AI1643" s="1" t="str">
        <v>Yes</v>
      </c>
      <c r="AJ1643" s="1" t="str">
        <v>Yes</v>
      </c>
      <c r="AK1643" s="1" t="str">
        <v>High visibility customer; strong service is required and performance is frequently monitored</v>
      </c>
      <c r="AL1643" s="1"/>
      <c r="AM1643" s="1"/>
      <c r="AN1643" s="1" t="str">
        <v>USD</v>
      </c>
      <c r="AO1643" s="1" t="str">
        <v>12 Months</v>
      </c>
      <c r="AP1643" s="5">
        <v>809</v>
      </c>
      <c r="AQ1643" s="1" t="str">
        <v>CPM - DOE Diesel National Average</v>
      </c>
      <c r="AR1643" s="4">
        <v>0.53</v>
      </c>
      <c r="AS1643" s="4" t="str">
        <f>IFERROR(IF(OR(ISBLANK(T1643),ISBLANK(AP1643),ISBLANK(AQ1643),ISBLANK(AR1643)),"",IF( TRIM(AQ1643) = "Percent Based", ROUND(AP1643, 2) * ROUND(AR1643, 2), ROUND(AR1643, 2) * ROUND(T1643, 1))), "")</f>
        <v/>
      </c>
      <c r="AT1643" s="4" t="str">
        <f>IFERROR(IF(OR(ISBLANK(AP1643),ISBLANK(AS1643)),"",ROUND(AP1643, 2) + AS1643), "")</f>
        <v/>
      </c>
      <c r="AU1643"/>
      <c r="AV1643" s="2"/>
      <c r="AW1643"/>
    </row>
    <row r="1644">
      <c r="A1644" s="1" t="str">
        <f>IF(AND(COUNTBLANK('Bid Sheet'!$AP$1644:$AP$1644)=1,COUNTBLANK('Bid Sheet'!$AU$1644:$AW$1644)=3),"",IF(OR(COUNTBLANK('Bid Sheet'!$AP$1644:$AP$1644)&gt;0,COUNTBLANK('Bid Sheet'!$AU$1644:$AV$1644)&gt;0), "No", "Yes"))</f>
        <v/>
      </c>
      <c r="B1644" s="1" t="str">
        <v>1635</v>
      </c>
      <c r="C1644" s="1" t="str">
        <v>Novolex</v>
      </c>
      <c r="D1644" s="1" t="str">
        <v>LOGAN TOWNSHIP, NJ - HARRIMAN, NY</v>
      </c>
      <c r="E1644" s="1" t="str">
        <v>08085 - 10926</v>
      </c>
      <c r="F1644" s="1" t="str">
        <v>USA - USA</v>
      </c>
      <c r="G1644" s="1" t="str">
        <v>080 - 109</v>
      </c>
      <c r="H1644" s="1" t="str">
        <v>LOGAN TOWNSHIP, NJ</v>
      </c>
      <c r="I1644" s="1" t="str">
        <v>08085</v>
      </c>
      <c r="J1644" s="1" t="str">
        <v>USA</v>
      </c>
      <c r="K1644" s="1" t="str">
        <v>HARRIMAN, NY</v>
      </c>
      <c r="L1644" s="1" t="str">
        <v>10926</v>
      </c>
      <c r="M1644" s="1" t="str">
        <v>USA</v>
      </c>
      <c r="N1644" s="1" t="str">
        <v>TL</v>
      </c>
      <c r="O1644" s="1" t="str">
        <v>53' Dry Van</v>
      </c>
      <c r="P1644" s="1" t="str">
        <v>One Way</v>
      </c>
      <c r="Q1644" s="1"/>
      <c r="R1644" s="1"/>
      <c r="S1644" s="1"/>
      <c r="T1644" s="3">
        <v>148</v>
      </c>
      <c r="U1644" s="1" t="str">
        <v>No</v>
      </c>
      <c r="V1644" s="2">
        <v>0</v>
      </c>
      <c r="W1644" s="3">
        <v>0</v>
      </c>
      <c r="X1644" s="1" t="str">
        <v>0</v>
      </c>
      <c r="Y1644" s="1" t="str">
        <v>No</v>
      </c>
      <c r="Z1644" s="2">
        <v>10</v>
      </c>
      <c r="AA1644" s="1"/>
      <c r="AB1644" s="2"/>
      <c r="AC1644" s="1" t="str">
        <v>Net 45</v>
      </c>
      <c r="AD1644" s="1" t="str">
        <v>$1M</v>
      </c>
      <c r="AE1644" s="1" t="str">
        <v>$1M per occurrence / $2M aggregate</v>
      </c>
      <c r="AF1644" s="1" t="str">
        <v>$100K</v>
      </c>
      <c r="AG1644" s="1" t="str">
        <v>N/A</v>
      </c>
      <c r="AH1644" s="1" t="str">
        <v>NA</v>
      </c>
      <c r="AI1644" s="1" t="str">
        <v>NA</v>
      </c>
      <c r="AJ1644" s="1" t="str">
        <v>NA</v>
      </c>
      <c r="AK1644" s="1"/>
      <c r="AL1644" s="1"/>
      <c r="AM1644" s="1"/>
      <c r="AN1644" s="1" t="str">
        <v>USD</v>
      </c>
      <c r="AO1644" s="1" t="str">
        <v>12 Months</v>
      </c>
      <c r="AP1644" s="4"/>
      <c r="AQ1644" s="1" t="str">
        <v>CPM - DOE Diesel National Average</v>
      </c>
      <c r="AR1644" s="4">
        <v>0.53</v>
      </c>
      <c r="AS1644" s="4" t="str">
        <f>IFERROR(IF(OR(ISBLANK(T1644),ISBLANK(AP1644),ISBLANK(AQ1644),ISBLANK(AR1644)),"",IF( TRIM(AQ1644) = "Percent Based", ROUND(AP1644, 2) * ROUND(AR1644, 2), ROUND(AR1644, 2) * ROUND(T1644, 1))), "")</f>
        <v/>
      </c>
      <c r="AT1644" s="4" t="str">
        <f>IFERROR(IF(OR(ISBLANK(AP1644),ISBLANK(AS1644)),"",ROUND(AP1644, 2) + AS1644), "")</f>
        <v/>
      </c>
      <c r="AU1644"/>
      <c r="AV1644" s="2"/>
      <c r="AW1644"/>
    </row>
    <row r="1645">
      <c r="A1645" s="1" t="str">
        <f>IF(AND(COUNTBLANK('Bid Sheet'!$AP$1645:$AP$1645)=1,COUNTBLANK('Bid Sheet'!$AU$1645:$AW$1645)=3),"",IF(OR(COUNTBLANK('Bid Sheet'!$AP$1645:$AP$1645)&gt;0,COUNTBLANK('Bid Sheet'!$AU$1645:$AV$1645)&gt;0), "No", "Yes"))</f>
        <v/>
      </c>
      <c r="B1645" s="1" t="str">
        <v>1636</v>
      </c>
      <c r="C1645" s="1" t="str">
        <v>Novolex</v>
      </c>
      <c r="D1645" s="1" t="str">
        <v>SUMMERSTOWN, ON - BOBCAYGEON, ON</v>
      </c>
      <c r="E1645" s="1" t="str">
        <v>K0C 2E0 - K0M 1A0</v>
      </c>
      <c r="F1645" s="1" t="str">
        <v>CAN - CAN</v>
      </c>
      <c r="G1645" s="1" t="str">
        <v>K0C - K0M</v>
      </c>
      <c r="H1645" s="1" t="str">
        <v>SUMMERSTOWN, ON</v>
      </c>
      <c r="I1645" s="1" t="str">
        <v>K0C 2E0</v>
      </c>
      <c r="J1645" s="1" t="str">
        <v>CAN</v>
      </c>
      <c r="K1645" s="1" t="str">
        <v>BOBCAYGEON, ON</v>
      </c>
      <c r="L1645" s="1" t="str">
        <v>K0M 1A0</v>
      </c>
      <c r="M1645" s="1" t="str">
        <v>CAN</v>
      </c>
      <c r="N1645" s="1" t="str">
        <v>TL</v>
      </c>
      <c r="O1645" s="1" t="str">
        <v>53' Dry Van</v>
      </c>
      <c r="P1645" s="1" t="str">
        <v>One Way</v>
      </c>
      <c r="Q1645" s="1"/>
      <c r="R1645" s="1"/>
      <c r="S1645" s="1"/>
      <c r="T1645" s="3">
        <v>269</v>
      </c>
      <c r="U1645" s="1" t="str">
        <v>No</v>
      </c>
      <c r="V1645" s="2">
        <v>0</v>
      </c>
      <c r="W1645" s="3">
        <v>0</v>
      </c>
      <c r="X1645" s="1" t="str">
        <v>0</v>
      </c>
      <c r="Y1645" s="1" t="str">
        <v>No</v>
      </c>
      <c r="Z1645" s="2">
        <v>10</v>
      </c>
      <c r="AA1645" s="1"/>
      <c r="AB1645" s="2"/>
      <c r="AC1645" s="1" t="str">
        <v>Net 45</v>
      </c>
      <c r="AD1645" s="1" t="str">
        <v>$1M</v>
      </c>
      <c r="AE1645" s="1" t="str">
        <v>$1M per occurrence / $2M aggregate</v>
      </c>
      <c r="AF1645" s="1" t="str">
        <v>$100K</v>
      </c>
      <c r="AG1645" s="1" t="str">
        <v>N/A</v>
      </c>
      <c r="AH1645" s="1" t="str">
        <v>NA</v>
      </c>
      <c r="AI1645" s="1" t="str">
        <v>NA</v>
      </c>
      <c r="AJ1645" s="1" t="str">
        <v>NA</v>
      </c>
      <c r="AK1645" s="1"/>
      <c r="AL1645" s="1"/>
      <c r="AM1645" s="1"/>
      <c r="AN1645" s="1" t="str">
        <v>CAD</v>
      </c>
      <c r="AO1645" s="1" t="str">
        <v>12 Months</v>
      </c>
      <c r="AP1645" s="4"/>
      <c r="AQ1645" s="1" t="str">
        <v>CPM - DOE Diesel National Average</v>
      </c>
      <c r="AR1645" s="4">
        <v>0.73</v>
      </c>
      <c r="AS1645" s="4" t="str">
        <f>IFERROR(IF(OR(ISBLANK(T1645),ISBLANK(AP1645),ISBLANK(AQ1645),ISBLANK(AR1645)),"",IF( TRIM(AQ1645) = "Percent Based", ROUND(AP1645, 2) * ROUND(AR1645, 2), ROUND(AR1645, 2) * ROUND(T1645, 1))), "")</f>
        <v/>
      </c>
      <c r="AT1645" s="4" t="str">
        <f>IFERROR(IF(OR(ISBLANK(AP1645),ISBLANK(AS1645)),"",ROUND(AP1645, 2) + AS1645), "")</f>
        <v/>
      </c>
      <c r="AU1645"/>
      <c r="AV1645" s="2"/>
      <c r="AW1645"/>
    </row>
    <row r="1646">
      <c r="A1646" s="1" t="str">
        <f>IF(AND(COUNTBLANK('Bid Sheet'!$AP$1646:$AP$1646)=1,COUNTBLANK('Bid Sheet'!$AU$1646:$AW$1646)=3),"",IF(OR(COUNTBLANK('Bid Sheet'!$AP$1646:$AP$1646)&gt;0,COUNTBLANK('Bid Sheet'!$AU$1646:$AV$1646)&gt;0), "No", "Yes"))</f>
        <v/>
      </c>
      <c r="B1646" s="1" t="str">
        <v>1637</v>
      </c>
      <c r="C1646" s="1" t="str">
        <v>Novolex</v>
      </c>
      <c r="D1646" s="1" t="str">
        <v>PIEDMONT, SC - DURHAM, NC</v>
      </c>
      <c r="E1646" s="1" t="str">
        <v>29673 - 27704</v>
      </c>
      <c r="F1646" s="1" t="str">
        <v>USA - USA</v>
      </c>
      <c r="G1646" s="1" t="str">
        <v>296 - 277</v>
      </c>
      <c r="H1646" s="1" t="str">
        <v>PIEDMONT, SC</v>
      </c>
      <c r="I1646" s="1" t="str">
        <v>29673</v>
      </c>
      <c r="J1646" s="1" t="str">
        <v>USA</v>
      </c>
      <c r="K1646" s="1" t="str">
        <v>DURHAM, NC</v>
      </c>
      <c r="L1646" s="1" t="str">
        <v>27704</v>
      </c>
      <c r="M1646" s="1" t="str">
        <v>USA</v>
      </c>
      <c r="N1646" s="1" t="str">
        <v>TL</v>
      </c>
      <c r="O1646" s="1" t="str">
        <v>53' Dry Van</v>
      </c>
      <c r="P1646" s="1" t="str">
        <v>One Way</v>
      </c>
      <c r="Q1646" s="1"/>
      <c r="R1646" s="1"/>
      <c r="S1646" s="1"/>
      <c r="T1646" s="3">
        <v>253</v>
      </c>
      <c r="U1646" s="1" t="str">
        <v>No</v>
      </c>
      <c r="V1646" s="2">
        <v>0</v>
      </c>
      <c r="W1646" s="3">
        <v>0</v>
      </c>
      <c r="X1646" s="1" t="str">
        <v>0</v>
      </c>
      <c r="Y1646" s="1" t="str">
        <v>No</v>
      </c>
      <c r="Z1646" s="2">
        <v>10</v>
      </c>
      <c r="AA1646" s="1"/>
      <c r="AB1646" s="2"/>
      <c r="AC1646" s="1" t="str">
        <v>Net 45</v>
      </c>
      <c r="AD1646" s="1" t="str">
        <v>$1M</v>
      </c>
      <c r="AE1646" s="1" t="str">
        <v>$1M per occurrence / $2M aggregate</v>
      </c>
      <c r="AF1646" s="1" t="str">
        <v>$100K</v>
      </c>
      <c r="AG1646" s="1" t="str">
        <v>N/A</v>
      </c>
      <c r="AH1646" s="1" t="str">
        <v>NA</v>
      </c>
      <c r="AI1646" s="1" t="str">
        <v>Yes</v>
      </c>
      <c r="AJ1646" s="1" t="str">
        <v>Yes</v>
      </c>
      <c r="AK1646" s="1"/>
      <c r="AL1646" s="1"/>
      <c r="AM1646" s="1"/>
      <c r="AN1646" s="1" t="str">
        <v>USD</v>
      </c>
      <c r="AO1646" s="1" t="str">
        <v>12 Months</v>
      </c>
      <c r="AP1646" s="4"/>
      <c r="AQ1646" s="1" t="str">
        <v>CPM - DOE Diesel National Average</v>
      </c>
      <c r="AR1646" s="4">
        <v>0.53</v>
      </c>
      <c r="AS1646" s="4" t="str">
        <f>IFERROR(IF(OR(ISBLANK(T1646),ISBLANK(AP1646),ISBLANK(AQ1646),ISBLANK(AR1646)),"",IF( TRIM(AQ1646) = "Percent Based", ROUND(AP1646, 2) * ROUND(AR1646, 2), ROUND(AR1646, 2) * ROUND(T1646, 1))), "")</f>
        <v/>
      </c>
      <c r="AT1646" s="4" t="str">
        <f>IFERROR(IF(OR(ISBLANK(AP1646),ISBLANK(AS1646)),"",ROUND(AP1646, 2) + AS1646), "")</f>
        <v/>
      </c>
      <c r="AU1646"/>
      <c r="AV1646" s="2"/>
      <c r="AW1646"/>
    </row>
    <row r="1647">
      <c r="A1647" s="1" t="str">
        <f>IF(AND(COUNTBLANK('Bid Sheet'!$AP$1647:$AP$1647)=1,COUNTBLANK('Bid Sheet'!$AU$1647:$AW$1647)=3),"",IF(OR(COUNTBLANK('Bid Sheet'!$AP$1647:$AP$1647)&gt;0,COUNTBLANK('Bid Sheet'!$AU$1647:$AV$1647)&gt;0), "No", "Yes"))</f>
        <v/>
      </c>
      <c r="B1647" s="1" t="str">
        <v>1638</v>
      </c>
      <c r="C1647" s="1" t="str">
        <v>Novolex</v>
      </c>
      <c r="D1647" s="1" t="str">
        <v>FRANKLIN, OH - TERRE HAUTE, IN</v>
      </c>
      <c r="E1647" s="1" t="str">
        <v>45005 - 47802</v>
      </c>
      <c r="F1647" s="1" t="str">
        <v>USA - USA</v>
      </c>
      <c r="G1647" s="1" t="str">
        <v>450 - 478</v>
      </c>
      <c r="H1647" s="1" t="str">
        <v>FRANKLIN, OH</v>
      </c>
      <c r="I1647" s="1" t="str">
        <v>45005</v>
      </c>
      <c r="J1647" s="1" t="str">
        <v>USA</v>
      </c>
      <c r="K1647" s="1" t="str">
        <v>TERRE HAUTE, IN</v>
      </c>
      <c r="L1647" s="1" t="str">
        <v>47802</v>
      </c>
      <c r="M1647" s="1" t="str">
        <v>USA</v>
      </c>
      <c r="N1647" s="1" t="str">
        <v>TL</v>
      </c>
      <c r="O1647" s="1" t="str">
        <v>53' Dry Van</v>
      </c>
      <c r="P1647" s="1" t="str">
        <v>One Way</v>
      </c>
      <c r="Q1647" s="1"/>
      <c r="R1647" s="1"/>
      <c r="S1647" s="1"/>
      <c r="T1647" s="3">
        <v>186</v>
      </c>
      <c r="U1647" s="1" t="str">
        <v>No</v>
      </c>
      <c r="V1647" s="2">
        <v>0</v>
      </c>
      <c r="W1647" s="3">
        <v>0</v>
      </c>
      <c r="X1647" s="1" t="str">
        <v>0</v>
      </c>
      <c r="Y1647" s="1" t="str">
        <v>No</v>
      </c>
      <c r="Z1647" s="2">
        <v>10</v>
      </c>
      <c r="AA1647" s="1"/>
      <c r="AB1647" s="2"/>
      <c r="AC1647" s="1" t="str">
        <v>Net 45</v>
      </c>
      <c r="AD1647" s="1" t="str">
        <v>$1M</v>
      </c>
      <c r="AE1647" s="1" t="str">
        <v>$1M per occurrence / $2M aggregate</v>
      </c>
      <c r="AF1647" s="1" t="str">
        <v>$100K</v>
      </c>
      <c r="AG1647" s="1" t="str">
        <v>N/A</v>
      </c>
      <c r="AH1647" s="1" t="str">
        <v>NA</v>
      </c>
      <c r="AI1647" s="1" t="str">
        <v>NA</v>
      </c>
      <c r="AJ1647" s="1" t="str">
        <v>NA</v>
      </c>
      <c r="AK1647" s="1"/>
      <c r="AL1647" s="1"/>
      <c r="AM1647" s="1"/>
      <c r="AN1647" s="1" t="str">
        <v>USD</v>
      </c>
      <c r="AO1647" s="1" t="str">
        <v>12 Months</v>
      </c>
      <c r="AP1647" s="4"/>
      <c r="AQ1647" s="1" t="str">
        <v>CPM - DOE Diesel National Average</v>
      </c>
      <c r="AR1647" s="4">
        <v>0.53</v>
      </c>
      <c r="AS1647" s="4" t="str">
        <f>IFERROR(IF(OR(ISBLANK(T1647),ISBLANK(AP1647),ISBLANK(AQ1647),ISBLANK(AR1647)),"",IF( TRIM(AQ1647) = "Percent Based", ROUND(AP1647, 2) * ROUND(AR1647, 2), ROUND(AR1647, 2) * ROUND(T1647, 1))), "")</f>
        <v/>
      </c>
      <c r="AT1647" s="4" t="str">
        <f>IFERROR(IF(OR(ISBLANK(AP1647),ISBLANK(AS1647)),"",ROUND(AP1647, 2) + AS1647), "")</f>
        <v/>
      </c>
      <c r="AU1647"/>
      <c r="AV1647" s="2"/>
      <c r="AW1647"/>
    </row>
    <row r="1648">
      <c r="A1648" s="1" t="str">
        <f>IF(AND(COUNTBLANK('Bid Sheet'!$AP$1648:$AP$1648)=1,COUNTBLANK('Bid Sheet'!$AU$1648:$AW$1648)=3),"",IF(OR(COUNTBLANK('Bid Sheet'!$AP$1648:$AP$1648)&gt;0,COUNTBLANK('Bid Sheet'!$AU$1648:$AV$1648)&gt;0), "No", "Yes"))</f>
        <v/>
      </c>
      <c r="B1648" s="1" t="str">
        <v>1639</v>
      </c>
      <c r="C1648" s="1" t="str">
        <v>Novolex</v>
      </c>
      <c r="D1648" s="1" t="str">
        <v>BELLEFONTE, PA - CLEVELAND, OH</v>
      </c>
      <c r="E1648" s="1" t="str">
        <v>16823 - 44105</v>
      </c>
      <c r="F1648" s="1" t="str">
        <v>USA - USA</v>
      </c>
      <c r="G1648" s="1" t="str">
        <v>168 - 441</v>
      </c>
      <c r="H1648" s="1" t="str">
        <v>BELLEFONTE, PA</v>
      </c>
      <c r="I1648" s="1" t="str">
        <v>16823</v>
      </c>
      <c r="J1648" s="1" t="str">
        <v>USA</v>
      </c>
      <c r="K1648" s="1" t="str">
        <v>CLEVELAND, OH</v>
      </c>
      <c r="L1648" s="1" t="str">
        <v>44105</v>
      </c>
      <c r="M1648" s="1" t="str">
        <v>USA</v>
      </c>
      <c r="N1648" s="1" t="str">
        <v>TL</v>
      </c>
      <c r="O1648" s="1" t="str">
        <v>53' Dry Van</v>
      </c>
      <c r="P1648" s="1" t="str">
        <v>One Way</v>
      </c>
      <c r="Q1648" s="1"/>
      <c r="R1648" s="1"/>
      <c r="S1648" s="1"/>
      <c r="T1648" s="3">
        <v>234</v>
      </c>
      <c r="U1648" s="1" t="str">
        <v>No</v>
      </c>
      <c r="V1648" s="2">
        <v>0</v>
      </c>
      <c r="W1648" s="3">
        <v>0</v>
      </c>
      <c r="X1648" s="1" t="str">
        <v>0</v>
      </c>
      <c r="Y1648" s="1" t="str">
        <v>No</v>
      </c>
      <c r="Z1648" s="2">
        <v>10</v>
      </c>
      <c r="AA1648" s="1"/>
      <c r="AB1648" s="2"/>
      <c r="AC1648" s="1" t="str">
        <v>Net 45</v>
      </c>
      <c r="AD1648" s="1" t="str">
        <v>$1M</v>
      </c>
      <c r="AE1648" s="1" t="str">
        <v>$1M per occurrence / $2M aggregate</v>
      </c>
      <c r="AF1648" s="1" t="str">
        <v>$100K</v>
      </c>
      <c r="AG1648" s="1" t="str">
        <v>N/A</v>
      </c>
      <c r="AH1648" s="1" t="str">
        <v>NA</v>
      </c>
      <c r="AI1648" s="1" t="str">
        <v>No</v>
      </c>
      <c r="AJ1648" s="1" t="str">
        <v>No</v>
      </c>
      <c r="AK1648" s="1"/>
      <c r="AL1648" s="1"/>
      <c r="AM1648" s="1"/>
      <c r="AN1648" s="1" t="str">
        <v>USD</v>
      </c>
      <c r="AO1648" s="1" t="str">
        <v>12 Months</v>
      </c>
      <c r="AP1648" s="5">
        <v>592</v>
      </c>
      <c r="AQ1648" s="1" t="str">
        <v>CPM - DOE Diesel National Average</v>
      </c>
      <c r="AR1648" s="4">
        <v>0.53</v>
      </c>
      <c r="AS1648" s="4" t="str">
        <f>IFERROR(IF(OR(ISBLANK(T1648),ISBLANK(AP1648),ISBLANK(AQ1648),ISBLANK(AR1648)),"",IF( TRIM(AQ1648) = "Percent Based", ROUND(AP1648, 2) * ROUND(AR1648, 2), ROUND(AR1648, 2) * ROUND(T1648, 1))), "")</f>
        <v/>
      </c>
      <c r="AT1648" s="4" t="str">
        <f>IFERROR(IF(OR(ISBLANK(AP1648),ISBLANK(AS1648)),"",ROUND(AP1648, 2) + AS1648), "")</f>
        <v/>
      </c>
      <c r="AU1648"/>
      <c r="AV1648" s="2"/>
      <c r="AW1648"/>
    </row>
    <row r="1649" ht="28.8" customHeight="1">
      <c r="A1649" s="1" t="str">
        <f>IF(AND(COUNTBLANK('Bid Sheet'!$AP$1649:$AP$1649)=1,COUNTBLANK('Bid Sheet'!$AU$1649:$AW$1649)=3),"",IF(OR(COUNTBLANK('Bid Sheet'!$AP$1649:$AP$1649)&gt;0,COUNTBLANK('Bid Sheet'!$AU$1649:$AV$1649)&gt;0), "No", "Yes"))</f>
        <v/>
      </c>
      <c r="B1649" s="1" t="str">
        <v>1640</v>
      </c>
      <c r="C1649" s="1" t="str">
        <v>Novolex</v>
      </c>
      <c r="D1649" s="1" t="str">
        <v>STOCKTON, CA - LOMA LINDA, CA</v>
      </c>
      <c r="E1649" s="1" t="str">
        <v>95206 - 92354</v>
      </c>
      <c r="F1649" s="1" t="str">
        <v>USA - USA</v>
      </c>
      <c r="G1649" s="1" t="str">
        <v>952 - 923</v>
      </c>
      <c r="H1649" s="1" t="str">
        <v>STOCKTON, CA</v>
      </c>
      <c r="I1649" s="1" t="str">
        <v>95206</v>
      </c>
      <c r="J1649" s="1" t="str">
        <v>USA</v>
      </c>
      <c r="K1649" s="1" t="str">
        <v>LOMA LINDA, CA</v>
      </c>
      <c r="L1649" s="1" t="str">
        <v>92354</v>
      </c>
      <c r="M1649" s="1" t="str">
        <v>USA</v>
      </c>
      <c r="N1649" s="1" t="str">
        <v>TL</v>
      </c>
      <c r="O1649" s="1" t="str">
        <v>53' Dry Van</v>
      </c>
      <c r="P1649" s="1" t="str">
        <v>One Way</v>
      </c>
      <c r="Q1649" s="1"/>
      <c r="R1649" s="1"/>
      <c r="S1649" s="1"/>
      <c r="T1649" s="3">
        <v>393</v>
      </c>
      <c r="U1649" s="1" t="str">
        <v>No</v>
      </c>
      <c r="V1649" s="2">
        <v>0</v>
      </c>
      <c r="W1649" s="3">
        <v>0</v>
      </c>
      <c r="X1649" s="1" t="str">
        <v>0</v>
      </c>
      <c r="Y1649" s="1" t="str">
        <v>No</v>
      </c>
      <c r="Z1649" s="2">
        <v>10</v>
      </c>
      <c r="AA1649" s="1"/>
      <c r="AB1649" s="2"/>
      <c r="AC1649" s="1" t="str">
        <v>Net 45</v>
      </c>
      <c r="AD1649" s="1" t="str">
        <v>$1M</v>
      </c>
      <c r="AE1649" s="1" t="str">
        <v>$1M per occurrence / $2M aggregate</v>
      </c>
      <c r="AF1649" s="1" t="str">
        <v>$100K</v>
      </c>
      <c r="AG1649" s="1" t="str">
        <v>N/A</v>
      </c>
      <c r="AH1649" s="1" t="str">
        <v>Yes</v>
      </c>
      <c r="AI1649" s="1" t="str">
        <v>No</v>
      </c>
      <c r="AJ1649" s="1" t="str">
        <v>No</v>
      </c>
      <c r="AK1649" s="1" t="str">
        <v>High visibility customer; strong service is required and performance is frequently monitored</v>
      </c>
      <c r="AL1649" s="1"/>
      <c r="AM1649" s="1"/>
      <c r="AN1649" s="1" t="str">
        <v>USD</v>
      </c>
      <c r="AO1649" s="1" t="str">
        <v>12 Months</v>
      </c>
      <c r="AP1649" s="5">
        <v>1792</v>
      </c>
      <c r="AQ1649" s="1" t="str">
        <v>CPM - Novlex/Pactiv - PADD 5</v>
      </c>
      <c r="AR1649" s="4">
        <v>0.62</v>
      </c>
      <c r="AS1649" s="4" t="str">
        <f>IFERROR(IF(OR(ISBLANK(T1649),ISBLANK(AP1649),ISBLANK(AQ1649),ISBLANK(AR1649)),"",IF( TRIM(AQ1649) = "Percent Based", ROUND(AP1649, 2) * ROUND(AR1649, 2), ROUND(AR1649, 2) * ROUND(T1649, 1))), "")</f>
        <v/>
      </c>
      <c r="AT1649" s="4" t="str">
        <f>IFERROR(IF(OR(ISBLANK(AP1649),ISBLANK(AS1649)),"",ROUND(AP1649, 2) + AS1649), "")</f>
        <v/>
      </c>
      <c r="AU1649"/>
      <c r="AV1649" s="2"/>
      <c r="AW1649"/>
    </row>
    <row r="1650">
      <c r="A1650" s="1" t="str">
        <f>IF(AND(COUNTBLANK('Bid Sheet'!$AP$1650:$AP$1650)=1,COUNTBLANK('Bid Sheet'!$AU$1650:$AW$1650)=3),"",IF(OR(COUNTBLANK('Bid Sheet'!$AP$1650:$AP$1650)&gt;0,COUNTBLANK('Bid Sheet'!$AU$1650:$AV$1650)&gt;0), "No", "Yes"))</f>
        <v/>
      </c>
      <c r="B1650" s="1" t="str">
        <v>1641</v>
      </c>
      <c r="C1650" s="1" t="str">
        <v>Novolex</v>
      </c>
      <c r="D1650" s="1" t="str">
        <v>TEMPLE, TX - SAN ANTONIO, TX</v>
      </c>
      <c r="E1650" s="1" t="str">
        <v>76501 - 78227</v>
      </c>
      <c r="F1650" s="1" t="str">
        <v>USA - USA</v>
      </c>
      <c r="G1650" s="1" t="str">
        <v>765 - 782</v>
      </c>
      <c r="H1650" s="1" t="str">
        <v>TEMPLE, TX</v>
      </c>
      <c r="I1650" s="1" t="str">
        <v>76501</v>
      </c>
      <c r="J1650" s="1" t="str">
        <v>USA</v>
      </c>
      <c r="K1650" s="1" t="str">
        <v>SAN ANTONIO, TX</v>
      </c>
      <c r="L1650" s="1" t="str">
        <v>78227</v>
      </c>
      <c r="M1650" s="1" t="str">
        <v>USA</v>
      </c>
      <c r="N1650" s="1" t="str">
        <v>TL</v>
      </c>
      <c r="O1650" s="1" t="str">
        <v>53' Dry Van</v>
      </c>
      <c r="P1650" s="1" t="str">
        <v>One Way</v>
      </c>
      <c r="Q1650" s="1"/>
      <c r="R1650" s="1"/>
      <c r="S1650" s="1"/>
      <c r="T1650" s="3">
        <v>159</v>
      </c>
      <c r="U1650" s="1" t="str">
        <v>No</v>
      </c>
      <c r="V1650" s="2">
        <v>0</v>
      </c>
      <c r="W1650" s="3">
        <v>0</v>
      </c>
      <c r="X1650" s="1" t="str">
        <v>0</v>
      </c>
      <c r="Y1650" s="1" t="str">
        <v>No</v>
      </c>
      <c r="Z1650" s="2">
        <v>10</v>
      </c>
      <c r="AA1650" s="1"/>
      <c r="AB1650" s="2"/>
      <c r="AC1650" s="1" t="str">
        <v>Net 45</v>
      </c>
      <c r="AD1650" s="1" t="str">
        <v>$1M</v>
      </c>
      <c r="AE1650" s="1" t="str">
        <v>$1M per occurrence / $2M aggregate</v>
      </c>
      <c r="AF1650" s="1" t="str">
        <v>$100K</v>
      </c>
      <c r="AG1650" s="1" t="str">
        <v>N/A</v>
      </c>
      <c r="AH1650" s="1" t="str">
        <v>NA</v>
      </c>
      <c r="AI1650" s="1" t="str">
        <v>Yes</v>
      </c>
      <c r="AJ1650" s="1" t="str">
        <v>Yes</v>
      </c>
      <c r="AK1650" s="1"/>
      <c r="AL1650" s="1"/>
      <c r="AM1650" s="1"/>
      <c r="AN1650" s="1" t="str">
        <v>USD</v>
      </c>
      <c r="AO1650" s="1" t="str">
        <v>12 Months</v>
      </c>
      <c r="AP1650" s="4"/>
      <c r="AQ1650" s="1" t="str">
        <v>CPM - DOE Diesel National Average</v>
      </c>
      <c r="AR1650" s="4">
        <v>0.53</v>
      </c>
      <c r="AS1650" s="4" t="str">
        <f>IFERROR(IF(OR(ISBLANK(T1650),ISBLANK(AP1650),ISBLANK(AQ1650),ISBLANK(AR1650)),"",IF( TRIM(AQ1650) = "Percent Based", ROUND(AP1650, 2) * ROUND(AR1650, 2), ROUND(AR1650, 2) * ROUND(T1650, 1))), "")</f>
        <v/>
      </c>
      <c r="AT1650" s="4" t="str">
        <f>IFERROR(IF(OR(ISBLANK(AP1650),ISBLANK(AS1650)),"",ROUND(AP1650, 2) + AS1650), "")</f>
        <v/>
      </c>
      <c r="AU1650"/>
      <c r="AV1650" s="2"/>
      <c r="AW1650"/>
    </row>
    <row r="1651">
      <c r="A1651" s="1" t="str">
        <f>IF(AND(COUNTBLANK('Bid Sheet'!$AP$1651:$AP$1651)=1,COUNTBLANK('Bid Sheet'!$AU$1651:$AW$1651)=3),"",IF(OR(COUNTBLANK('Bid Sheet'!$AP$1651:$AP$1651)&gt;0,COUNTBLANK('Bid Sheet'!$AU$1651:$AV$1651)&gt;0), "No", "Yes"))</f>
        <v/>
      </c>
      <c r="B1651" s="1" t="str">
        <v>1642</v>
      </c>
      <c r="C1651" s="1" t="str">
        <v>Novolex</v>
      </c>
      <c r="D1651" s="1" t="str">
        <v>TOPPENISH, WA - VANCOUVER, WA</v>
      </c>
      <c r="E1651" s="1" t="str">
        <v>98948 - 98665</v>
      </c>
      <c r="F1651" s="1" t="str">
        <v>USA - USA</v>
      </c>
      <c r="G1651" s="1" t="str">
        <v>989 - 986</v>
      </c>
      <c r="H1651" s="1" t="str">
        <v>TOPPENISH, WA</v>
      </c>
      <c r="I1651" s="1" t="str">
        <v>98948</v>
      </c>
      <c r="J1651" s="1" t="str">
        <v>USA</v>
      </c>
      <c r="K1651" s="1" t="str">
        <v>VANCOUVER, WA</v>
      </c>
      <c r="L1651" s="1" t="str">
        <v>98665</v>
      </c>
      <c r="M1651" s="1" t="str">
        <v>USA</v>
      </c>
      <c r="N1651" s="1" t="str">
        <v>TL</v>
      </c>
      <c r="O1651" s="1" t="str">
        <v>53' Dry Van</v>
      </c>
      <c r="P1651" s="1" t="str">
        <v>One Way</v>
      </c>
      <c r="Q1651" s="1"/>
      <c r="R1651" s="1"/>
      <c r="S1651" s="1"/>
      <c r="T1651" s="3">
        <v>173</v>
      </c>
      <c r="U1651" s="1" t="str">
        <v>No</v>
      </c>
      <c r="V1651" s="2">
        <v>0</v>
      </c>
      <c r="W1651" s="3">
        <v>0</v>
      </c>
      <c r="X1651" s="1" t="str">
        <v>0</v>
      </c>
      <c r="Y1651" s="1" t="str">
        <v>No</v>
      </c>
      <c r="Z1651" s="2">
        <v>10</v>
      </c>
      <c r="AA1651" s="1"/>
      <c r="AB1651" s="2"/>
      <c r="AC1651" s="1" t="str">
        <v>Net 45</v>
      </c>
      <c r="AD1651" s="1" t="str">
        <v>$1M</v>
      </c>
      <c r="AE1651" s="1" t="str">
        <v>$1M per occurrence / $2M aggregate</v>
      </c>
      <c r="AF1651" s="1" t="str">
        <v>$100K</v>
      </c>
      <c r="AG1651" s="1" t="str">
        <v>N/A</v>
      </c>
      <c r="AH1651" s="1" t="str">
        <v>NA</v>
      </c>
      <c r="AI1651" s="1" t="str">
        <v>NA</v>
      </c>
      <c r="AJ1651" s="1" t="str">
        <v>NA</v>
      </c>
      <c r="AK1651" s="1"/>
      <c r="AL1651" s="1"/>
      <c r="AM1651" s="1"/>
      <c r="AN1651" s="1" t="str">
        <v>USD</v>
      </c>
      <c r="AO1651" s="1" t="str">
        <v>12 Months</v>
      </c>
      <c r="AP1651" s="4"/>
      <c r="AQ1651" s="1" t="str">
        <v>CPM - DOE Diesel National Average</v>
      </c>
      <c r="AR1651" s="4">
        <v>0.53</v>
      </c>
      <c r="AS1651" s="4" t="str">
        <f>IFERROR(IF(OR(ISBLANK(T1651),ISBLANK(AP1651),ISBLANK(AQ1651),ISBLANK(AR1651)),"",IF( TRIM(AQ1651) = "Percent Based", ROUND(AP1651, 2) * ROUND(AR1651, 2), ROUND(AR1651, 2) * ROUND(T1651, 1))), "")</f>
        <v/>
      </c>
      <c r="AT1651" s="4" t="str">
        <f>IFERROR(IF(OR(ISBLANK(AP1651),ISBLANK(AS1651)),"",ROUND(AP1651, 2) + AS1651), "")</f>
        <v/>
      </c>
      <c r="AU1651"/>
      <c r="AV1651" s="2"/>
      <c r="AW1651"/>
    </row>
    <row r="1652">
      <c r="A1652" s="1" t="str">
        <f>IF(AND(COUNTBLANK('Bid Sheet'!$AP$1652:$AP$1652)=1,COUNTBLANK('Bid Sheet'!$AU$1652:$AW$1652)=3),"",IF(OR(COUNTBLANK('Bid Sheet'!$AP$1652:$AP$1652)&gt;0,COUNTBLANK('Bid Sheet'!$AU$1652:$AV$1652)&gt;0), "No", "Yes"))</f>
        <v/>
      </c>
      <c r="B1652" s="1" t="str">
        <v>1643</v>
      </c>
      <c r="C1652" s="1" t="str">
        <v>Novolex</v>
      </c>
      <c r="D1652" s="1" t="str">
        <v>ELIZABETH, NJ - WALPOLE, MA</v>
      </c>
      <c r="E1652" s="1" t="str">
        <v>07201 - 02081</v>
      </c>
      <c r="F1652" s="1" t="str">
        <v>USA - USA</v>
      </c>
      <c r="G1652" s="1" t="str">
        <v>072 - 020</v>
      </c>
      <c r="H1652" s="1" t="str">
        <v>ELIZABETH, NJ</v>
      </c>
      <c r="I1652" s="1" t="str">
        <v>07201</v>
      </c>
      <c r="J1652" s="1" t="str">
        <v>USA</v>
      </c>
      <c r="K1652" s="1" t="str">
        <v>WALPOLE, MA</v>
      </c>
      <c r="L1652" s="1" t="str">
        <v>02081</v>
      </c>
      <c r="M1652" s="1" t="str">
        <v>USA</v>
      </c>
      <c r="N1652" s="1" t="str">
        <v>TL</v>
      </c>
      <c r="O1652" s="1" t="str">
        <v>53' Dry Van</v>
      </c>
      <c r="P1652" s="1" t="str">
        <v>One Way</v>
      </c>
      <c r="Q1652" s="1"/>
      <c r="R1652" s="1"/>
      <c r="S1652" s="1"/>
      <c r="T1652" s="3">
        <v>226</v>
      </c>
      <c r="U1652" s="1" t="str">
        <v>No</v>
      </c>
      <c r="V1652" s="2">
        <v>0</v>
      </c>
      <c r="W1652" s="3">
        <v>0</v>
      </c>
      <c r="X1652" s="1" t="str">
        <v>0</v>
      </c>
      <c r="Y1652" s="1" t="str">
        <v>No</v>
      </c>
      <c r="Z1652" s="2">
        <v>10</v>
      </c>
      <c r="AA1652" s="1"/>
      <c r="AB1652" s="2"/>
      <c r="AC1652" s="1" t="str">
        <v>Net 45</v>
      </c>
      <c r="AD1652" s="1" t="str">
        <v>$1M</v>
      </c>
      <c r="AE1652" s="1" t="str">
        <v>$1M per occurrence / $2M aggregate</v>
      </c>
      <c r="AF1652" s="1" t="str">
        <v>$100K</v>
      </c>
      <c r="AG1652" s="1" t="str">
        <v>N/A</v>
      </c>
      <c r="AH1652" s="1" t="str">
        <v>NA</v>
      </c>
      <c r="AI1652" s="1" t="str">
        <v>No</v>
      </c>
      <c r="AJ1652" s="1" t="str">
        <v>No</v>
      </c>
      <c r="AK1652" s="1"/>
      <c r="AL1652" s="1"/>
      <c r="AM1652" s="1"/>
      <c r="AN1652" s="1" t="str">
        <v>USD</v>
      </c>
      <c r="AO1652" s="1" t="str">
        <v>12 Months</v>
      </c>
      <c r="AP1652" s="4"/>
      <c r="AQ1652" s="1" t="str">
        <v>CPM - DOE Diesel National Average</v>
      </c>
      <c r="AR1652" s="4">
        <v>0.53</v>
      </c>
      <c r="AS1652" s="4" t="str">
        <f>IFERROR(IF(OR(ISBLANK(T1652),ISBLANK(AP1652),ISBLANK(AQ1652),ISBLANK(AR1652)),"",IF( TRIM(AQ1652) = "Percent Based", ROUND(AP1652, 2) * ROUND(AR1652, 2), ROUND(AR1652, 2) * ROUND(T1652, 1))), "")</f>
        <v/>
      </c>
      <c r="AT1652" s="4" t="str">
        <f>IFERROR(IF(OR(ISBLANK(AP1652),ISBLANK(AS1652)),"",ROUND(AP1652, 2) + AS1652), "")</f>
        <v/>
      </c>
      <c r="AU1652"/>
      <c r="AV1652" s="2"/>
      <c r="AW1652"/>
    </row>
    <row r="1653" ht="28.8" customHeight="1">
      <c r="A1653" s="1" t="str">
        <f>IF(AND(COUNTBLANK('Bid Sheet'!$AP$1653:$AP$1653)=1,COUNTBLANK('Bid Sheet'!$AU$1653:$AW$1653)=3),"",IF(OR(COUNTBLANK('Bid Sheet'!$AP$1653:$AP$1653)&gt;0,COUNTBLANK('Bid Sheet'!$AU$1653:$AV$1653)&gt;0), "No", "Yes"))</f>
        <v/>
      </c>
      <c r="B1653" s="1" t="str">
        <v>1644</v>
      </c>
      <c r="C1653" s="1" t="str">
        <v>Novolex</v>
      </c>
      <c r="D1653" s="1" t="str">
        <v>FRESNO, CA - LOMA LINDA, CA</v>
      </c>
      <c r="E1653" s="1" t="str">
        <v>93727 - 92354</v>
      </c>
      <c r="F1653" s="1" t="str">
        <v>USA - USA</v>
      </c>
      <c r="G1653" s="1" t="str">
        <v>937 - 923</v>
      </c>
      <c r="H1653" s="1" t="str">
        <v>FRESNO, CA</v>
      </c>
      <c r="I1653" s="1" t="str">
        <v>93727</v>
      </c>
      <c r="J1653" s="1" t="str">
        <v>USA</v>
      </c>
      <c r="K1653" s="1" t="str">
        <v>LOMA LINDA, CA</v>
      </c>
      <c r="L1653" s="1" t="str">
        <v>92354</v>
      </c>
      <c r="M1653" s="1" t="str">
        <v>USA</v>
      </c>
      <c r="N1653" s="1" t="str">
        <v>TL</v>
      </c>
      <c r="O1653" s="1" t="str">
        <v>53' Dry Van</v>
      </c>
      <c r="P1653" s="1" t="str">
        <v>One Way</v>
      </c>
      <c r="Q1653" s="1"/>
      <c r="R1653" s="1"/>
      <c r="S1653" s="1"/>
      <c r="T1653" s="3">
        <v>274</v>
      </c>
      <c r="U1653" s="1" t="str">
        <v>No</v>
      </c>
      <c r="V1653" s="2">
        <v>0</v>
      </c>
      <c r="W1653" s="3">
        <v>0</v>
      </c>
      <c r="X1653" s="1" t="str">
        <v>0</v>
      </c>
      <c r="Y1653" s="1" t="str">
        <v>No</v>
      </c>
      <c r="Z1653" s="2">
        <v>10</v>
      </c>
      <c r="AA1653" s="1"/>
      <c r="AB1653" s="2"/>
      <c r="AC1653" s="1" t="str">
        <v>Net 45</v>
      </c>
      <c r="AD1653" s="1" t="str">
        <v>$1M</v>
      </c>
      <c r="AE1653" s="1" t="str">
        <v>$1M per occurrence / $2M aggregate</v>
      </c>
      <c r="AF1653" s="1" t="str">
        <v>$100K</v>
      </c>
      <c r="AG1653" s="1" t="str">
        <v>N/A</v>
      </c>
      <c r="AH1653" s="1" t="str">
        <v>Yes</v>
      </c>
      <c r="AI1653" s="1" t="str">
        <v>Yes</v>
      </c>
      <c r="AJ1653" s="1" t="str">
        <v>Yes</v>
      </c>
      <c r="AK1653" s="1" t="str">
        <v>High visibility customer; strong service is required and performance is frequently monitored</v>
      </c>
      <c r="AL1653" s="1"/>
      <c r="AM1653" s="1"/>
      <c r="AN1653" s="1" t="str">
        <v>USD</v>
      </c>
      <c r="AO1653" s="1" t="str">
        <v>12 Months</v>
      </c>
      <c r="AP1653" s="5">
        <v>1249</v>
      </c>
      <c r="AQ1653" s="1" t="str">
        <v>CPM - Novlex/Pactiv - PADD 5</v>
      </c>
      <c r="AR1653" s="4">
        <v>0.62</v>
      </c>
      <c r="AS1653" s="4" t="str">
        <f>IFERROR(IF(OR(ISBLANK(T1653),ISBLANK(AP1653),ISBLANK(AQ1653),ISBLANK(AR1653)),"",IF( TRIM(AQ1653) = "Percent Based", ROUND(AP1653, 2) * ROUND(AR1653, 2), ROUND(AR1653, 2) * ROUND(T1653, 1))), "")</f>
        <v/>
      </c>
      <c r="AT1653" s="4" t="str">
        <f>IFERROR(IF(OR(ISBLANK(AP1653),ISBLANK(AS1653)),"",ROUND(AP1653, 2) + AS1653), "")</f>
        <v/>
      </c>
      <c r="AU1653"/>
      <c r="AV1653" s="2"/>
      <c r="AW1653"/>
    </row>
    <row r="1654" ht="28.8" customHeight="1">
      <c r="A1654" s="1" t="str">
        <f>IF(AND(COUNTBLANK('Bid Sheet'!$AP$1654:$AP$1654)=1,COUNTBLANK('Bid Sheet'!$AU$1654:$AW$1654)=3),"",IF(OR(COUNTBLANK('Bid Sheet'!$AP$1654:$AP$1654)&gt;0,COUNTBLANK('Bid Sheet'!$AU$1654:$AV$1654)&gt;0), "No", "Yes"))</f>
        <v/>
      </c>
      <c r="B1654" s="1" t="str">
        <v>1645</v>
      </c>
      <c r="C1654" s="1" t="str">
        <v>Novolex</v>
      </c>
      <c r="D1654" s="1" t="str">
        <v>PIEDMONT, SC - COLLEGE PARK, GA</v>
      </c>
      <c r="E1654" s="1" t="str">
        <v>29673 - 30349</v>
      </c>
      <c r="F1654" s="1" t="str">
        <v>USA - USA</v>
      </c>
      <c r="G1654" s="1" t="str">
        <v>296 - 303</v>
      </c>
      <c r="H1654" s="1" t="str">
        <v>PIEDMONT, SC</v>
      </c>
      <c r="I1654" s="1" t="str">
        <v>29673</v>
      </c>
      <c r="J1654" s="1" t="str">
        <v>USA</v>
      </c>
      <c r="K1654" s="1" t="str">
        <v>COLLEGE PARK, GA</v>
      </c>
      <c r="L1654" s="1" t="str">
        <v>30349</v>
      </c>
      <c r="M1654" s="1" t="str">
        <v>USA</v>
      </c>
      <c r="N1654" s="1" t="str">
        <v>TL</v>
      </c>
      <c r="O1654" s="1" t="str">
        <v>53' Dry Van</v>
      </c>
      <c r="P1654" s="1" t="str">
        <v>One Way</v>
      </c>
      <c r="Q1654" s="1"/>
      <c r="R1654" s="1"/>
      <c r="S1654" s="1"/>
      <c r="T1654" s="3">
        <v>155</v>
      </c>
      <c r="U1654" s="1" t="str">
        <v>No</v>
      </c>
      <c r="V1654" s="2">
        <v>0</v>
      </c>
      <c r="W1654" s="3">
        <v>0</v>
      </c>
      <c r="X1654" s="1" t="str">
        <v>0</v>
      </c>
      <c r="Y1654" s="1" t="str">
        <v>No</v>
      </c>
      <c r="Z1654" s="2">
        <v>10</v>
      </c>
      <c r="AA1654" s="1"/>
      <c r="AB1654" s="2"/>
      <c r="AC1654" s="1" t="str">
        <v>Net 45</v>
      </c>
      <c r="AD1654" s="1" t="str">
        <v>$1M</v>
      </c>
      <c r="AE1654" s="1" t="str">
        <v>$1M per occurrence / $2M aggregate</v>
      </c>
      <c r="AF1654" s="1" t="str">
        <v>$100K</v>
      </c>
      <c r="AG1654" s="1" t="str">
        <v>N/A</v>
      </c>
      <c r="AH1654" s="1" t="str">
        <v>Yes</v>
      </c>
      <c r="AI1654" s="1" t="str">
        <v>Yes</v>
      </c>
      <c r="AJ1654" s="1" t="str">
        <v>Yes</v>
      </c>
      <c r="AK1654" s="1" t="str">
        <v>High visibility customer; strong service is required and performance is frequently monitored</v>
      </c>
      <c r="AL1654" s="1"/>
      <c r="AM1654" s="1"/>
      <c r="AN1654" s="1" t="str">
        <v>USD</v>
      </c>
      <c r="AO1654" s="1" t="str">
        <v>12 Months</v>
      </c>
      <c r="AP1654" s="5">
        <v>268</v>
      </c>
      <c r="AQ1654" s="1" t="str">
        <v>CPM - DOE Diesel National Average</v>
      </c>
      <c r="AR1654" s="4">
        <v>0.53</v>
      </c>
      <c r="AS1654" s="4" t="str">
        <f>IFERROR(IF(OR(ISBLANK(T1654),ISBLANK(AP1654),ISBLANK(AQ1654),ISBLANK(AR1654)),"",IF( TRIM(AQ1654) = "Percent Based", ROUND(AP1654, 2) * ROUND(AR1654, 2), ROUND(AR1654, 2) * ROUND(T1654, 1))), "")</f>
        <v/>
      </c>
      <c r="AT1654" s="4" t="str">
        <f>IFERROR(IF(OR(ISBLANK(AP1654),ISBLANK(AS1654)),"",ROUND(AP1654, 2) + AS1654), "")</f>
        <v/>
      </c>
      <c r="AU1654"/>
      <c r="AV1654" s="2"/>
      <c r="AW1654"/>
    </row>
    <row r="1655">
      <c r="A1655" s="1" t="str">
        <f>IF(AND(COUNTBLANK('Bid Sheet'!$AP$1655:$AP$1655)=1,COUNTBLANK('Bid Sheet'!$AU$1655:$AW$1655)=3),"",IF(OR(COUNTBLANK('Bid Sheet'!$AP$1655:$AP$1655)&gt;0,COUNTBLANK('Bid Sheet'!$AU$1655:$AV$1655)&gt;0), "No", "Yes"))</f>
        <v/>
      </c>
      <c r="B1655" s="1" t="str">
        <v>1646</v>
      </c>
      <c r="C1655" s="1" t="str">
        <v>Novolex</v>
      </c>
      <c r="D1655" s="1" t="str">
        <v>LOGAN TOWNSHIP, NJ - PERRYVILLE, MD</v>
      </c>
      <c r="E1655" s="1" t="str">
        <v>08085 - 21903</v>
      </c>
      <c r="F1655" s="1" t="str">
        <v>USA - USA</v>
      </c>
      <c r="G1655" s="1" t="str">
        <v>080 - 219</v>
      </c>
      <c r="H1655" s="1" t="str">
        <v>LOGAN TOWNSHIP, NJ</v>
      </c>
      <c r="I1655" s="1" t="str">
        <v>08085</v>
      </c>
      <c r="J1655" s="1" t="str">
        <v>USA</v>
      </c>
      <c r="K1655" s="1" t="str">
        <v>PERRYVILLE, MD</v>
      </c>
      <c r="L1655" s="1" t="str">
        <v>21903</v>
      </c>
      <c r="M1655" s="1" t="str">
        <v>USA</v>
      </c>
      <c r="N1655" s="1" t="str">
        <v>TL</v>
      </c>
      <c r="O1655" s="1" t="str">
        <v>53' Dry Van</v>
      </c>
      <c r="P1655" s="1" t="str">
        <v>One Way</v>
      </c>
      <c r="Q1655" s="1"/>
      <c r="R1655" s="1"/>
      <c r="S1655" s="1"/>
      <c r="T1655" s="3">
        <v>48</v>
      </c>
      <c r="U1655" s="1" t="str">
        <v>No</v>
      </c>
      <c r="V1655" s="2">
        <v>0</v>
      </c>
      <c r="W1655" s="3">
        <v>0</v>
      </c>
      <c r="X1655" s="1" t="str">
        <v>0</v>
      </c>
      <c r="Y1655" s="1" t="str">
        <v>No</v>
      </c>
      <c r="Z1655" s="2">
        <v>10</v>
      </c>
      <c r="AA1655" s="1"/>
      <c r="AB1655" s="2"/>
      <c r="AC1655" s="1" t="str">
        <v>Net 45</v>
      </c>
      <c r="AD1655" s="1" t="str">
        <v>$1M</v>
      </c>
      <c r="AE1655" s="1" t="str">
        <v>$1M per occurrence / $2M aggregate</v>
      </c>
      <c r="AF1655" s="1" t="str">
        <v>$100K</v>
      </c>
      <c r="AG1655" s="1" t="str">
        <v>N/A</v>
      </c>
      <c r="AH1655" s="1" t="str">
        <v>NA</v>
      </c>
      <c r="AI1655" s="1" t="str">
        <v>NA</v>
      </c>
      <c r="AJ1655" s="1" t="str">
        <v>NA</v>
      </c>
      <c r="AK1655" s="1"/>
      <c r="AL1655" s="1"/>
      <c r="AM1655" s="1"/>
      <c r="AN1655" s="1" t="str">
        <v>USD</v>
      </c>
      <c r="AO1655" s="1" t="str">
        <v>12 Months</v>
      </c>
      <c r="AP1655" s="4"/>
      <c r="AQ1655" s="1" t="str">
        <v>CPM - DOE Diesel National Average</v>
      </c>
      <c r="AR1655" s="4">
        <v>0.53</v>
      </c>
      <c r="AS1655" s="4" t="str">
        <f>IFERROR(IF(OR(ISBLANK(T1655),ISBLANK(AP1655),ISBLANK(AQ1655),ISBLANK(AR1655)),"",IF( TRIM(AQ1655) = "Percent Based", ROUND(AP1655, 2) * ROUND(AR1655, 2), ROUND(AR1655, 2) * ROUND(T1655, 1))), "")</f>
        <v/>
      </c>
      <c r="AT1655" s="4" t="str">
        <f>IFERROR(IF(OR(ISBLANK(AP1655),ISBLANK(AS1655)),"",ROUND(AP1655, 2) + AS1655), "")</f>
        <v/>
      </c>
      <c r="AU1655"/>
      <c r="AV1655" s="2"/>
      <c r="AW1655"/>
    </row>
    <row r="1656">
      <c r="A1656" s="1" t="str">
        <f>IF(AND(COUNTBLANK('Bid Sheet'!$AP$1656:$AP$1656)=1,COUNTBLANK('Bid Sheet'!$AU$1656:$AW$1656)=3),"",IF(OR(COUNTBLANK('Bid Sheet'!$AP$1656:$AP$1656)&gt;0,COUNTBLANK('Bid Sheet'!$AU$1656:$AV$1656)&gt;0), "No", "Yes"))</f>
        <v/>
      </c>
      <c r="B1656" s="1" t="str">
        <v>1647</v>
      </c>
      <c r="C1656" s="1" t="str">
        <v>Novolex</v>
      </c>
      <c r="D1656" s="1" t="str">
        <v>ERLANGER, KY - RICHMOND, IN</v>
      </c>
      <c r="E1656" s="1" t="str">
        <v>41018 - 47375</v>
      </c>
      <c r="F1656" s="1" t="str">
        <v>USA - USA</v>
      </c>
      <c r="G1656" s="1" t="str">
        <v>410 - 473</v>
      </c>
      <c r="H1656" s="1" t="str">
        <v>ERLANGER, KY</v>
      </c>
      <c r="I1656" s="1" t="str">
        <v>41018</v>
      </c>
      <c r="J1656" s="1" t="str">
        <v>USA</v>
      </c>
      <c r="K1656" s="1" t="str">
        <v>RICHMOND, IN</v>
      </c>
      <c r="L1656" s="1" t="str">
        <v>47375</v>
      </c>
      <c r="M1656" s="1" t="str">
        <v>USA</v>
      </c>
      <c r="N1656" s="1" t="str">
        <v>TL</v>
      </c>
      <c r="O1656" s="1" t="str">
        <v>53' Dry Van</v>
      </c>
      <c r="P1656" s="1" t="str">
        <v>One Way</v>
      </c>
      <c r="Q1656" s="1"/>
      <c r="R1656" s="1"/>
      <c r="S1656" s="1"/>
      <c r="T1656" s="3">
        <v>69</v>
      </c>
      <c r="U1656" s="1" t="str">
        <v>No</v>
      </c>
      <c r="V1656" s="2">
        <v>0</v>
      </c>
      <c r="W1656" s="3">
        <v>0</v>
      </c>
      <c r="X1656" s="1" t="str">
        <v>0</v>
      </c>
      <c r="Y1656" s="1" t="str">
        <v>No</v>
      </c>
      <c r="Z1656" s="2">
        <v>10</v>
      </c>
      <c r="AA1656" s="1"/>
      <c r="AB1656" s="2"/>
      <c r="AC1656" s="1" t="str">
        <v>Net 45</v>
      </c>
      <c r="AD1656" s="1" t="str">
        <v>$1M</v>
      </c>
      <c r="AE1656" s="1" t="str">
        <v>$1M per occurrence / $2M aggregate</v>
      </c>
      <c r="AF1656" s="1" t="str">
        <v>$100K</v>
      </c>
      <c r="AG1656" s="1" t="str">
        <v>N/A</v>
      </c>
      <c r="AH1656" s="1" t="str">
        <v>NA</v>
      </c>
      <c r="AI1656" s="1" t="str">
        <v>NA</v>
      </c>
      <c r="AJ1656" s="1" t="str">
        <v>NA</v>
      </c>
      <c r="AK1656" s="1"/>
      <c r="AL1656" s="1"/>
      <c r="AM1656" s="1"/>
      <c r="AN1656" s="1" t="str">
        <v>USD</v>
      </c>
      <c r="AO1656" s="1" t="str">
        <v>12 Months</v>
      </c>
      <c r="AP1656" s="4"/>
      <c r="AQ1656" s="1" t="str">
        <v>CPM - DOE Diesel National Average</v>
      </c>
      <c r="AR1656" s="4">
        <v>0.53</v>
      </c>
      <c r="AS1656" s="4" t="str">
        <f>IFERROR(IF(OR(ISBLANK(T1656),ISBLANK(AP1656),ISBLANK(AQ1656),ISBLANK(AR1656)),"",IF( TRIM(AQ1656) = "Percent Based", ROUND(AP1656, 2) * ROUND(AR1656, 2), ROUND(AR1656, 2) * ROUND(T1656, 1))), "")</f>
        <v/>
      </c>
      <c r="AT1656" s="4" t="str">
        <f>IFERROR(IF(OR(ISBLANK(AP1656),ISBLANK(AS1656)),"",ROUND(AP1656, 2) + AS1656), "")</f>
        <v/>
      </c>
      <c r="AU1656"/>
      <c r="AV1656" s="2"/>
      <c r="AW1656"/>
    </row>
    <row r="1657">
      <c r="A1657" s="1" t="str">
        <f>IF(AND(COUNTBLANK('Bid Sheet'!$AP$1657:$AP$1657)=1,COUNTBLANK('Bid Sheet'!$AU$1657:$AW$1657)=3),"",IF(OR(COUNTBLANK('Bid Sheet'!$AP$1657:$AP$1657)&gt;0,COUNTBLANK('Bid Sheet'!$AU$1657:$AV$1657)&gt;0), "No", "Yes"))</f>
        <v/>
      </c>
      <c r="B1657" s="1" t="str">
        <v>1648</v>
      </c>
      <c r="C1657" s="1" t="str">
        <v>Novolex</v>
      </c>
      <c r="D1657" s="1" t="str">
        <v>HANOVER, PA - NEWVILLE, PA</v>
      </c>
      <c r="E1657" s="1" t="str">
        <v>17331 - 17241</v>
      </c>
      <c r="F1657" s="1" t="str">
        <v>USA - USA</v>
      </c>
      <c r="G1657" s="1" t="str">
        <v>173 - 172</v>
      </c>
      <c r="H1657" s="1" t="str">
        <v>HANOVER, PA</v>
      </c>
      <c r="I1657" s="1" t="str">
        <v>17331</v>
      </c>
      <c r="J1657" s="1" t="str">
        <v>USA</v>
      </c>
      <c r="K1657" s="1" t="str">
        <v>NEWVILLE, PA</v>
      </c>
      <c r="L1657" s="1" t="str">
        <v>17241</v>
      </c>
      <c r="M1657" s="1" t="str">
        <v>USA</v>
      </c>
      <c r="N1657" s="1" t="str">
        <v>TL</v>
      </c>
      <c r="O1657" s="1" t="str">
        <v>53' Dry Van</v>
      </c>
      <c r="P1657" s="1" t="str">
        <v>One Way</v>
      </c>
      <c r="Q1657" s="1"/>
      <c r="R1657" s="1"/>
      <c r="S1657" s="1"/>
      <c r="T1657" s="3">
        <v>40</v>
      </c>
      <c r="U1657" s="1" t="str">
        <v>No</v>
      </c>
      <c r="V1657" s="2">
        <v>0</v>
      </c>
      <c r="W1657" s="3">
        <v>0</v>
      </c>
      <c r="X1657" s="1" t="str">
        <v>0</v>
      </c>
      <c r="Y1657" s="1" t="str">
        <v>No</v>
      </c>
      <c r="Z1657" s="2">
        <v>10</v>
      </c>
      <c r="AA1657" s="1"/>
      <c r="AB1657" s="2"/>
      <c r="AC1657" s="1" t="str">
        <v>Net 45</v>
      </c>
      <c r="AD1657" s="1" t="str">
        <v>$1M</v>
      </c>
      <c r="AE1657" s="1" t="str">
        <v>$1M per occurrence / $2M aggregate</v>
      </c>
      <c r="AF1657" s="1" t="str">
        <v>$100K</v>
      </c>
      <c r="AG1657" s="1" t="str">
        <v>N/A</v>
      </c>
      <c r="AH1657" s="1" t="str">
        <v>NA</v>
      </c>
      <c r="AI1657" s="1" t="str">
        <v>No</v>
      </c>
      <c r="AJ1657" s="1" t="str">
        <v>Yes</v>
      </c>
      <c r="AK1657" s="1"/>
      <c r="AL1657" s="1"/>
      <c r="AM1657" s="1"/>
      <c r="AN1657" s="1" t="str">
        <v>USD</v>
      </c>
      <c r="AO1657" s="1" t="str">
        <v>12 Months</v>
      </c>
      <c r="AP1657" s="4"/>
      <c r="AQ1657" s="1" t="str">
        <v>CPM - DOE Diesel National Average</v>
      </c>
      <c r="AR1657" s="4">
        <v>0.53</v>
      </c>
      <c r="AS1657" s="4" t="str">
        <f>IFERROR(IF(OR(ISBLANK(T1657),ISBLANK(AP1657),ISBLANK(AQ1657),ISBLANK(AR1657)),"",IF( TRIM(AQ1657) = "Percent Based", ROUND(AP1657, 2) * ROUND(AR1657, 2), ROUND(AR1657, 2) * ROUND(T1657, 1))), "")</f>
        <v/>
      </c>
      <c r="AT1657" s="4" t="str">
        <f>IFERROR(IF(OR(ISBLANK(AP1657),ISBLANK(AS1657)),"",ROUND(AP1657, 2) + AS1657), "")</f>
        <v/>
      </c>
      <c r="AU1657"/>
      <c r="AV1657" s="2"/>
      <c r="AW1657"/>
    </row>
    <row r="1658">
      <c r="A1658" s="1" t="str">
        <f>IF(AND(COUNTBLANK('Bid Sheet'!$AP$1658:$AP$1658)=1,COUNTBLANK('Bid Sheet'!$AU$1658:$AW$1658)=3),"",IF(OR(COUNTBLANK('Bid Sheet'!$AP$1658:$AP$1658)&gt;0,COUNTBLANK('Bid Sheet'!$AU$1658:$AV$1658)&gt;0), "No", "Yes"))</f>
        <v/>
      </c>
      <c r="B1658" s="1" t="str">
        <v>1649</v>
      </c>
      <c r="C1658" s="1" t="str">
        <v>Novolex</v>
      </c>
      <c r="D1658" s="1" t="str">
        <v>JACKSONVILLE, FL - JACKSONVILLE, FL</v>
      </c>
      <c r="E1658" s="1" t="str">
        <v>32254 - 32218</v>
      </c>
      <c r="F1658" s="1" t="str">
        <v>USA - USA</v>
      </c>
      <c r="G1658" s="1" t="str">
        <v>322 - 322</v>
      </c>
      <c r="H1658" s="1" t="str">
        <v>JACKSONVILLE, FL</v>
      </c>
      <c r="I1658" s="1" t="str">
        <v>32254</v>
      </c>
      <c r="J1658" s="1" t="str">
        <v>USA</v>
      </c>
      <c r="K1658" s="1" t="str">
        <v>JACKSONVILLE, FL</v>
      </c>
      <c r="L1658" s="1" t="str">
        <v>32218</v>
      </c>
      <c r="M1658" s="1" t="str">
        <v>USA</v>
      </c>
      <c r="N1658" s="1" t="str">
        <v>TL</v>
      </c>
      <c r="O1658" s="1" t="str">
        <v>53' Dry Van</v>
      </c>
      <c r="P1658" s="1" t="str">
        <v>One Way</v>
      </c>
      <c r="Q1658" s="1"/>
      <c r="R1658" s="1"/>
      <c r="S1658" s="1"/>
      <c r="T1658" s="3">
        <v>13</v>
      </c>
      <c r="U1658" s="1" t="str">
        <v>No</v>
      </c>
      <c r="V1658" s="2">
        <v>0</v>
      </c>
      <c r="W1658" s="3">
        <v>0</v>
      </c>
      <c r="X1658" s="1" t="str">
        <v>0</v>
      </c>
      <c r="Y1658" s="1" t="str">
        <v>No</v>
      </c>
      <c r="Z1658" s="2">
        <v>10</v>
      </c>
      <c r="AA1658" s="1"/>
      <c r="AB1658" s="2"/>
      <c r="AC1658" s="1" t="str">
        <v>Net 45</v>
      </c>
      <c r="AD1658" s="1" t="str">
        <v>$1M</v>
      </c>
      <c r="AE1658" s="1" t="str">
        <v>$1M per occurrence / $2M aggregate</v>
      </c>
      <c r="AF1658" s="1" t="str">
        <v>$100K</v>
      </c>
      <c r="AG1658" s="1" t="str">
        <v>N/A</v>
      </c>
      <c r="AH1658" s="1" t="str">
        <v>NA</v>
      </c>
      <c r="AI1658" s="1" t="str">
        <v>No</v>
      </c>
      <c r="AJ1658" s="1" t="str">
        <v>No</v>
      </c>
      <c r="AK1658" s="1"/>
      <c r="AL1658" s="1"/>
      <c r="AM1658" s="1"/>
      <c r="AN1658" s="1" t="str">
        <v>USD</v>
      </c>
      <c r="AO1658" s="1" t="str">
        <v>12 Months</v>
      </c>
      <c r="AP1658" s="5">
        <v>35</v>
      </c>
      <c r="AQ1658" s="1" t="str">
        <v>CPM - DOE Diesel National Average</v>
      </c>
      <c r="AR1658" s="4">
        <v>0.53</v>
      </c>
      <c r="AS1658" s="4" t="str">
        <f>IFERROR(IF(OR(ISBLANK(T1658),ISBLANK(AP1658),ISBLANK(AQ1658),ISBLANK(AR1658)),"",IF( TRIM(AQ1658) = "Percent Based", ROUND(AP1658, 2) * ROUND(AR1658, 2), ROUND(AR1658, 2) * ROUND(T1658, 1))), "")</f>
        <v/>
      </c>
      <c r="AT1658" s="4" t="str">
        <f>IFERROR(IF(OR(ISBLANK(AP1658),ISBLANK(AS1658)),"",ROUND(AP1658, 2) + AS1658), "")</f>
        <v/>
      </c>
      <c r="AU1658"/>
      <c r="AV1658" s="2"/>
      <c r="AW1658"/>
    </row>
    <row r="1659">
      <c r="A1659" s="1" t="str">
        <f>IF(AND(COUNTBLANK('Bid Sheet'!$AP$1659:$AP$1659)=1,COUNTBLANK('Bid Sheet'!$AU$1659:$AW$1659)=3),"",IF(OR(COUNTBLANK('Bid Sheet'!$AP$1659:$AP$1659)&gt;0,COUNTBLANK('Bid Sheet'!$AU$1659:$AV$1659)&gt;0), "No", "Yes"))</f>
        <v/>
      </c>
      <c r="B1659" s="1" t="str">
        <v>1650</v>
      </c>
      <c r="C1659" s="1" t="str">
        <v>Novolex</v>
      </c>
      <c r="D1659" s="1" t="str">
        <v>BROOKSHIRE, TX - VICTORIA, TX</v>
      </c>
      <c r="E1659" s="1" t="str">
        <v>77423 - 77904</v>
      </c>
      <c r="F1659" s="1" t="str">
        <v>USA - USA</v>
      </c>
      <c r="G1659" s="1" t="str">
        <v>774 - 779</v>
      </c>
      <c r="H1659" s="1" t="str">
        <v>BROOKSHIRE, TX</v>
      </c>
      <c r="I1659" s="1" t="str">
        <v>77423</v>
      </c>
      <c r="J1659" s="1" t="str">
        <v>USA</v>
      </c>
      <c r="K1659" s="1" t="str">
        <v>VICTORIA, TX</v>
      </c>
      <c r="L1659" s="1" t="str">
        <v>77904</v>
      </c>
      <c r="M1659" s="1" t="str">
        <v>USA</v>
      </c>
      <c r="N1659" s="1" t="str">
        <v>TL</v>
      </c>
      <c r="O1659" s="1" t="str">
        <v>53' Dry Van</v>
      </c>
      <c r="P1659" s="1" t="str">
        <v>One Way</v>
      </c>
      <c r="Q1659" s="1"/>
      <c r="R1659" s="1"/>
      <c r="S1659" s="1"/>
      <c r="T1659" s="3">
        <v>118</v>
      </c>
      <c r="U1659" s="1" t="str">
        <v>No</v>
      </c>
      <c r="V1659" s="2">
        <v>0</v>
      </c>
      <c r="W1659" s="3">
        <v>0</v>
      </c>
      <c r="X1659" s="1" t="str">
        <v>0</v>
      </c>
      <c r="Y1659" s="1" t="str">
        <v>No</v>
      </c>
      <c r="Z1659" s="2">
        <v>10</v>
      </c>
      <c r="AA1659" s="1"/>
      <c r="AB1659" s="2"/>
      <c r="AC1659" s="1" t="str">
        <v>Net 45</v>
      </c>
      <c r="AD1659" s="1" t="str">
        <v>$1M</v>
      </c>
      <c r="AE1659" s="1" t="str">
        <v>$1M per occurrence / $2M aggregate</v>
      </c>
      <c r="AF1659" s="1" t="str">
        <v>$100K</v>
      </c>
      <c r="AG1659" s="1" t="str">
        <v>N/A</v>
      </c>
      <c r="AH1659" s="1" t="str">
        <v>NA</v>
      </c>
      <c r="AI1659" s="1" t="str">
        <v>NA</v>
      </c>
      <c r="AJ1659" s="1" t="str">
        <v>NA</v>
      </c>
      <c r="AK1659" s="1"/>
      <c r="AL1659" s="1"/>
      <c r="AM1659" s="1"/>
      <c r="AN1659" s="1" t="str">
        <v>USD</v>
      </c>
      <c r="AO1659" s="1" t="str">
        <v>12 Months</v>
      </c>
      <c r="AP1659" s="4"/>
      <c r="AQ1659" s="1" t="str">
        <v>CPM - DOE Diesel National Average</v>
      </c>
      <c r="AR1659" s="4">
        <v>0.53</v>
      </c>
      <c r="AS1659" s="4" t="str">
        <f>IFERROR(IF(OR(ISBLANK(T1659),ISBLANK(AP1659),ISBLANK(AQ1659),ISBLANK(AR1659)),"",IF( TRIM(AQ1659) = "Percent Based", ROUND(AP1659, 2) * ROUND(AR1659, 2), ROUND(AR1659, 2) * ROUND(T1659, 1))), "")</f>
        <v/>
      </c>
      <c r="AT1659" s="4" t="str">
        <f>IFERROR(IF(OR(ISBLANK(AP1659),ISBLANK(AS1659)),"",ROUND(AP1659, 2) + AS1659), "")</f>
        <v/>
      </c>
      <c r="AU1659"/>
      <c r="AV1659" s="2"/>
      <c r="AW1659"/>
    </row>
    <row r="1660">
      <c r="A1660" s="1" t="str">
        <f>IF(AND(COUNTBLANK('Bid Sheet'!$AP$1660:$AP$1660)=1,COUNTBLANK('Bid Sheet'!$AU$1660:$AW$1660)=3),"",IF(OR(COUNTBLANK('Bid Sheet'!$AP$1660:$AP$1660)&gt;0,COUNTBLANK('Bid Sheet'!$AU$1660:$AV$1660)&gt;0), "No", "Yes"))</f>
        <v/>
      </c>
      <c r="B1660" s="1" t="str">
        <v>1651</v>
      </c>
      <c r="C1660" s="1" t="str">
        <v>Novolex</v>
      </c>
      <c r="D1660" s="1" t="str">
        <v>STOCKTON, CA - FREMONT, CA</v>
      </c>
      <c r="E1660" s="1" t="str">
        <v>95206 - 94538</v>
      </c>
      <c r="F1660" s="1" t="str">
        <v>USA - USA</v>
      </c>
      <c r="G1660" s="1" t="str">
        <v>952 - 945</v>
      </c>
      <c r="H1660" s="1" t="str">
        <v>STOCKTON, CA</v>
      </c>
      <c r="I1660" s="1" t="str">
        <v>95206</v>
      </c>
      <c r="J1660" s="1" t="str">
        <v>USA</v>
      </c>
      <c r="K1660" s="1" t="str">
        <v>FREMONT, CA</v>
      </c>
      <c r="L1660" s="1" t="str">
        <v>94538</v>
      </c>
      <c r="M1660" s="1" t="str">
        <v>USA</v>
      </c>
      <c r="N1660" s="1" t="str">
        <v>TL</v>
      </c>
      <c r="O1660" s="1" t="str">
        <v>53' Dry Van</v>
      </c>
      <c r="P1660" s="1" t="str">
        <v>One Way</v>
      </c>
      <c r="Q1660" s="1"/>
      <c r="R1660" s="1"/>
      <c r="S1660" s="1"/>
      <c r="T1660" s="3">
        <v>64</v>
      </c>
      <c r="U1660" s="1" t="str">
        <v>No</v>
      </c>
      <c r="V1660" s="2">
        <v>0</v>
      </c>
      <c r="W1660" s="3">
        <v>0</v>
      </c>
      <c r="X1660" s="1" t="str">
        <v>0</v>
      </c>
      <c r="Y1660" s="1" t="str">
        <v>No</v>
      </c>
      <c r="Z1660" s="2">
        <v>10</v>
      </c>
      <c r="AA1660" s="1"/>
      <c r="AB1660" s="2"/>
      <c r="AC1660" s="1" t="str">
        <v>Net 45</v>
      </c>
      <c r="AD1660" s="1" t="str">
        <v>$1M</v>
      </c>
      <c r="AE1660" s="1" t="str">
        <v>$1M per occurrence / $2M aggregate</v>
      </c>
      <c r="AF1660" s="1" t="str">
        <v>$100K</v>
      </c>
      <c r="AG1660" s="1" t="str">
        <v>N/A</v>
      </c>
      <c r="AH1660" s="1" t="str">
        <v>NA</v>
      </c>
      <c r="AI1660" s="1" t="str">
        <v>No</v>
      </c>
      <c r="AJ1660" s="1" t="str">
        <v>No</v>
      </c>
      <c r="AK1660" s="1"/>
      <c r="AL1660" s="1"/>
      <c r="AM1660" s="1"/>
      <c r="AN1660" s="1" t="str">
        <v>USD</v>
      </c>
      <c r="AO1660" s="1" t="str">
        <v>12 Months</v>
      </c>
      <c r="AP1660" s="5">
        <v>292</v>
      </c>
      <c r="AQ1660" s="1" t="str">
        <v>CPM - Novlex/Pactiv - PADD 5</v>
      </c>
      <c r="AR1660" s="4">
        <v>0.62</v>
      </c>
      <c r="AS1660" s="4" t="str">
        <f>IFERROR(IF(OR(ISBLANK(T1660),ISBLANK(AP1660),ISBLANK(AQ1660),ISBLANK(AR1660)),"",IF( TRIM(AQ1660) = "Percent Based", ROUND(AP1660, 2) * ROUND(AR1660, 2), ROUND(AR1660, 2) * ROUND(T1660, 1))), "")</f>
        <v/>
      </c>
      <c r="AT1660" s="4" t="str">
        <f>IFERROR(IF(OR(ISBLANK(AP1660),ISBLANK(AS1660)),"",ROUND(AP1660, 2) + AS1660), "")</f>
        <v/>
      </c>
      <c r="AU1660"/>
      <c r="AV1660" s="2"/>
      <c r="AW1660"/>
    </row>
    <row r="1661">
      <c r="A1661" s="1" t="str">
        <f>IF(AND(COUNTBLANK('Bid Sheet'!$AP$1661:$AP$1661)=1,COUNTBLANK('Bid Sheet'!$AU$1661:$AW$1661)=3),"",IF(OR(COUNTBLANK('Bid Sheet'!$AP$1661:$AP$1661)&gt;0,COUNTBLANK('Bid Sheet'!$AU$1661:$AV$1661)&gt;0), "No", "Yes"))</f>
        <v/>
      </c>
      <c r="B1661" s="1" t="str">
        <v>1652</v>
      </c>
      <c r="C1661" s="1" t="str">
        <v>Novolex</v>
      </c>
      <c r="D1661" s="1" t="str">
        <v>ORANGEVILLE, ON - TILLSONBURG, ON</v>
      </c>
      <c r="E1661" s="1" t="str">
        <v>L9W 3Z9 - N4G 5T5</v>
      </c>
      <c r="F1661" s="1" t="str">
        <v>CAN - CAN</v>
      </c>
      <c r="G1661" s="1" t="str">
        <v>L9W - N4G</v>
      </c>
      <c r="H1661" s="1" t="str">
        <v>ORANGEVILLE, ON</v>
      </c>
      <c r="I1661" s="1" t="str">
        <v>L9W 3Z9</v>
      </c>
      <c r="J1661" s="1" t="str">
        <v>CAN</v>
      </c>
      <c r="K1661" s="1" t="str">
        <v>TILLSONBURG, ON</v>
      </c>
      <c r="L1661" s="1" t="str">
        <v>N4G 5T5</v>
      </c>
      <c r="M1661" s="1" t="str">
        <v>CAN</v>
      </c>
      <c r="N1661" s="1" t="str">
        <v>TL</v>
      </c>
      <c r="O1661" s="1" t="str">
        <v>53' Dry Van</v>
      </c>
      <c r="P1661" s="1" t="str">
        <v>One Way</v>
      </c>
      <c r="Q1661" s="1"/>
      <c r="R1661" s="1"/>
      <c r="S1661" s="1"/>
      <c r="T1661" s="3">
        <v>99</v>
      </c>
      <c r="U1661" s="1" t="str">
        <v>No</v>
      </c>
      <c r="V1661" s="2">
        <v>0</v>
      </c>
      <c r="W1661" s="3">
        <v>0</v>
      </c>
      <c r="X1661" s="1" t="str">
        <v>0</v>
      </c>
      <c r="Y1661" s="1" t="str">
        <v>No</v>
      </c>
      <c r="Z1661" s="2">
        <v>10</v>
      </c>
      <c r="AA1661" s="1"/>
      <c r="AB1661" s="2"/>
      <c r="AC1661" s="1" t="str">
        <v>Net 45</v>
      </c>
      <c r="AD1661" s="1" t="str">
        <v>$1M</v>
      </c>
      <c r="AE1661" s="1" t="str">
        <v>$1M per occurrence / $2M aggregate</v>
      </c>
      <c r="AF1661" s="1" t="str">
        <v>$100K</v>
      </c>
      <c r="AG1661" s="1" t="str">
        <v>N/A</v>
      </c>
      <c r="AH1661" s="1" t="str">
        <v>NA</v>
      </c>
      <c r="AI1661" s="1" t="str">
        <v>NA</v>
      </c>
      <c r="AJ1661" s="1" t="str">
        <v>NA</v>
      </c>
      <c r="AK1661" s="1"/>
      <c r="AL1661" s="1"/>
      <c r="AM1661" s="1"/>
      <c r="AN1661" s="1" t="str">
        <v>CAD</v>
      </c>
      <c r="AO1661" s="1" t="str">
        <v>12 Months</v>
      </c>
      <c r="AP1661" s="5">
        <v>117</v>
      </c>
      <c r="AQ1661" s="1" t="str">
        <v>CPM - DOE Diesel National Average</v>
      </c>
      <c r="AR1661" s="4">
        <v>0.73</v>
      </c>
      <c r="AS1661" s="4" t="str">
        <f>IFERROR(IF(OR(ISBLANK(T1661),ISBLANK(AP1661),ISBLANK(AQ1661),ISBLANK(AR1661)),"",IF( TRIM(AQ1661) = "Percent Based", ROUND(AP1661, 2) * ROUND(AR1661, 2), ROUND(AR1661, 2) * ROUND(T1661, 1))), "")</f>
        <v/>
      </c>
      <c r="AT1661" s="4" t="str">
        <f>IFERROR(IF(OR(ISBLANK(AP1661),ISBLANK(AS1661)),"",ROUND(AP1661, 2) + AS1661), "")</f>
        <v/>
      </c>
      <c r="AU1661"/>
      <c r="AV1661" s="2"/>
      <c r="AW1661"/>
    </row>
    <row r="1662">
      <c r="A1662" s="1" t="str">
        <f>IF(AND(COUNTBLANK('Bid Sheet'!$AP$1662:$AP$1662)=1,COUNTBLANK('Bid Sheet'!$AU$1662:$AW$1662)=3),"",IF(OR(COUNTBLANK('Bid Sheet'!$AP$1662:$AP$1662)&gt;0,COUNTBLANK('Bid Sheet'!$AU$1662:$AV$1662)&gt;0), "No", "Yes"))</f>
        <v/>
      </c>
      <c r="B1662" s="1" t="str">
        <v>1653</v>
      </c>
      <c r="C1662" s="1" t="str">
        <v>Novolex</v>
      </c>
      <c r="D1662" s="1" t="str">
        <v>WEST CHESTER, OH - FAIRFIELD, OH</v>
      </c>
      <c r="E1662" s="1" t="str">
        <v>45069 - 45011</v>
      </c>
      <c r="F1662" s="1" t="str">
        <v>USA - USA</v>
      </c>
      <c r="G1662" s="1" t="str">
        <v>450 - 450</v>
      </c>
      <c r="H1662" s="1" t="str">
        <v>WEST CHESTER, OH</v>
      </c>
      <c r="I1662" s="1" t="str">
        <v>45069</v>
      </c>
      <c r="J1662" s="1" t="str">
        <v>USA</v>
      </c>
      <c r="K1662" s="1" t="str">
        <v>FAIRFIELD, OH</v>
      </c>
      <c r="L1662" s="1" t="str">
        <v>45011</v>
      </c>
      <c r="M1662" s="1" t="str">
        <v>USA</v>
      </c>
      <c r="N1662" s="1" t="str">
        <v>TL</v>
      </c>
      <c r="O1662" s="1" t="str">
        <v>53' Dry Van</v>
      </c>
      <c r="P1662" s="1" t="str">
        <v>One Way</v>
      </c>
      <c r="Q1662" s="1"/>
      <c r="R1662" s="1"/>
      <c r="S1662" s="1"/>
      <c r="T1662" s="3">
        <v>13</v>
      </c>
      <c r="U1662" s="1" t="str">
        <v>No</v>
      </c>
      <c r="V1662" s="2">
        <v>0</v>
      </c>
      <c r="W1662" s="3">
        <v>0</v>
      </c>
      <c r="X1662" s="1" t="str">
        <v>0</v>
      </c>
      <c r="Y1662" s="1" t="str">
        <v>No</v>
      </c>
      <c r="Z1662" s="2">
        <v>10</v>
      </c>
      <c r="AA1662" s="1"/>
      <c r="AB1662" s="2"/>
      <c r="AC1662" s="1" t="str">
        <v>Net 45</v>
      </c>
      <c r="AD1662" s="1" t="str">
        <v>$1M</v>
      </c>
      <c r="AE1662" s="1" t="str">
        <v>$1M per occurrence / $2M aggregate</v>
      </c>
      <c r="AF1662" s="1" t="str">
        <v>$100K</v>
      </c>
      <c r="AG1662" s="1" t="str">
        <v>N/A</v>
      </c>
      <c r="AH1662" s="1" t="str">
        <v>NA</v>
      </c>
      <c r="AI1662" s="1" t="str">
        <v>NA</v>
      </c>
      <c r="AJ1662" s="1" t="str">
        <v>NA</v>
      </c>
      <c r="AK1662" s="1"/>
      <c r="AL1662" s="1"/>
      <c r="AM1662" s="1"/>
      <c r="AN1662" s="1" t="str">
        <v>USD</v>
      </c>
      <c r="AO1662" s="1" t="str">
        <v>12 Months</v>
      </c>
      <c r="AP1662" s="4"/>
      <c r="AQ1662" s="1" t="str">
        <v>CPM - DOE Diesel National Average</v>
      </c>
      <c r="AR1662" s="4">
        <v>0.53</v>
      </c>
      <c r="AS1662" s="4" t="str">
        <f>IFERROR(IF(OR(ISBLANK(T1662),ISBLANK(AP1662),ISBLANK(AQ1662),ISBLANK(AR1662)),"",IF( TRIM(AQ1662) = "Percent Based", ROUND(AP1662, 2) * ROUND(AR1662, 2), ROUND(AR1662, 2) * ROUND(T1662, 1))), "")</f>
        <v/>
      </c>
      <c r="AT1662" s="4" t="str">
        <f>IFERROR(IF(OR(ISBLANK(AP1662),ISBLANK(AS1662)),"",ROUND(AP1662, 2) + AS1662), "")</f>
        <v/>
      </c>
      <c r="AU1662"/>
      <c r="AV1662" s="2"/>
      <c r="AW1662"/>
    </row>
    <row r="1663">
      <c r="A1663" s="1" t="str">
        <f>IF(AND(COUNTBLANK('Bid Sheet'!$AP$1663:$AP$1663)=1,COUNTBLANK('Bid Sheet'!$AU$1663:$AW$1663)=3),"",IF(OR(COUNTBLANK('Bid Sheet'!$AP$1663:$AP$1663)&gt;0,COUNTBLANK('Bid Sheet'!$AU$1663:$AV$1663)&gt;0), "No", "Yes"))</f>
        <v/>
      </c>
      <c r="B1663" s="1" t="str">
        <v>1654</v>
      </c>
      <c r="C1663" s="1" t="str">
        <v>Novolex</v>
      </c>
      <c r="D1663" s="1" t="str">
        <v>HOUSTON, TX - HOUSTON, TX</v>
      </c>
      <c r="E1663" s="1" t="str">
        <v>77040 - 77073</v>
      </c>
      <c r="F1663" s="1" t="str">
        <v>USA - USA</v>
      </c>
      <c r="G1663" s="1" t="str">
        <v>770 - 770</v>
      </c>
      <c r="H1663" s="1" t="str">
        <v>HOUSTON, TX</v>
      </c>
      <c r="I1663" s="1" t="str">
        <v>77040</v>
      </c>
      <c r="J1663" s="1" t="str">
        <v>USA</v>
      </c>
      <c r="K1663" s="1" t="str">
        <v>HOUSTON, TX</v>
      </c>
      <c r="L1663" s="1" t="str">
        <v>77073</v>
      </c>
      <c r="M1663" s="1" t="str">
        <v>USA</v>
      </c>
      <c r="N1663" s="1" t="str">
        <v>TL</v>
      </c>
      <c r="O1663" s="1" t="str">
        <v>53' Dry Van</v>
      </c>
      <c r="P1663" s="1" t="str">
        <v>One Way</v>
      </c>
      <c r="Q1663" s="1"/>
      <c r="R1663" s="1"/>
      <c r="S1663" s="1"/>
      <c r="T1663" s="3">
        <v>17</v>
      </c>
      <c r="U1663" s="1" t="str">
        <v>No</v>
      </c>
      <c r="V1663" s="2">
        <v>0</v>
      </c>
      <c r="W1663" s="3">
        <v>0</v>
      </c>
      <c r="X1663" s="1" t="str">
        <v>0</v>
      </c>
      <c r="Y1663" s="1" t="str">
        <v>No</v>
      </c>
      <c r="Z1663" s="2">
        <v>10</v>
      </c>
      <c r="AA1663" s="1"/>
      <c r="AB1663" s="2"/>
      <c r="AC1663" s="1" t="str">
        <v>Net 45</v>
      </c>
      <c r="AD1663" s="1" t="str">
        <v>$1M</v>
      </c>
      <c r="AE1663" s="1" t="str">
        <v>$1M per occurrence / $2M aggregate</v>
      </c>
      <c r="AF1663" s="1" t="str">
        <v>$100K</v>
      </c>
      <c r="AG1663" s="1" t="str">
        <v>N/A</v>
      </c>
      <c r="AH1663" s="1" t="str">
        <v>NA</v>
      </c>
      <c r="AI1663" s="1" t="str">
        <v>NA</v>
      </c>
      <c r="AJ1663" s="1" t="str">
        <v>NA</v>
      </c>
      <c r="AK1663" s="1"/>
      <c r="AL1663" s="1"/>
      <c r="AM1663" s="1"/>
      <c r="AN1663" s="1" t="str">
        <v>USD</v>
      </c>
      <c r="AO1663" s="1" t="str">
        <v>12 Months</v>
      </c>
      <c r="AP1663" s="5">
        <v>124</v>
      </c>
      <c r="AQ1663" s="1" t="str">
        <v>CPM - DOE Diesel National Average</v>
      </c>
      <c r="AR1663" s="4">
        <v>0.53</v>
      </c>
      <c r="AS1663" s="4" t="str">
        <f>IFERROR(IF(OR(ISBLANK(T1663),ISBLANK(AP1663),ISBLANK(AQ1663),ISBLANK(AR1663)),"",IF( TRIM(AQ1663) = "Percent Based", ROUND(AP1663, 2) * ROUND(AR1663, 2), ROUND(AR1663, 2) * ROUND(T1663, 1))), "")</f>
        <v/>
      </c>
      <c r="AT1663" s="4" t="str">
        <f>IFERROR(IF(OR(ISBLANK(AP1663),ISBLANK(AS1663)),"",ROUND(AP1663, 2) + AS1663), "")</f>
        <v/>
      </c>
      <c r="AU1663"/>
      <c r="AV1663" s="2"/>
      <c r="AW1663"/>
    </row>
    <row r="1664">
      <c r="A1664" s="1" t="str">
        <f>IF(AND(COUNTBLANK('Bid Sheet'!$AP$1664:$AP$1664)=1,COUNTBLANK('Bid Sheet'!$AU$1664:$AW$1664)=3),"",IF(OR(COUNTBLANK('Bid Sheet'!$AP$1664:$AP$1664)&gt;0,COUNTBLANK('Bid Sheet'!$AU$1664:$AV$1664)&gt;0), "No", "Yes"))</f>
        <v/>
      </c>
      <c r="B1664" s="1" t="str">
        <v>1655</v>
      </c>
      <c r="C1664" s="1" t="str">
        <v>Novolex</v>
      </c>
      <c r="D1664" s="1" t="str">
        <v>ROANOKE, TX - COPPELL, TX</v>
      </c>
      <c r="E1664" s="1" t="str">
        <v>76262 - 75019</v>
      </c>
      <c r="F1664" s="1" t="str">
        <v>USA - USA</v>
      </c>
      <c r="G1664" s="1" t="str">
        <v>762 - 750</v>
      </c>
      <c r="H1664" s="1" t="str">
        <v>ROANOKE, TX</v>
      </c>
      <c r="I1664" s="1" t="str">
        <v>76262</v>
      </c>
      <c r="J1664" s="1" t="str">
        <v>USA</v>
      </c>
      <c r="K1664" s="1" t="str">
        <v>COPPELL, TX</v>
      </c>
      <c r="L1664" s="1" t="str">
        <v>75019</v>
      </c>
      <c r="M1664" s="1" t="str">
        <v>USA</v>
      </c>
      <c r="N1664" s="1" t="str">
        <v>TL</v>
      </c>
      <c r="O1664" s="1" t="str">
        <v>53' Dry Van</v>
      </c>
      <c r="P1664" s="1" t="str">
        <v>One Way</v>
      </c>
      <c r="Q1664" s="1"/>
      <c r="R1664" s="1"/>
      <c r="S1664" s="1"/>
      <c r="T1664" s="3">
        <v>25</v>
      </c>
      <c r="U1664" s="1" t="str">
        <v>No</v>
      </c>
      <c r="V1664" s="2">
        <v>0</v>
      </c>
      <c r="W1664" s="3">
        <v>0</v>
      </c>
      <c r="X1664" s="1" t="str">
        <v>0</v>
      </c>
      <c r="Y1664" s="1" t="str">
        <v>No</v>
      </c>
      <c r="Z1664" s="2">
        <v>10</v>
      </c>
      <c r="AA1664" s="1"/>
      <c r="AB1664" s="2"/>
      <c r="AC1664" s="1" t="str">
        <v>Net 45</v>
      </c>
      <c r="AD1664" s="1" t="str">
        <v>$1M</v>
      </c>
      <c r="AE1664" s="1" t="str">
        <v>$1M per occurrence / $2M aggregate</v>
      </c>
      <c r="AF1664" s="1" t="str">
        <v>$100K</v>
      </c>
      <c r="AG1664" s="1" t="str">
        <v>N/A</v>
      </c>
      <c r="AH1664" s="1" t="str">
        <v>NA</v>
      </c>
      <c r="AI1664" s="1" t="str">
        <v>No</v>
      </c>
      <c r="AJ1664" s="1" t="str">
        <v>Yes</v>
      </c>
      <c r="AK1664" s="1"/>
      <c r="AL1664" s="1"/>
      <c r="AM1664" s="1"/>
      <c r="AN1664" s="1" t="str">
        <v>USD</v>
      </c>
      <c r="AO1664" s="1" t="str">
        <v>12 Months</v>
      </c>
      <c r="AP1664" s="5">
        <v>225</v>
      </c>
      <c r="AQ1664" s="1" t="str">
        <v>CPM - DOE Diesel National Average</v>
      </c>
      <c r="AR1664" s="4">
        <v>0.53</v>
      </c>
      <c r="AS1664" s="4" t="str">
        <f>IFERROR(IF(OR(ISBLANK(T1664),ISBLANK(AP1664),ISBLANK(AQ1664),ISBLANK(AR1664)),"",IF( TRIM(AQ1664) = "Percent Based", ROUND(AP1664, 2) * ROUND(AR1664, 2), ROUND(AR1664, 2) * ROUND(T1664, 1))), "")</f>
        <v/>
      </c>
      <c r="AT1664" s="4" t="str">
        <f>IFERROR(IF(OR(ISBLANK(AP1664),ISBLANK(AS1664)),"",ROUND(AP1664, 2) + AS1664), "")</f>
        <v/>
      </c>
      <c r="AU1664"/>
      <c r="AV1664" s="2"/>
      <c r="AW1664"/>
    </row>
    <row r="1665">
      <c r="A1665" s="1" t="str">
        <f>IF(AND(COUNTBLANK('Bid Sheet'!$AP$1665:$AP$1665)=1,COUNTBLANK('Bid Sheet'!$AU$1665:$AW$1665)=3),"",IF(OR(COUNTBLANK('Bid Sheet'!$AP$1665:$AP$1665)&gt;0,COUNTBLANK('Bid Sheet'!$AU$1665:$AV$1665)&gt;0), "No", "Yes"))</f>
        <v/>
      </c>
      <c r="B1665" s="1" t="str">
        <v>1656</v>
      </c>
      <c r="C1665" s="1" t="str">
        <v>Novolex</v>
      </c>
      <c r="D1665" s="1" t="str">
        <v>STOCKTON, CA - TRACY, CA</v>
      </c>
      <c r="E1665" s="1" t="str">
        <v>95206 - 95377</v>
      </c>
      <c r="F1665" s="1" t="str">
        <v>USA - USA</v>
      </c>
      <c r="G1665" s="1" t="str">
        <v>952 - 953</v>
      </c>
      <c r="H1665" s="1" t="str">
        <v>STOCKTON, CA</v>
      </c>
      <c r="I1665" s="1" t="str">
        <v>95206</v>
      </c>
      <c r="J1665" s="1" t="str">
        <v>USA</v>
      </c>
      <c r="K1665" s="1" t="str">
        <v>TRACY, CA</v>
      </c>
      <c r="L1665" s="1" t="str">
        <v>95377</v>
      </c>
      <c r="M1665" s="1" t="str">
        <v>USA</v>
      </c>
      <c r="N1665" s="1" t="str">
        <v>TL</v>
      </c>
      <c r="O1665" s="1" t="str">
        <v>53' Dry Van</v>
      </c>
      <c r="P1665" s="1" t="str">
        <v>One Way</v>
      </c>
      <c r="Q1665" s="1"/>
      <c r="R1665" s="1"/>
      <c r="S1665" s="1"/>
      <c r="T1665" s="3">
        <v>32</v>
      </c>
      <c r="U1665" s="1" t="str">
        <v>No</v>
      </c>
      <c r="V1665" s="2">
        <v>0</v>
      </c>
      <c r="W1665" s="3">
        <v>0</v>
      </c>
      <c r="X1665" s="1" t="str">
        <v>0</v>
      </c>
      <c r="Y1665" s="1" t="str">
        <v>No</v>
      </c>
      <c r="Z1665" s="2">
        <v>10</v>
      </c>
      <c r="AA1665" s="1"/>
      <c r="AB1665" s="2"/>
      <c r="AC1665" s="1" t="str">
        <v>Net 45</v>
      </c>
      <c r="AD1665" s="1" t="str">
        <v>$1M</v>
      </c>
      <c r="AE1665" s="1" t="str">
        <v>$1M per occurrence / $2M aggregate</v>
      </c>
      <c r="AF1665" s="1" t="str">
        <v>$100K</v>
      </c>
      <c r="AG1665" s="1" t="str">
        <v>N/A</v>
      </c>
      <c r="AH1665" s="1" t="str">
        <v>NA</v>
      </c>
      <c r="AI1665" s="1" t="str">
        <v>No</v>
      </c>
      <c r="AJ1665" s="1" t="str">
        <v>No</v>
      </c>
      <c r="AK1665" s="1"/>
      <c r="AL1665" s="1"/>
      <c r="AM1665" s="1"/>
      <c r="AN1665" s="1" t="str">
        <v>USD</v>
      </c>
      <c r="AO1665" s="1" t="str">
        <v>12 Months</v>
      </c>
      <c r="AP1665" s="5">
        <v>146</v>
      </c>
      <c r="AQ1665" s="1" t="str">
        <v>CPM - Novlex/Pactiv - PADD 5</v>
      </c>
      <c r="AR1665" s="4">
        <v>0.62</v>
      </c>
      <c r="AS1665" s="4" t="str">
        <f>IFERROR(IF(OR(ISBLANK(T1665),ISBLANK(AP1665),ISBLANK(AQ1665),ISBLANK(AR1665)),"",IF( TRIM(AQ1665) = "Percent Based", ROUND(AP1665, 2) * ROUND(AR1665, 2), ROUND(AR1665, 2) * ROUND(T1665, 1))), "")</f>
        <v/>
      </c>
      <c r="AT1665" s="4" t="str">
        <f>IFERROR(IF(OR(ISBLANK(AP1665),ISBLANK(AS1665)),"",ROUND(AP1665, 2) + AS1665), "")</f>
        <v/>
      </c>
      <c r="AU1665"/>
      <c r="AV1665" s="2"/>
      <c r="AW1665"/>
    </row>
    <row r="1666" ht="28.8" customHeight="1">
      <c r="A1666" s="1" t="str">
        <f>IF(AND(COUNTBLANK('Bid Sheet'!$AP$1666:$AP$1666)=1,COUNTBLANK('Bid Sheet'!$AU$1666:$AW$1666)=3),"",IF(OR(COUNTBLANK('Bid Sheet'!$AP$1666:$AP$1666)&gt;0,COUNTBLANK('Bid Sheet'!$AU$1666:$AV$1666)&gt;0), "No", "Yes"))</f>
        <v/>
      </c>
      <c r="B1666" s="1" t="str">
        <v>1657</v>
      </c>
      <c r="C1666" s="1" t="str">
        <v>Novolex</v>
      </c>
      <c r="D1666" s="1" t="str">
        <v>CITY OF INDUSTRY, CA - WALNUT, CA</v>
      </c>
      <c r="E1666" s="1" t="str">
        <v>91745 - 91789</v>
      </c>
      <c r="F1666" s="1" t="str">
        <v>USA - USA</v>
      </c>
      <c r="G1666" s="1" t="str">
        <v>917 - 917</v>
      </c>
      <c r="H1666" s="1" t="str">
        <v>CITY OF INDUSTRY, CA</v>
      </c>
      <c r="I1666" s="1" t="str">
        <v>91745</v>
      </c>
      <c r="J1666" s="1" t="str">
        <v>USA</v>
      </c>
      <c r="K1666" s="1" t="str">
        <v>WALNUT, CA</v>
      </c>
      <c r="L1666" s="1" t="str">
        <v>91789</v>
      </c>
      <c r="M1666" s="1" t="str">
        <v>USA</v>
      </c>
      <c r="N1666" s="1" t="str">
        <v>TL</v>
      </c>
      <c r="O1666" s="1" t="str">
        <v>53' Dry Van</v>
      </c>
      <c r="P1666" s="1" t="str">
        <v>One Way</v>
      </c>
      <c r="Q1666" s="1"/>
      <c r="R1666" s="1"/>
      <c r="S1666" s="1"/>
      <c r="T1666" s="3">
        <v>10</v>
      </c>
      <c r="U1666" s="1" t="str">
        <v>No</v>
      </c>
      <c r="V1666" s="2">
        <v>0</v>
      </c>
      <c r="W1666" s="3">
        <v>0</v>
      </c>
      <c r="X1666" s="1" t="str">
        <v>0</v>
      </c>
      <c r="Y1666" s="1" t="str">
        <v>No</v>
      </c>
      <c r="Z1666" s="2">
        <v>10</v>
      </c>
      <c r="AA1666" s="1"/>
      <c r="AB1666" s="2"/>
      <c r="AC1666" s="1" t="str">
        <v>Net 45</v>
      </c>
      <c r="AD1666" s="1" t="str">
        <v>$1M</v>
      </c>
      <c r="AE1666" s="1" t="str">
        <v>$1M per occurrence / $2M aggregate</v>
      </c>
      <c r="AF1666" s="1" t="str">
        <v>$100K</v>
      </c>
      <c r="AG1666" s="1" t="str">
        <v>N/A</v>
      </c>
      <c r="AH1666" s="1" t="str">
        <v>Yes</v>
      </c>
      <c r="AI1666" s="1" t="str">
        <v>No</v>
      </c>
      <c r="AJ1666" s="1" t="str">
        <v>No</v>
      </c>
      <c r="AK1666" s="1" t="str">
        <v>High visibility customer; strong service is required and performance is frequently monitored</v>
      </c>
      <c r="AL1666" s="1"/>
      <c r="AM1666" s="1"/>
      <c r="AN1666" s="1" t="str">
        <v>USD</v>
      </c>
      <c r="AO1666" s="1" t="str">
        <v>12 Months</v>
      </c>
      <c r="AP1666" s="5">
        <v>46</v>
      </c>
      <c r="AQ1666" s="1" t="str">
        <v>CPM - DOE Diesel National Average</v>
      </c>
      <c r="AR1666" s="4">
        <v>0.53</v>
      </c>
      <c r="AS1666" s="4" t="str">
        <f>IFERROR(IF(OR(ISBLANK(T1666),ISBLANK(AP1666),ISBLANK(AQ1666),ISBLANK(AR1666)),"",IF( TRIM(AQ1666) = "Percent Based", ROUND(AP1666, 2) * ROUND(AR1666, 2), ROUND(AR1666, 2) * ROUND(T1666, 1))), "")</f>
        <v/>
      </c>
      <c r="AT1666" s="4" t="str">
        <f>IFERROR(IF(OR(ISBLANK(AP1666),ISBLANK(AS1666)),"",ROUND(AP1666, 2) + AS1666), "")</f>
        <v/>
      </c>
      <c r="AU1666"/>
      <c r="AV1666" s="2"/>
      <c r="AW1666"/>
    </row>
    <row r="1667">
      <c r="A1667" s="1" t="str">
        <f>IF(AND(COUNTBLANK('Bid Sheet'!$AP$1667:$AP$1667)=1,COUNTBLANK('Bid Sheet'!$AU$1667:$AW$1667)=3),"",IF(OR(COUNTBLANK('Bid Sheet'!$AP$1667:$AP$1667)&gt;0,COUNTBLANK('Bid Sheet'!$AU$1667:$AV$1667)&gt;0), "No", "Yes"))</f>
        <v/>
      </c>
      <c r="B1667" s="1" t="str">
        <v>1658</v>
      </c>
      <c r="C1667" s="1" t="str">
        <v>Novolex</v>
      </c>
      <c r="D1667" s="1" t="str">
        <v>ALSIP, IL - WOODRIDGE, IL</v>
      </c>
      <c r="E1667" s="1" t="str">
        <v>60803 - 60517</v>
      </c>
      <c r="F1667" s="1" t="str">
        <v>USA - USA</v>
      </c>
      <c r="G1667" s="1" t="str">
        <v>608 - 605</v>
      </c>
      <c r="H1667" s="1" t="str">
        <v>ALSIP, IL</v>
      </c>
      <c r="I1667" s="1" t="str">
        <v>60803</v>
      </c>
      <c r="J1667" s="1" t="str">
        <v>USA</v>
      </c>
      <c r="K1667" s="1" t="str">
        <v>WOODRIDGE, IL</v>
      </c>
      <c r="L1667" s="1" t="str">
        <v>60517</v>
      </c>
      <c r="M1667" s="1" t="str">
        <v>USA</v>
      </c>
      <c r="N1667" s="1" t="str">
        <v>TL</v>
      </c>
      <c r="O1667" s="1" t="str">
        <v>53' Dry Van</v>
      </c>
      <c r="P1667" s="1" t="str">
        <v>One Way</v>
      </c>
      <c r="Q1667" s="1"/>
      <c r="R1667" s="1"/>
      <c r="S1667" s="1"/>
      <c r="T1667" s="3">
        <v>22</v>
      </c>
      <c r="U1667" s="1" t="str">
        <v>No</v>
      </c>
      <c r="V1667" s="2">
        <v>0</v>
      </c>
      <c r="W1667" s="3">
        <v>0</v>
      </c>
      <c r="X1667" s="1" t="str">
        <v>0</v>
      </c>
      <c r="Y1667" s="1" t="str">
        <v>No</v>
      </c>
      <c r="Z1667" s="2">
        <v>10</v>
      </c>
      <c r="AA1667" s="1"/>
      <c r="AB1667" s="2"/>
      <c r="AC1667" s="1" t="str">
        <v>Net 45</v>
      </c>
      <c r="AD1667" s="1" t="str">
        <v>$1M</v>
      </c>
      <c r="AE1667" s="1" t="str">
        <v>$1M per occurrence / $2M aggregate</v>
      </c>
      <c r="AF1667" s="1" t="str">
        <v>$100K</v>
      </c>
      <c r="AG1667" s="1" t="str">
        <v>N/A</v>
      </c>
      <c r="AH1667" s="1" t="str">
        <v>NA</v>
      </c>
      <c r="AI1667" s="1" t="str">
        <v>NA</v>
      </c>
      <c r="AJ1667" s="1" t="str">
        <v>Yes</v>
      </c>
      <c r="AK1667" s="1"/>
      <c r="AL1667" s="1"/>
      <c r="AM1667" s="1"/>
      <c r="AN1667" s="1" t="str">
        <v>USD</v>
      </c>
      <c r="AO1667" s="1" t="str">
        <v>12 Months</v>
      </c>
      <c r="AP1667" s="5">
        <v>119</v>
      </c>
      <c r="AQ1667" s="1" t="str">
        <v>CPM - DOE Diesel National Average</v>
      </c>
      <c r="AR1667" s="4">
        <v>0.53</v>
      </c>
      <c r="AS1667" s="4" t="str">
        <f>IFERROR(IF(OR(ISBLANK(T1667),ISBLANK(AP1667),ISBLANK(AQ1667),ISBLANK(AR1667)),"",IF( TRIM(AQ1667) = "Percent Based", ROUND(AP1667, 2) * ROUND(AR1667, 2), ROUND(AR1667, 2) * ROUND(T1667, 1))), "")</f>
        <v/>
      </c>
      <c r="AT1667" s="4" t="str">
        <f>IFERROR(IF(OR(ISBLANK(AP1667),ISBLANK(AS1667)),"",ROUND(AP1667, 2) + AS1667), "")</f>
        <v/>
      </c>
      <c r="AU1667"/>
      <c r="AV1667" s="2"/>
      <c r="AW1667"/>
    </row>
    <row r="1668">
      <c r="A1668" s="1" t="str">
        <f>IF(AND(COUNTBLANK('Bid Sheet'!$AP$1668:$AP$1668)=1,COUNTBLANK('Bid Sheet'!$AU$1668:$AW$1668)=3),"",IF(OR(COUNTBLANK('Bid Sheet'!$AP$1668:$AP$1668)&gt;0,COUNTBLANK('Bid Sheet'!$AU$1668:$AV$1668)&gt;0), "No", "Yes"))</f>
        <v/>
      </c>
      <c r="B1668" s="1" t="str">
        <v>1659</v>
      </c>
      <c r="C1668" s="1" t="str">
        <v>Novolex</v>
      </c>
      <c r="D1668" s="1" t="str">
        <v>LANCASTER, TX - GARLAND, TX</v>
      </c>
      <c r="E1668" s="1" t="str">
        <v>75134 - 75042</v>
      </c>
      <c r="F1668" s="1" t="str">
        <v>USA - USA</v>
      </c>
      <c r="G1668" s="1" t="str">
        <v>751 - 750</v>
      </c>
      <c r="H1668" s="1" t="str">
        <v>LANCASTER, TX</v>
      </c>
      <c r="I1668" s="1" t="str">
        <v>75134</v>
      </c>
      <c r="J1668" s="1" t="str">
        <v>USA</v>
      </c>
      <c r="K1668" s="1" t="str">
        <v>GARLAND, TX</v>
      </c>
      <c r="L1668" s="1" t="str">
        <v>75042</v>
      </c>
      <c r="M1668" s="1" t="str">
        <v>USA</v>
      </c>
      <c r="N1668" s="1" t="str">
        <v>TL</v>
      </c>
      <c r="O1668" s="1" t="str">
        <v>53' Dry Van</v>
      </c>
      <c r="P1668" s="1" t="str">
        <v>One Way</v>
      </c>
      <c r="Q1668" s="1"/>
      <c r="R1668" s="1"/>
      <c r="S1668" s="1"/>
      <c r="T1668" s="3">
        <v>28</v>
      </c>
      <c r="U1668" s="1" t="str">
        <v>No</v>
      </c>
      <c r="V1668" s="2">
        <v>0</v>
      </c>
      <c r="W1668" s="3">
        <v>0</v>
      </c>
      <c r="X1668" s="1" t="str">
        <v>0</v>
      </c>
      <c r="Y1668" s="1" t="str">
        <v>No</v>
      </c>
      <c r="Z1668" s="2">
        <v>10</v>
      </c>
      <c r="AA1668" s="1"/>
      <c r="AB1668" s="2"/>
      <c r="AC1668" s="1" t="str">
        <v>Net 45</v>
      </c>
      <c r="AD1668" s="1" t="str">
        <v>$1M</v>
      </c>
      <c r="AE1668" s="1" t="str">
        <v>$1M per occurrence / $2M aggregate</v>
      </c>
      <c r="AF1668" s="1" t="str">
        <v>$100K</v>
      </c>
      <c r="AG1668" s="1" t="str">
        <v>N/A</v>
      </c>
      <c r="AH1668" s="1" t="str">
        <v>NA</v>
      </c>
      <c r="AI1668" s="1" t="str">
        <v>No</v>
      </c>
      <c r="AJ1668" s="1" t="str">
        <v>No</v>
      </c>
      <c r="AK1668" s="1"/>
      <c r="AL1668" s="1"/>
      <c r="AM1668" s="1"/>
      <c r="AN1668" s="1" t="str">
        <v>USD</v>
      </c>
      <c r="AO1668" s="1" t="str">
        <v>12 Months</v>
      </c>
      <c r="AP1668" s="5">
        <v>252</v>
      </c>
      <c r="AQ1668" s="1" t="str">
        <v>CPM - DOE Diesel National Average</v>
      </c>
      <c r="AR1668" s="4">
        <v>0.53</v>
      </c>
      <c r="AS1668" s="4" t="str">
        <f>IFERROR(IF(OR(ISBLANK(T1668),ISBLANK(AP1668),ISBLANK(AQ1668),ISBLANK(AR1668)),"",IF( TRIM(AQ1668) = "Percent Based", ROUND(AP1668, 2) * ROUND(AR1668, 2), ROUND(AR1668, 2) * ROUND(T1668, 1))), "")</f>
        <v/>
      </c>
      <c r="AT1668" s="4" t="str">
        <f>IFERROR(IF(OR(ISBLANK(AP1668),ISBLANK(AS1668)),"",ROUND(AP1668, 2) + AS1668), "")</f>
        <v/>
      </c>
      <c r="AU1668"/>
      <c r="AV1668" s="2"/>
      <c r="AW1668"/>
    </row>
    <row r="1669">
      <c r="A1669" s="1" t="str">
        <f>IF(AND(COUNTBLANK('Bid Sheet'!$AP$1669:$AP$1669)=1,COUNTBLANK('Bid Sheet'!$AU$1669:$AW$1669)=3),"",IF(OR(COUNTBLANK('Bid Sheet'!$AP$1669:$AP$1669)&gt;0,COUNTBLANK('Bid Sheet'!$AU$1669:$AV$1669)&gt;0), "No", "Yes"))</f>
        <v/>
      </c>
      <c r="B1669" s="1" t="str">
        <v>1660</v>
      </c>
      <c r="C1669" s="1" t="str">
        <v>Novolex</v>
      </c>
      <c r="D1669" s="1" t="str">
        <v>TORONTO, ON - BRAMPTON, ON</v>
      </c>
      <c r="E1669" s="1" t="str">
        <v>M9W 1R5 - L6S 6E9</v>
      </c>
      <c r="F1669" s="1" t="str">
        <v>CAN - CAN</v>
      </c>
      <c r="G1669" s="1" t="str">
        <v>M9W - L6S</v>
      </c>
      <c r="H1669" s="1" t="str">
        <v>TORONTO, ON</v>
      </c>
      <c r="I1669" s="1" t="str">
        <v>M9W 1R5</v>
      </c>
      <c r="J1669" s="1" t="str">
        <v>CAN</v>
      </c>
      <c r="K1669" s="1" t="str">
        <v>BRAMPTON, ON</v>
      </c>
      <c r="L1669" s="1" t="str">
        <v>L6S 6E9</v>
      </c>
      <c r="M1669" s="1" t="str">
        <v>CAN</v>
      </c>
      <c r="N1669" s="1" t="str">
        <v>TL</v>
      </c>
      <c r="O1669" s="1" t="str">
        <v>53' Dry Van</v>
      </c>
      <c r="P1669" s="1" t="str">
        <v>One Way</v>
      </c>
      <c r="Q1669" s="1"/>
      <c r="R1669" s="1"/>
      <c r="S1669" s="1"/>
      <c r="T1669" s="3">
        <v>7</v>
      </c>
      <c r="U1669" s="1" t="str">
        <v>No</v>
      </c>
      <c r="V1669" s="2">
        <v>0</v>
      </c>
      <c r="W1669" s="3">
        <v>0</v>
      </c>
      <c r="X1669" s="1" t="str">
        <v>0</v>
      </c>
      <c r="Y1669" s="1" t="str">
        <v>No</v>
      </c>
      <c r="Z1669" s="2">
        <v>10</v>
      </c>
      <c r="AA1669" s="1"/>
      <c r="AB1669" s="2"/>
      <c r="AC1669" s="1" t="str">
        <v>Net 45</v>
      </c>
      <c r="AD1669" s="1" t="str">
        <v>$1M</v>
      </c>
      <c r="AE1669" s="1" t="str">
        <v>$1M per occurrence / $2M aggregate</v>
      </c>
      <c r="AF1669" s="1" t="str">
        <v>$100K</v>
      </c>
      <c r="AG1669" s="1" t="str">
        <v>N/A</v>
      </c>
      <c r="AH1669" s="1" t="str">
        <v>NA</v>
      </c>
      <c r="AI1669" s="1" t="str">
        <v>NA</v>
      </c>
      <c r="AJ1669" s="1" t="str">
        <v>NA</v>
      </c>
      <c r="AK1669" s="1"/>
      <c r="AL1669" s="1"/>
      <c r="AM1669" s="1"/>
      <c r="AN1669" s="1" t="str">
        <v>CAD</v>
      </c>
      <c r="AO1669" s="1" t="str">
        <v>12 Months</v>
      </c>
      <c r="AP1669" s="4"/>
      <c r="AQ1669" s="1" t="str">
        <v>CPM - DOE Diesel National Average</v>
      </c>
      <c r="AR1669" s="4">
        <v>0.73</v>
      </c>
      <c r="AS1669" s="4" t="str">
        <f>IFERROR(IF(OR(ISBLANK(T1669),ISBLANK(AP1669),ISBLANK(AQ1669),ISBLANK(AR1669)),"",IF( TRIM(AQ1669) = "Percent Based", ROUND(AP1669, 2) * ROUND(AR1669, 2), ROUND(AR1669, 2) * ROUND(T1669, 1))), "")</f>
        <v/>
      </c>
      <c r="AT1669" s="4" t="str">
        <f>IFERROR(IF(OR(ISBLANK(AP1669),ISBLANK(AS1669)),"",ROUND(AP1669, 2) + AS1669), "")</f>
        <v/>
      </c>
      <c r="AU1669"/>
      <c r="AV1669" s="2"/>
      <c r="AW1669"/>
    </row>
    <row r="1670">
      <c r="A1670" s="1" t="str">
        <f>IF(AND(COUNTBLANK('Bid Sheet'!$AP$1670:$AP$1670)=1,COUNTBLANK('Bid Sheet'!$AU$1670:$AW$1670)=3),"",IF(OR(COUNTBLANK('Bid Sheet'!$AP$1670:$AP$1670)&gt;0,COUNTBLANK('Bid Sheet'!$AU$1670:$AV$1670)&gt;0), "No", "Yes"))</f>
        <v/>
      </c>
      <c r="B1670" s="1" t="str">
        <v>1661</v>
      </c>
      <c r="C1670" s="1" t="str">
        <v>PetSmart</v>
      </c>
      <c r="D1670" s="1" t="str">
        <v>CLINTON, IA - OTTAWA, IL</v>
      </c>
      <c r="E1670" s="1" t="str">
        <v>52732 - 61350</v>
      </c>
      <c r="F1670" s="1" t="str">
        <v>USA - USA</v>
      </c>
      <c r="G1670" s="1" t="str">
        <v>527 - 613</v>
      </c>
      <c r="H1670" s="1" t="str">
        <v>CLINTON, IA</v>
      </c>
      <c r="I1670" s="1" t="str">
        <v>52732</v>
      </c>
      <c r="J1670" s="1" t="str">
        <v>USA</v>
      </c>
      <c r="K1670" s="1" t="str">
        <v>OTTAWA, IL</v>
      </c>
      <c r="L1670" s="1" t="str">
        <v>61350</v>
      </c>
      <c r="M1670" s="1" t="str">
        <v>USA</v>
      </c>
      <c r="N1670" s="1" t="str">
        <v>TL</v>
      </c>
      <c r="O1670" s="1" t="str">
        <v>53' Dry Van</v>
      </c>
      <c r="P1670" s="1" t="str">
        <v>One Way</v>
      </c>
      <c r="Q1670" s="1"/>
      <c r="R1670" s="1"/>
      <c r="S1670" s="1"/>
      <c r="T1670" s="3">
        <v>99</v>
      </c>
      <c r="U1670" s="1" t="str">
        <v>No</v>
      </c>
      <c r="V1670" s="2">
        <v>0</v>
      </c>
      <c r="W1670" s="3">
        <v>0</v>
      </c>
      <c r="X1670" s="1" t="str">
        <v>0</v>
      </c>
      <c r="Y1670" s="1" t="str">
        <v>No</v>
      </c>
      <c r="Z1670" s="2">
        <v>854</v>
      </c>
      <c r="AA1670" s="1"/>
      <c r="AB1670" s="2"/>
      <c r="AC1670" s="1" t="str">
        <v>50 Days, or 30 less 1%, or 20 via ePayables</v>
      </c>
      <c r="AD1670" s="1" t="str">
        <v>$1M</v>
      </c>
      <c r="AE1670" s="1" t="str">
        <v>$2M occurrence / $4M aggregate</v>
      </c>
      <c r="AF1670" s="1" t="str">
        <v>$100K</v>
      </c>
      <c r="AG1670" s="1" t="str">
        <v>N/A</v>
      </c>
      <c r="AH1670" s="1" t="str">
        <v>Yes</v>
      </c>
      <c r="AI1670" s="1" t="str">
        <v>Yes</v>
      </c>
      <c r="AJ1670" s="1" t="str">
        <v>Yes</v>
      </c>
      <c r="AK1670" s="1"/>
      <c r="AL1670" s="1"/>
      <c r="AM1670" s="1" t="str">
        <v>Varies - Delivery by Appt Only</v>
      </c>
      <c r="AN1670" s="1" t="str">
        <v>USD</v>
      </c>
      <c r="AO1670" s="1" t="str">
        <v>12 Months</v>
      </c>
      <c r="AP1670" s="5">
        <v>439</v>
      </c>
      <c r="AQ1670" s="1" t="str">
        <v>Breakthrough</v>
      </c>
      <c r="AR1670" s="4">
        <v>0.62</v>
      </c>
      <c r="AS1670" s="4" t="str">
        <f>IFERROR(IF(OR(ISBLANK(T1670),ISBLANK(AP1670),ISBLANK(AQ1670),ISBLANK(AR1670)),"",IF( TRIM(AQ1670) = "Percent Based", ROUND(AP1670, 2) * ROUND(AR1670, 2), ROUND(AR1670, 2) * ROUND(T1670, 1))), "")</f>
        <v/>
      </c>
      <c r="AT1670" s="4" t="str">
        <f>IFERROR(IF(OR(ISBLANK(AP1670),ISBLANK(AS1670)),"",ROUND(AP1670, 2) + AS1670), "")</f>
        <v/>
      </c>
      <c r="AU1670"/>
      <c r="AV1670" s="2"/>
      <c r="AW1670"/>
    </row>
    <row r="1671">
      <c r="A1671" s="1" t="str">
        <f>IF(AND(COUNTBLANK('Bid Sheet'!$AP$1671:$AP$1671)=1,COUNTBLANK('Bid Sheet'!$AU$1671:$AW$1671)=3),"",IF(OR(COUNTBLANK('Bid Sheet'!$AP$1671:$AP$1671)&gt;0,COUNTBLANK('Bid Sheet'!$AU$1671:$AV$1671)&gt;0), "No", "Yes"))</f>
        <v/>
      </c>
      <c r="B1671" s="1" t="str">
        <v>1662</v>
      </c>
      <c r="C1671" s="1" t="str">
        <v>PetSmart</v>
      </c>
      <c r="D1671" s="1" t="str">
        <v>DALLAS, TX - GROVEPORT, OH</v>
      </c>
      <c r="E1671" s="1" t="str">
        <v>75237 - 43125</v>
      </c>
      <c r="F1671" s="1" t="str">
        <v>USA - USA</v>
      </c>
      <c r="G1671" s="1" t="str">
        <v>752 - 431</v>
      </c>
      <c r="H1671" s="1" t="str">
        <v>DALLAS, TX</v>
      </c>
      <c r="I1671" s="1" t="str">
        <v>75237</v>
      </c>
      <c r="J1671" s="1" t="str">
        <v>USA</v>
      </c>
      <c r="K1671" s="1" t="str">
        <v>GROVEPORT, OH</v>
      </c>
      <c r="L1671" s="1" t="str">
        <v>43125</v>
      </c>
      <c r="M1671" s="1" t="str">
        <v>USA</v>
      </c>
      <c r="N1671" s="1" t="str">
        <v>TL</v>
      </c>
      <c r="O1671" s="1" t="str">
        <v>53' Dry Van</v>
      </c>
      <c r="P1671" s="1" t="str">
        <v>One Way</v>
      </c>
      <c r="Q1671" s="1"/>
      <c r="R1671" s="1"/>
      <c r="S1671" s="1"/>
      <c r="T1671" s="3">
        <v>1051</v>
      </c>
      <c r="U1671" s="1" t="str">
        <v>No</v>
      </c>
      <c r="V1671" s="2">
        <v>0</v>
      </c>
      <c r="W1671" s="3">
        <v>0</v>
      </c>
      <c r="X1671" s="1" t="str">
        <v>0</v>
      </c>
      <c r="Y1671" s="1" t="str">
        <v>No</v>
      </c>
      <c r="Z1671" s="2">
        <v>216</v>
      </c>
      <c r="AA1671" s="1"/>
      <c r="AB1671" s="2"/>
      <c r="AC1671" s="1" t="str">
        <v>50 Days, or 30 less 1%, or 20 via ePayables</v>
      </c>
      <c r="AD1671" s="1" t="str">
        <v>$1M</v>
      </c>
      <c r="AE1671" s="1" t="str">
        <v>$2M occurrence / $4M aggregate</v>
      </c>
      <c r="AF1671" s="1" t="str">
        <v>$100K</v>
      </c>
      <c r="AG1671" s="1" t="str">
        <v>N/A</v>
      </c>
      <c r="AH1671" s="1" t="str">
        <v>Yes</v>
      </c>
      <c r="AI1671" s="1" t="str">
        <v>No</v>
      </c>
      <c r="AJ1671" s="1" t="str">
        <v>No</v>
      </c>
      <c r="AK1671" s="1"/>
      <c r="AL1671" s="1"/>
      <c r="AM1671" s="1" t="str">
        <v>Varies - Delivery by Appt Only</v>
      </c>
      <c r="AN1671" s="1" t="str">
        <v>USD</v>
      </c>
      <c r="AO1671" s="1" t="str">
        <v>12 Months</v>
      </c>
      <c r="AP1671" s="4"/>
      <c r="AQ1671" s="1" t="str">
        <v>Breakthrough</v>
      </c>
      <c r="AR1671" s="4">
        <v>0.58</v>
      </c>
      <c r="AS1671" s="4" t="str">
        <f>IFERROR(IF(OR(ISBLANK(T1671),ISBLANK(AP1671),ISBLANK(AQ1671),ISBLANK(AR1671)),"",IF( TRIM(AQ1671) = "Percent Based", ROUND(AP1671, 2) * ROUND(AR1671, 2), ROUND(AR1671, 2) * ROUND(T1671, 1))), "")</f>
        <v/>
      </c>
      <c r="AT1671" s="4" t="str">
        <f>IFERROR(IF(OR(ISBLANK(AP1671),ISBLANK(AS1671)),"",ROUND(AP1671, 2) + AS1671), "")</f>
        <v/>
      </c>
      <c r="AU1671"/>
      <c r="AV1671" s="2"/>
      <c r="AW1671"/>
    </row>
    <row r="1672">
      <c r="A1672" s="1" t="str">
        <f>IF(AND(COUNTBLANK('Bid Sheet'!$AP$1672:$AP$1672)=1,COUNTBLANK('Bid Sheet'!$AU$1672:$AW$1672)=3),"",IF(OR(COUNTBLANK('Bid Sheet'!$AP$1672:$AP$1672)&gt;0,COUNTBLANK('Bid Sheet'!$AU$1672:$AV$1672)&gt;0), "No", "Yes"))</f>
        <v/>
      </c>
      <c r="B1672" s="1" t="str">
        <v>1663</v>
      </c>
      <c r="C1672" s="1" t="str">
        <v>PetSmart</v>
      </c>
      <c r="D1672" s="1" t="str">
        <v>OMAHA, NE - BETHEL, PA</v>
      </c>
      <c r="E1672" s="1" t="str">
        <v>68138 - 19507</v>
      </c>
      <c r="F1672" s="1" t="str">
        <v>USA - USA</v>
      </c>
      <c r="G1672" s="1" t="str">
        <v>681 - 195</v>
      </c>
      <c r="H1672" s="1" t="str">
        <v>OMAHA, NE</v>
      </c>
      <c r="I1672" s="1" t="str">
        <v>68138</v>
      </c>
      <c r="J1672" s="1" t="str">
        <v>USA</v>
      </c>
      <c r="K1672" s="1" t="str">
        <v>BETHEL, PA</v>
      </c>
      <c r="L1672" s="1" t="str">
        <v>19507</v>
      </c>
      <c r="M1672" s="1" t="str">
        <v>USA</v>
      </c>
      <c r="N1672" s="1" t="str">
        <v>TL</v>
      </c>
      <c r="O1672" s="1" t="str">
        <v>53' Dry Van</v>
      </c>
      <c r="P1672" s="1" t="str">
        <v>One Way</v>
      </c>
      <c r="Q1672" s="1"/>
      <c r="R1672" s="1"/>
      <c r="S1672" s="1"/>
      <c r="T1672" s="3">
        <v>1149</v>
      </c>
      <c r="U1672" s="1" t="str">
        <v>No</v>
      </c>
      <c r="V1672" s="2">
        <v>0</v>
      </c>
      <c r="W1672" s="3">
        <v>0</v>
      </c>
      <c r="X1672" s="1" t="str">
        <v>0</v>
      </c>
      <c r="Y1672" s="1" t="str">
        <v>No</v>
      </c>
      <c r="Z1672" s="2">
        <v>213</v>
      </c>
      <c r="AA1672" s="1"/>
      <c r="AB1672" s="2"/>
      <c r="AC1672" s="1" t="str">
        <v>50 Days, or 30 less 1%, or 20 via ePayables</v>
      </c>
      <c r="AD1672" s="1" t="str">
        <v>$1M</v>
      </c>
      <c r="AE1672" s="1" t="str">
        <v>$2M occurrence / $4M aggregate</v>
      </c>
      <c r="AF1672" s="1" t="str">
        <v>$100K</v>
      </c>
      <c r="AG1672" s="1" t="str">
        <v>N/A</v>
      </c>
      <c r="AH1672" s="1" t="str">
        <v>Yes</v>
      </c>
      <c r="AI1672" s="1" t="str">
        <v>No</v>
      </c>
      <c r="AJ1672" s="1" t="str">
        <v>No</v>
      </c>
      <c r="AK1672" s="1"/>
      <c r="AL1672" s="1"/>
      <c r="AM1672" s="1" t="str">
        <v>Varies - Delivery by Appt Only</v>
      </c>
      <c r="AN1672" s="1" t="str">
        <v>USD</v>
      </c>
      <c r="AO1672" s="1" t="str">
        <v>12 Months</v>
      </c>
      <c r="AP1672" s="5">
        <v>3079</v>
      </c>
      <c r="AQ1672" s="1" t="str">
        <v>Breakthrough</v>
      </c>
      <c r="AR1672" s="4">
        <v>0.59</v>
      </c>
      <c r="AS1672" s="4" t="str">
        <f>IFERROR(IF(OR(ISBLANK(T1672),ISBLANK(AP1672),ISBLANK(AQ1672),ISBLANK(AR1672)),"",IF( TRIM(AQ1672) = "Percent Based", ROUND(AP1672, 2) * ROUND(AR1672, 2), ROUND(AR1672, 2) * ROUND(T1672, 1))), "")</f>
        <v/>
      </c>
      <c r="AT1672" s="4" t="str">
        <f>IFERROR(IF(OR(ISBLANK(AP1672),ISBLANK(AS1672)),"",ROUND(AP1672, 2) + AS1672), "")</f>
        <v/>
      </c>
      <c r="AU1672"/>
      <c r="AV1672" s="2"/>
      <c r="AW1672"/>
    </row>
    <row r="1673">
      <c r="A1673" s="1" t="str">
        <f>IF(AND(COUNTBLANK('Bid Sheet'!$AP$1673:$AP$1673)=1,COUNTBLANK('Bid Sheet'!$AU$1673:$AW$1673)=3),"",IF(OR(COUNTBLANK('Bid Sheet'!$AP$1673:$AP$1673)&gt;0,COUNTBLANK('Bid Sheet'!$AU$1673:$AV$1673)&gt;0), "No", "Yes"))</f>
        <v/>
      </c>
      <c r="B1673" s="1" t="str">
        <v>1664</v>
      </c>
      <c r="C1673" s="1" t="str">
        <v>PetSmart</v>
      </c>
      <c r="D1673" s="1" t="str">
        <v>DALLAS, TX - SPARKS, NV</v>
      </c>
      <c r="E1673" s="1" t="str">
        <v>75237 - 89434</v>
      </c>
      <c r="F1673" s="1" t="str">
        <v>USA - USA</v>
      </c>
      <c r="G1673" s="1" t="str">
        <v>752 - 894</v>
      </c>
      <c r="H1673" s="1" t="str">
        <v>DALLAS, TX</v>
      </c>
      <c r="I1673" s="1" t="str">
        <v>75237</v>
      </c>
      <c r="J1673" s="1" t="str">
        <v>USA</v>
      </c>
      <c r="K1673" s="1" t="str">
        <v>SPARKS, NV</v>
      </c>
      <c r="L1673" s="1" t="str">
        <v>89434</v>
      </c>
      <c r="M1673" s="1" t="str">
        <v>USA</v>
      </c>
      <c r="N1673" s="1" t="str">
        <v>TL</v>
      </c>
      <c r="O1673" s="1" t="str">
        <v>53' Dry Van</v>
      </c>
      <c r="P1673" s="1" t="str">
        <v>One Way</v>
      </c>
      <c r="Q1673" s="1"/>
      <c r="R1673" s="1"/>
      <c r="S1673" s="1"/>
      <c r="T1673" s="3">
        <v>1667</v>
      </c>
      <c r="U1673" s="1" t="str">
        <v>No</v>
      </c>
      <c r="V1673" s="2">
        <v>0</v>
      </c>
      <c r="W1673" s="3">
        <v>0</v>
      </c>
      <c r="X1673" s="1" t="str">
        <v>0</v>
      </c>
      <c r="Y1673" s="1" t="str">
        <v>No</v>
      </c>
      <c r="Z1673" s="2">
        <v>171</v>
      </c>
      <c r="AA1673" s="1"/>
      <c r="AB1673" s="2"/>
      <c r="AC1673" s="1" t="str">
        <v>50 Days, or 30 less 1%, or 20 via ePayables</v>
      </c>
      <c r="AD1673" s="1" t="str">
        <v>$1M</v>
      </c>
      <c r="AE1673" s="1" t="str">
        <v>$2M occurrence / $4M aggregate</v>
      </c>
      <c r="AF1673" s="1" t="str">
        <v>$100K</v>
      </c>
      <c r="AG1673" s="1" t="str">
        <v>N/A</v>
      </c>
      <c r="AH1673" s="1" t="str">
        <v>Yes</v>
      </c>
      <c r="AI1673" s="1" t="str">
        <v>No</v>
      </c>
      <c r="AJ1673" s="1" t="str">
        <v>No</v>
      </c>
      <c r="AK1673" s="1"/>
      <c r="AL1673" s="1"/>
      <c r="AM1673" s="1" t="str">
        <v>Varies - Delivery by Appt Only</v>
      </c>
      <c r="AN1673" s="1" t="str">
        <v>USD</v>
      </c>
      <c r="AO1673" s="1" t="str">
        <v>12 Months</v>
      </c>
      <c r="AP1673" s="5">
        <v>1517</v>
      </c>
      <c r="AQ1673" s="1" t="str">
        <v>Breakthrough</v>
      </c>
      <c r="AR1673" s="4">
        <v>0.6</v>
      </c>
      <c r="AS1673" s="4" t="str">
        <f>IFERROR(IF(OR(ISBLANK(T1673),ISBLANK(AP1673),ISBLANK(AQ1673),ISBLANK(AR1673)),"",IF( TRIM(AQ1673) = "Percent Based", ROUND(AP1673, 2) * ROUND(AR1673, 2), ROUND(AR1673, 2) * ROUND(T1673, 1))), "")</f>
        <v/>
      </c>
      <c r="AT1673" s="4" t="str">
        <f>IFERROR(IF(OR(ISBLANK(AP1673),ISBLANK(AS1673)),"",ROUND(AP1673, 2) + AS1673), "")</f>
        <v/>
      </c>
      <c r="AU1673"/>
      <c r="AV1673" s="2"/>
      <c r="AW1673"/>
    </row>
    <row r="1674">
      <c r="A1674" s="1" t="str">
        <f>IF(AND(COUNTBLANK('Bid Sheet'!$AP$1674:$AP$1674)=1,COUNTBLANK('Bid Sheet'!$AU$1674:$AW$1674)=3),"",IF(OR(COUNTBLANK('Bid Sheet'!$AP$1674:$AP$1674)&gt;0,COUNTBLANK('Bid Sheet'!$AU$1674:$AV$1674)&gt;0), "No", "Yes"))</f>
        <v/>
      </c>
      <c r="B1674" s="1" t="str">
        <v>1665</v>
      </c>
      <c r="C1674" s="1" t="str">
        <v>PetSmart</v>
      </c>
      <c r="D1674" s="1" t="str">
        <v>DALLAS, TX - BETHEL, PA</v>
      </c>
      <c r="E1674" s="1" t="str">
        <v>75237 - 19507</v>
      </c>
      <c r="F1674" s="1" t="str">
        <v>USA - USA</v>
      </c>
      <c r="G1674" s="1" t="str">
        <v>752 - 195</v>
      </c>
      <c r="H1674" s="1" t="str">
        <v>DALLAS, TX</v>
      </c>
      <c r="I1674" s="1" t="str">
        <v>75237</v>
      </c>
      <c r="J1674" s="1" t="str">
        <v>USA</v>
      </c>
      <c r="K1674" s="1" t="str">
        <v>BETHEL, PA</v>
      </c>
      <c r="L1674" s="1" t="str">
        <v>19507</v>
      </c>
      <c r="M1674" s="1" t="str">
        <v>USA</v>
      </c>
      <c r="N1674" s="1" t="str">
        <v>TL</v>
      </c>
      <c r="O1674" s="1" t="str">
        <v>53' Dry Van</v>
      </c>
      <c r="P1674" s="1" t="str">
        <v>One Way</v>
      </c>
      <c r="Q1674" s="1"/>
      <c r="R1674" s="1"/>
      <c r="S1674" s="1"/>
      <c r="T1674" s="3">
        <v>1424</v>
      </c>
      <c r="U1674" s="1" t="str">
        <v>No</v>
      </c>
      <c r="V1674" s="2">
        <v>0</v>
      </c>
      <c r="W1674" s="3">
        <v>0</v>
      </c>
      <c r="X1674" s="1" t="str">
        <v>0</v>
      </c>
      <c r="Y1674" s="1" t="str">
        <v>No</v>
      </c>
      <c r="Z1674" s="2">
        <v>171</v>
      </c>
      <c r="AA1674" s="1" t="str">
        <v>HAZLETON, PA - ENNIS, TX</v>
      </c>
      <c r="AB1674" s="2">
        <v>55</v>
      </c>
      <c r="AC1674" s="1" t="str">
        <v>50 Days, or 30 less 1%, or 20 via ePayables</v>
      </c>
      <c r="AD1674" s="1" t="str">
        <v>$1M</v>
      </c>
      <c r="AE1674" s="1" t="str">
        <v>$2M occurrence / $4M aggregate</v>
      </c>
      <c r="AF1674" s="1" t="str">
        <v>$100K</v>
      </c>
      <c r="AG1674" s="1" t="str">
        <v>N/A</v>
      </c>
      <c r="AH1674" s="1" t="str">
        <v>Yes</v>
      </c>
      <c r="AI1674" s="1" t="str">
        <v>No</v>
      </c>
      <c r="AJ1674" s="1" t="str">
        <v>No</v>
      </c>
      <c r="AK1674" s="1"/>
      <c r="AL1674" s="1"/>
      <c r="AM1674" s="1" t="str">
        <v>Varies - Delivery by Appt Only</v>
      </c>
      <c r="AN1674" s="1" t="str">
        <v>USD</v>
      </c>
      <c r="AO1674" s="1" t="str">
        <v>12 Months</v>
      </c>
      <c r="AP1674" s="5">
        <v>1666</v>
      </c>
      <c r="AQ1674" s="1" t="str">
        <v>Breakthrough</v>
      </c>
      <c r="AR1674" s="4">
        <v>0.59</v>
      </c>
      <c r="AS1674" s="4" t="str">
        <f>IFERROR(IF(OR(ISBLANK(T1674),ISBLANK(AP1674),ISBLANK(AQ1674),ISBLANK(AR1674)),"",IF( TRIM(AQ1674) = "Percent Based", ROUND(AP1674, 2) * ROUND(AR1674, 2), ROUND(AR1674, 2) * ROUND(T1674, 1))), "")</f>
        <v/>
      </c>
      <c r="AT1674" s="4" t="str">
        <f>IFERROR(IF(OR(ISBLANK(AP1674),ISBLANK(AS1674)),"",ROUND(AP1674, 2) + AS1674), "")</f>
        <v/>
      </c>
      <c r="AU1674"/>
      <c r="AV1674" s="2"/>
      <c r="AW1674"/>
    </row>
    <row r="1675">
      <c r="A1675" s="1" t="str">
        <f>IF(AND(COUNTBLANK('Bid Sheet'!$AP$1675:$AP$1675)=1,COUNTBLANK('Bid Sheet'!$AU$1675:$AW$1675)=3),"",IF(OR(COUNTBLANK('Bid Sheet'!$AP$1675:$AP$1675)&gt;0,COUNTBLANK('Bid Sheet'!$AU$1675:$AV$1675)&gt;0), "No", "Yes"))</f>
        <v/>
      </c>
      <c r="B1675" s="1" t="str">
        <v>1666</v>
      </c>
      <c r="C1675" s="1" t="str">
        <v>PetSmart</v>
      </c>
      <c r="D1675" s="1" t="str">
        <v>OMAHA, NE - NEWNAN, GA</v>
      </c>
      <c r="E1675" s="1" t="str">
        <v>68138 - 30265</v>
      </c>
      <c r="F1675" s="1" t="str">
        <v>USA - USA</v>
      </c>
      <c r="G1675" s="1" t="str">
        <v>681 - 302</v>
      </c>
      <c r="H1675" s="1" t="str">
        <v>OMAHA, NE</v>
      </c>
      <c r="I1675" s="1" t="str">
        <v>68138</v>
      </c>
      <c r="J1675" s="1" t="str">
        <v>USA</v>
      </c>
      <c r="K1675" s="1" t="str">
        <v>NEWNAN, GA</v>
      </c>
      <c r="L1675" s="1" t="str">
        <v>30265</v>
      </c>
      <c r="M1675" s="1" t="str">
        <v>USA</v>
      </c>
      <c r="N1675" s="1" t="str">
        <v>TL</v>
      </c>
      <c r="O1675" s="1" t="str">
        <v>53' Dry Van</v>
      </c>
      <c r="P1675" s="1" t="str">
        <v>One Way</v>
      </c>
      <c r="Q1675" s="1"/>
      <c r="R1675" s="1"/>
      <c r="S1675" s="1"/>
      <c r="T1675" s="3">
        <v>1020</v>
      </c>
      <c r="U1675" s="1" t="str">
        <v>No</v>
      </c>
      <c r="V1675" s="2">
        <v>0</v>
      </c>
      <c r="W1675" s="3">
        <v>0</v>
      </c>
      <c r="X1675" s="1" t="str">
        <v>0</v>
      </c>
      <c r="Y1675" s="1" t="str">
        <v>No</v>
      </c>
      <c r="Z1675" s="2">
        <v>165</v>
      </c>
      <c r="AA1675" s="1"/>
      <c r="AB1675" s="2"/>
      <c r="AC1675" s="1" t="str">
        <v>50 Days, or 30 less 1%, or 20 via ePayables</v>
      </c>
      <c r="AD1675" s="1" t="str">
        <v>$1M</v>
      </c>
      <c r="AE1675" s="1" t="str">
        <v>$2M occurrence / $4M aggregate</v>
      </c>
      <c r="AF1675" s="1" t="str">
        <v>$100K</v>
      </c>
      <c r="AG1675" s="1" t="str">
        <v>N/A</v>
      </c>
      <c r="AH1675" s="1" t="str">
        <v>Yes</v>
      </c>
      <c r="AI1675" s="1" t="str">
        <v>No</v>
      </c>
      <c r="AJ1675" s="1" t="str">
        <v>No</v>
      </c>
      <c r="AK1675" s="1"/>
      <c r="AL1675" s="1"/>
      <c r="AM1675" s="1" t="str">
        <v>Varies - Delivery by Appt Only</v>
      </c>
      <c r="AN1675" s="1" t="str">
        <v>USD</v>
      </c>
      <c r="AO1675" s="1" t="str">
        <v>12 Months</v>
      </c>
      <c r="AP1675" s="4"/>
      <c r="AQ1675" s="1" t="str">
        <v>Breakthrough</v>
      </c>
      <c r="AR1675" s="4">
        <v>0.58</v>
      </c>
      <c r="AS1675" s="4" t="str">
        <f>IFERROR(IF(OR(ISBLANK(T1675),ISBLANK(AP1675),ISBLANK(AQ1675),ISBLANK(AR1675)),"",IF( TRIM(AQ1675) = "Percent Based", ROUND(AP1675, 2) * ROUND(AR1675, 2), ROUND(AR1675, 2) * ROUND(T1675, 1))), "")</f>
        <v/>
      </c>
      <c r="AT1675" s="4" t="str">
        <f>IFERROR(IF(OR(ISBLANK(AP1675),ISBLANK(AS1675)),"",ROUND(AP1675, 2) + AS1675), "")</f>
        <v/>
      </c>
      <c r="AU1675"/>
      <c r="AV1675" s="2"/>
      <c r="AW1675"/>
    </row>
    <row r="1676">
      <c r="A1676" s="1" t="str">
        <f>IF(AND(COUNTBLANK('Bid Sheet'!$AP$1676:$AP$1676)=1,COUNTBLANK('Bid Sheet'!$AU$1676:$AW$1676)=3),"",IF(OR(COUNTBLANK('Bid Sheet'!$AP$1676:$AP$1676)&gt;0,COUNTBLANK('Bid Sheet'!$AU$1676:$AV$1676)&gt;0), "No", "Yes"))</f>
        <v/>
      </c>
      <c r="B1676" s="1" t="str">
        <v>1667</v>
      </c>
      <c r="C1676" s="1" t="str">
        <v>PetSmart</v>
      </c>
      <c r="D1676" s="1" t="str">
        <v>BYRON CENTER, MI - BETHEL, PA</v>
      </c>
      <c r="E1676" s="1" t="str">
        <v>49315 - 19507</v>
      </c>
      <c r="F1676" s="1" t="str">
        <v>USA - USA</v>
      </c>
      <c r="G1676" s="1" t="str">
        <v>493 - 195</v>
      </c>
      <c r="H1676" s="1" t="str">
        <v>BYRON CENTER, MI</v>
      </c>
      <c r="I1676" s="1" t="str">
        <v>49315</v>
      </c>
      <c r="J1676" s="1" t="str">
        <v>USA</v>
      </c>
      <c r="K1676" s="1" t="str">
        <v>BETHEL, PA</v>
      </c>
      <c r="L1676" s="1" t="str">
        <v>19507</v>
      </c>
      <c r="M1676" s="1" t="str">
        <v>USA</v>
      </c>
      <c r="N1676" s="1" t="str">
        <v>TL</v>
      </c>
      <c r="O1676" s="1" t="str">
        <v>53' Dry Van</v>
      </c>
      <c r="P1676" s="1" t="str">
        <v>One Way</v>
      </c>
      <c r="Q1676" s="1"/>
      <c r="R1676" s="1"/>
      <c r="S1676" s="1"/>
      <c r="T1676" s="3">
        <v>638</v>
      </c>
      <c r="U1676" s="1" t="str">
        <v>No</v>
      </c>
      <c r="V1676" s="2">
        <v>0</v>
      </c>
      <c r="W1676" s="3">
        <v>0</v>
      </c>
      <c r="X1676" s="1" t="str">
        <v>0</v>
      </c>
      <c r="Y1676" s="1" t="str">
        <v>No</v>
      </c>
      <c r="Z1676" s="2">
        <v>158</v>
      </c>
      <c r="AA1676" s="1" t="str">
        <v>LANCASTER, PA - MUSKEGON, MI</v>
      </c>
      <c r="AB1676" s="2">
        <v>111</v>
      </c>
      <c r="AC1676" s="1" t="str">
        <v>50 Days, or 30 less 1%, or 20 via ePayables</v>
      </c>
      <c r="AD1676" s="1" t="str">
        <v>$1M</v>
      </c>
      <c r="AE1676" s="1" t="str">
        <v>$2M occurrence / $4M aggregate</v>
      </c>
      <c r="AF1676" s="1" t="str">
        <v>$100K</v>
      </c>
      <c r="AG1676" s="1" t="str">
        <v>N/A</v>
      </c>
      <c r="AH1676" s="1" t="str">
        <v>Yes</v>
      </c>
      <c r="AI1676" s="1" t="str">
        <v>No</v>
      </c>
      <c r="AJ1676" s="1" t="str">
        <v>No</v>
      </c>
      <c r="AK1676" s="1"/>
      <c r="AL1676" s="1"/>
      <c r="AM1676" s="1" t="str">
        <v>Varies - Delivery by Appt Only</v>
      </c>
      <c r="AN1676" s="1" t="str">
        <v>USD</v>
      </c>
      <c r="AO1676" s="1" t="str">
        <v>12 Months</v>
      </c>
      <c r="AP1676" s="4"/>
      <c r="AQ1676" s="1" t="str">
        <v>Breakthrough</v>
      </c>
      <c r="AR1676" s="4">
        <v>0.6</v>
      </c>
      <c r="AS1676" s="4" t="str">
        <f>IFERROR(IF(OR(ISBLANK(T1676),ISBLANK(AP1676),ISBLANK(AQ1676),ISBLANK(AR1676)),"",IF( TRIM(AQ1676) = "Percent Based", ROUND(AP1676, 2) * ROUND(AR1676, 2), ROUND(AR1676, 2) * ROUND(T1676, 1))), "")</f>
        <v/>
      </c>
      <c r="AT1676" s="4" t="str">
        <f>IFERROR(IF(OR(ISBLANK(AP1676),ISBLANK(AS1676)),"",ROUND(AP1676, 2) + AS1676), "")</f>
        <v/>
      </c>
      <c r="AU1676"/>
      <c r="AV1676" s="2"/>
      <c r="AW1676"/>
    </row>
    <row r="1677" ht="28.8" customHeight="1">
      <c r="A1677" s="1" t="str">
        <f>IF(AND(COUNTBLANK('Bid Sheet'!$AP$1677:$AP$1677)=1,COUNTBLANK('Bid Sheet'!$AU$1677:$AW$1677)=3),"",IF(OR(COUNTBLANK('Bid Sheet'!$AP$1677:$AP$1677)&gt;0,COUNTBLANK('Bid Sheet'!$AU$1677:$AV$1677)&gt;0), "No", "Yes"))</f>
        <v/>
      </c>
      <c r="B1677" s="1" t="str">
        <v>1668</v>
      </c>
      <c r="C1677" s="1" t="str">
        <v>PetSmart</v>
      </c>
      <c r="D1677" s="1" t="str">
        <v>SPARKS, NV - PORTLAND, OR</v>
      </c>
      <c r="E1677" s="1" t="str">
        <v>89434 - 97086</v>
      </c>
      <c r="F1677" s="1" t="str">
        <v>USA - USA</v>
      </c>
      <c r="G1677" s="1" t="str">
        <v>894 - 970</v>
      </c>
      <c r="H1677" s="1" t="str">
        <v>SPARKS, NV</v>
      </c>
      <c r="I1677" s="1" t="str">
        <v>89434</v>
      </c>
      <c r="J1677" s="1" t="str">
        <v>USA</v>
      </c>
      <c r="K1677" s="1" t="str">
        <v>PORTLAND, OR</v>
      </c>
      <c r="L1677" s="1" t="str">
        <v>97086</v>
      </c>
      <c r="M1677" s="1" t="str">
        <v>USA</v>
      </c>
      <c r="N1677" s="1" t="str">
        <v>TL</v>
      </c>
      <c r="O1677" s="1" t="str">
        <v>53' Dry Van</v>
      </c>
      <c r="P1677" s="1" t="str">
        <v>One Way</v>
      </c>
      <c r="Q1677" s="1"/>
      <c r="R1677" s="1"/>
      <c r="S1677" s="1"/>
      <c r="T1677" s="3">
        <v>584</v>
      </c>
      <c r="U1677" s="1" t="str">
        <v>Yes</v>
      </c>
      <c r="V1677" s="2">
        <v>100</v>
      </c>
      <c r="W1677" s="3">
        <v>2.5</v>
      </c>
      <c r="X1677" s="1" t="str">
        <v>7.222222222222222</v>
      </c>
      <c r="Y1677" s="1" t="str">
        <v>No</v>
      </c>
      <c r="Z1677" s="2">
        <v>154</v>
      </c>
      <c r="AA1677" s="1"/>
      <c r="AB1677" s="2"/>
      <c r="AC1677" s="1" t="str">
        <v>50 Days, or 30 less 1%, or 20 via ePayables</v>
      </c>
      <c r="AD1677" s="1" t="str">
        <v>$1M</v>
      </c>
      <c r="AE1677" s="1" t="str">
        <v>$2M occurrence / $4M aggregate</v>
      </c>
      <c r="AF1677" s="1" t="str">
        <v>$100K</v>
      </c>
      <c r="AG1677" s="1" t="str">
        <v>N/A</v>
      </c>
      <c r="AH1677" s="1" t="str">
        <v>No</v>
      </c>
      <c r="AI1677" s="1" t="str">
        <v>Yes</v>
      </c>
      <c r="AJ1677" s="1" t="str">
        <v>No</v>
      </c>
      <c r="AK1677" s="1"/>
      <c r="AL1677" s="1"/>
      <c r="AM1677" s="1" t="str">
        <v>(MON - TUE 1900 - THU 0800-1400), (THU - FRI 1900 - SUN 0800-1400), (SAT - SUN 1900 - TUE 0800-1400)</v>
      </c>
      <c r="AN1677" s="1" t="str">
        <v>USD</v>
      </c>
      <c r="AO1677" s="1" t="str">
        <v>12 Months</v>
      </c>
      <c r="AP1677" s="4"/>
      <c r="AQ1677" s="1" t="str">
        <v>Breakthrough</v>
      </c>
      <c r="AR1677" s="4">
        <v>0.67</v>
      </c>
      <c r="AS1677" s="4" t="str">
        <f>IFERROR(IF(OR(ISBLANK(T1677),ISBLANK(AP1677),ISBLANK(AQ1677),ISBLANK(AR1677)),"",IF( TRIM(AQ1677) = "Percent Based", ROUND(AP1677, 2) * ROUND(AR1677, 2), ROUND(AR1677, 2) * ROUND(T1677, 1))), "")</f>
        <v/>
      </c>
      <c r="AT1677" s="4" t="str">
        <f>IFERROR(IF(OR(ISBLANK(AP1677),ISBLANK(AS1677)),"",ROUND(AP1677, 2) + AS1677), "")</f>
        <v/>
      </c>
      <c r="AU1677"/>
      <c r="AV1677" s="2"/>
      <c r="AW1677"/>
    </row>
    <row r="1678">
      <c r="A1678" s="1" t="str">
        <f>IF(AND(COUNTBLANK('Bid Sheet'!$AP$1678:$AP$1678)=1,COUNTBLANK('Bid Sheet'!$AU$1678:$AW$1678)=3),"",IF(OR(COUNTBLANK('Bid Sheet'!$AP$1678:$AP$1678)&gt;0,COUNTBLANK('Bid Sheet'!$AU$1678:$AV$1678)&gt;0), "No", "Yes"))</f>
        <v/>
      </c>
      <c r="B1678" s="1" t="str">
        <v>1669</v>
      </c>
      <c r="C1678" s="1" t="str">
        <v>PetSmart</v>
      </c>
      <c r="D1678" s="1" t="str">
        <v>FORT WORTH, TX - NEWNAN, GA</v>
      </c>
      <c r="E1678" s="1" t="str">
        <v>76131 - 30265</v>
      </c>
      <c r="F1678" s="1" t="str">
        <v>USA - USA</v>
      </c>
      <c r="G1678" s="1" t="str">
        <v>761 - 302</v>
      </c>
      <c r="H1678" s="1" t="str">
        <v>FORT WORTH, TX</v>
      </c>
      <c r="I1678" s="1" t="str">
        <v>76131</v>
      </c>
      <c r="J1678" s="1" t="str">
        <v>USA</v>
      </c>
      <c r="K1678" s="1" t="str">
        <v>NEWNAN, GA</v>
      </c>
      <c r="L1678" s="1" t="str">
        <v>30265</v>
      </c>
      <c r="M1678" s="1" t="str">
        <v>USA</v>
      </c>
      <c r="N1678" s="1" t="str">
        <v>TL</v>
      </c>
      <c r="O1678" s="1" t="str">
        <v>53' Dry Van</v>
      </c>
      <c r="P1678" s="1" t="str">
        <v>One Way</v>
      </c>
      <c r="Q1678" s="1"/>
      <c r="R1678" s="1"/>
      <c r="S1678" s="1"/>
      <c r="T1678" s="3">
        <v>819</v>
      </c>
      <c r="U1678" s="1" t="str">
        <v>No</v>
      </c>
      <c r="V1678" s="2">
        <v>0</v>
      </c>
      <c r="W1678" s="3">
        <v>0</v>
      </c>
      <c r="X1678" s="1" t="str">
        <v>0</v>
      </c>
      <c r="Y1678" s="1" t="str">
        <v>No</v>
      </c>
      <c r="Z1678" s="2">
        <v>137</v>
      </c>
      <c r="AA1678" s="1"/>
      <c r="AB1678" s="2"/>
      <c r="AC1678" s="1" t="str">
        <v>50 Days, or 30 less 1%, or 20 via ePayables</v>
      </c>
      <c r="AD1678" s="1" t="str">
        <v>$1M</v>
      </c>
      <c r="AE1678" s="1" t="str">
        <v>$2M occurrence / $4M aggregate</v>
      </c>
      <c r="AF1678" s="1" t="str">
        <v>$100K</v>
      </c>
      <c r="AG1678" s="1" t="str">
        <v>N/A</v>
      </c>
      <c r="AH1678" s="1" t="str">
        <v>Yes</v>
      </c>
      <c r="AI1678" s="1" t="str">
        <v>No</v>
      </c>
      <c r="AJ1678" s="1" t="str">
        <v>No</v>
      </c>
      <c r="AK1678" s="1"/>
      <c r="AL1678" s="1"/>
      <c r="AM1678" s="1" t="str">
        <v>Varies - Delivery by Appt Only</v>
      </c>
      <c r="AN1678" s="1" t="str">
        <v>USD</v>
      </c>
      <c r="AO1678" s="1" t="str">
        <v>12 Months</v>
      </c>
      <c r="AP1678" s="5">
        <v>1564</v>
      </c>
      <c r="AQ1678" s="1" t="str">
        <v>Breakthrough</v>
      </c>
      <c r="AR1678" s="4">
        <v>0.57</v>
      </c>
      <c r="AS1678" s="4" t="str">
        <f>IFERROR(IF(OR(ISBLANK(T1678),ISBLANK(AP1678),ISBLANK(AQ1678),ISBLANK(AR1678)),"",IF( TRIM(AQ1678) = "Percent Based", ROUND(AP1678, 2) * ROUND(AR1678, 2), ROUND(AR1678, 2) * ROUND(T1678, 1))), "")</f>
        <v/>
      </c>
      <c r="AT1678" s="4" t="str">
        <f>IFERROR(IF(OR(ISBLANK(AP1678),ISBLANK(AS1678)),"",ROUND(AP1678, 2) + AS1678), "")</f>
        <v/>
      </c>
      <c r="AU1678"/>
      <c r="AV1678" s="2"/>
      <c r="AW1678"/>
    </row>
    <row r="1679" ht="28.8" customHeight="1">
      <c r="A1679" s="1" t="str">
        <f>IF(AND(COUNTBLANK('Bid Sheet'!$AP$1679:$AP$1679)=1,COUNTBLANK('Bid Sheet'!$AU$1679:$AW$1679)=3),"",IF(OR(COUNTBLANK('Bid Sheet'!$AP$1679:$AP$1679)&gt;0,COUNTBLANK('Bid Sheet'!$AU$1679:$AV$1679)&gt;0), "No", "Yes"))</f>
        <v/>
      </c>
      <c r="B1679" s="1" t="str">
        <v>1670</v>
      </c>
      <c r="C1679" s="1" t="str">
        <v>PetSmart</v>
      </c>
      <c r="D1679" s="1" t="str">
        <v>BETHEL, PA - HYANNIS, MA</v>
      </c>
      <c r="E1679" s="1" t="str">
        <v>19507 - 02601</v>
      </c>
      <c r="F1679" s="1" t="str">
        <v>USA - USA</v>
      </c>
      <c r="G1679" s="1" t="str">
        <v>195 - 026</v>
      </c>
      <c r="H1679" s="1" t="str">
        <v>BETHEL, PA</v>
      </c>
      <c r="I1679" s="1" t="str">
        <v>19507</v>
      </c>
      <c r="J1679" s="1" t="str">
        <v>USA</v>
      </c>
      <c r="K1679" s="1" t="str">
        <v>HYANNIS, MA</v>
      </c>
      <c r="L1679" s="1" t="str">
        <v>02601</v>
      </c>
      <c r="M1679" s="1" t="str">
        <v>USA</v>
      </c>
      <c r="N1679" s="1" t="str">
        <v>TL</v>
      </c>
      <c r="O1679" s="1" t="str">
        <v>53' Dry Van</v>
      </c>
      <c r="P1679" s="1" t="str">
        <v>One Way</v>
      </c>
      <c r="Q1679" s="1"/>
      <c r="R1679" s="1"/>
      <c r="S1679" s="1"/>
      <c r="T1679" s="3">
        <v>384</v>
      </c>
      <c r="U1679" s="1" t="str">
        <v>Yes</v>
      </c>
      <c r="V1679" s="2">
        <v>100</v>
      </c>
      <c r="W1679" s="3">
        <v>2.5</v>
      </c>
      <c r="X1679" s="1" t="str">
        <v>16.23076923076923</v>
      </c>
      <c r="Y1679" s="1" t="str">
        <v>No</v>
      </c>
      <c r="Z1679" s="2">
        <v>134</v>
      </c>
      <c r="AA1679" s="1"/>
      <c r="AB1679" s="2"/>
      <c r="AC1679" s="1" t="str">
        <v>50 Days, or 30 less 1%, or 20 via ePayables</v>
      </c>
      <c r="AD1679" s="1" t="str">
        <v>$1M</v>
      </c>
      <c r="AE1679" s="1" t="str">
        <v>$2M occurrence / $4M aggregate</v>
      </c>
      <c r="AF1679" s="1" t="str">
        <v>$100K</v>
      </c>
      <c r="AG1679" s="1" t="str">
        <v>N/A</v>
      </c>
      <c r="AH1679" s="1" t="str">
        <v>No</v>
      </c>
      <c r="AI1679" s="1" t="str">
        <v>Yes</v>
      </c>
      <c r="AJ1679" s="1" t="str">
        <v>No</v>
      </c>
      <c r="AK1679" s="1"/>
      <c r="AL1679" s="1"/>
      <c r="AM1679" s="1" t="str">
        <v>(MON - WED 09:00 - THU 08:00-14:00), (THU - FRI 18:00 - MON 08:00-14:00)</v>
      </c>
      <c r="AN1679" s="1" t="str">
        <v>USD</v>
      </c>
      <c r="AO1679" s="1" t="str">
        <v>12 Months</v>
      </c>
      <c r="AP1679" s="4"/>
      <c r="AQ1679" s="1" t="str">
        <v>Breakthrough</v>
      </c>
      <c r="AR1679" s="4">
        <v>0.6</v>
      </c>
      <c r="AS1679" s="4" t="str">
        <f>IFERROR(IF(OR(ISBLANK(T1679),ISBLANK(AP1679),ISBLANK(AQ1679),ISBLANK(AR1679)),"",IF( TRIM(AQ1679) = "Percent Based", ROUND(AP1679, 2) * ROUND(AR1679, 2), ROUND(AR1679, 2) * ROUND(T1679, 1))), "")</f>
        <v/>
      </c>
      <c r="AT1679" s="4" t="str">
        <f>IFERROR(IF(OR(ISBLANK(AP1679),ISBLANK(AS1679)),"",ROUND(AP1679, 2) + AS1679), "")</f>
        <v/>
      </c>
      <c r="AU1679"/>
      <c r="AV1679" s="2"/>
      <c r="AW1679"/>
    </row>
    <row r="1680">
      <c r="A1680" s="1" t="str">
        <f>IF(AND(COUNTBLANK('Bid Sheet'!$AP$1680:$AP$1680)=1,COUNTBLANK('Bid Sheet'!$AU$1680:$AW$1680)=3),"",IF(OR(COUNTBLANK('Bid Sheet'!$AP$1680:$AP$1680)&gt;0,COUNTBLANK('Bid Sheet'!$AU$1680:$AV$1680)&gt;0), "No", "Yes"))</f>
        <v/>
      </c>
      <c r="B1680" s="1" t="str">
        <v>1671</v>
      </c>
      <c r="C1680" s="1" t="str">
        <v>PetSmart</v>
      </c>
      <c r="D1680" s="1" t="str">
        <v>LEWISBURG, TN - BETHEL, PA</v>
      </c>
      <c r="E1680" s="1" t="str">
        <v>37091 - 19507</v>
      </c>
      <c r="F1680" s="1" t="str">
        <v>USA - USA</v>
      </c>
      <c r="G1680" s="1" t="str">
        <v>370 - 195</v>
      </c>
      <c r="H1680" s="1" t="str">
        <v>LEWISBURG, TN</v>
      </c>
      <c r="I1680" s="1" t="str">
        <v>37091</v>
      </c>
      <c r="J1680" s="1" t="str">
        <v>USA</v>
      </c>
      <c r="K1680" s="1" t="str">
        <v>BETHEL, PA</v>
      </c>
      <c r="L1680" s="1" t="str">
        <v>19507</v>
      </c>
      <c r="M1680" s="1" t="str">
        <v>USA</v>
      </c>
      <c r="N1680" s="1" t="str">
        <v>TL</v>
      </c>
      <c r="O1680" s="1" t="str">
        <v>53' Dry Van</v>
      </c>
      <c r="P1680" s="1" t="str">
        <v>One Way</v>
      </c>
      <c r="Q1680" s="1"/>
      <c r="R1680" s="1"/>
      <c r="S1680" s="1"/>
      <c r="T1680" s="3">
        <v>791</v>
      </c>
      <c r="U1680" s="1" t="str">
        <v>No</v>
      </c>
      <c r="V1680" s="2">
        <v>0</v>
      </c>
      <c r="W1680" s="3">
        <v>0</v>
      </c>
      <c r="X1680" s="1" t="str">
        <v>0</v>
      </c>
      <c r="Y1680" s="1" t="str">
        <v>No</v>
      </c>
      <c r="Z1680" s="2">
        <v>127</v>
      </c>
      <c r="AA1680" s="1" t="str">
        <v>LANCASTER, PA - NASHVILLE, TN</v>
      </c>
      <c r="AB1680" s="2">
        <v>33</v>
      </c>
      <c r="AC1680" s="1" t="str">
        <v>50 Days, or 30 less 1%, or 20 via ePayables</v>
      </c>
      <c r="AD1680" s="1" t="str">
        <v>$1M</v>
      </c>
      <c r="AE1680" s="1" t="str">
        <v>$2M occurrence / $4M aggregate</v>
      </c>
      <c r="AF1680" s="1" t="str">
        <v>$100K</v>
      </c>
      <c r="AG1680" s="1" t="str">
        <v>N/A</v>
      </c>
      <c r="AH1680" s="1" t="str">
        <v>Yes</v>
      </c>
      <c r="AI1680" s="1" t="str">
        <v>No</v>
      </c>
      <c r="AJ1680" s="1" t="str">
        <v>No</v>
      </c>
      <c r="AK1680" s="1"/>
      <c r="AL1680" s="1"/>
      <c r="AM1680" s="1" t="str">
        <v>Varies - Delivery by Appt Only</v>
      </c>
      <c r="AN1680" s="1" t="str">
        <v>USD</v>
      </c>
      <c r="AO1680" s="1" t="str">
        <v>12 Months</v>
      </c>
      <c r="AP1680" s="5">
        <v>2413</v>
      </c>
      <c r="AQ1680" s="1" t="str">
        <v>Breakthrough</v>
      </c>
      <c r="AR1680" s="4">
        <v>0.6</v>
      </c>
      <c r="AS1680" s="4" t="str">
        <f>IFERROR(IF(OR(ISBLANK(T1680),ISBLANK(AP1680),ISBLANK(AQ1680),ISBLANK(AR1680)),"",IF( TRIM(AQ1680) = "Percent Based", ROUND(AP1680, 2) * ROUND(AR1680, 2), ROUND(AR1680, 2) * ROUND(T1680, 1))), "")</f>
        <v/>
      </c>
      <c r="AT1680" s="4" t="str">
        <f>IFERROR(IF(OR(ISBLANK(AP1680),ISBLANK(AS1680)),"",ROUND(AP1680, 2) + AS1680), "")</f>
        <v/>
      </c>
      <c r="AU1680"/>
      <c r="AV1680" s="2"/>
      <c r="AW1680"/>
    </row>
    <row r="1681">
      <c r="A1681" s="1" t="str">
        <f>IF(AND(COUNTBLANK('Bid Sheet'!$AP$1681:$AP$1681)=1,COUNTBLANK('Bid Sheet'!$AU$1681:$AW$1681)=3),"",IF(OR(COUNTBLANK('Bid Sheet'!$AP$1681:$AP$1681)&gt;0,COUNTBLANK('Bid Sheet'!$AU$1681:$AV$1681)&gt;0), "No", "Yes"))</f>
        <v/>
      </c>
      <c r="B1681" s="1" t="str">
        <v>1672</v>
      </c>
      <c r="C1681" s="1" t="str">
        <v>PetSmart</v>
      </c>
      <c r="D1681" s="1" t="str">
        <v>CLAYTON, IN - BETHEL, PA</v>
      </c>
      <c r="E1681" s="1" t="str">
        <v>46118 - 19507</v>
      </c>
      <c r="F1681" s="1" t="str">
        <v>USA - USA</v>
      </c>
      <c r="G1681" s="1" t="str">
        <v>461 - 195</v>
      </c>
      <c r="H1681" s="1" t="str">
        <v>CLAYTON, IN</v>
      </c>
      <c r="I1681" s="1" t="str">
        <v>46118</v>
      </c>
      <c r="J1681" s="1" t="str">
        <v>USA</v>
      </c>
      <c r="K1681" s="1" t="str">
        <v>BETHEL, PA</v>
      </c>
      <c r="L1681" s="1" t="str">
        <v>19507</v>
      </c>
      <c r="M1681" s="1" t="str">
        <v>USA</v>
      </c>
      <c r="N1681" s="1" t="str">
        <v>TL</v>
      </c>
      <c r="O1681" s="1" t="str">
        <v>53' Dry Van</v>
      </c>
      <c r="P1681" s="1" t="str">
        <v>One Way</v>
      </c>
      <c r="Q1681" s="1"/>
      <c r="R1681" s="1"/>
      <c r="S1681" s="1"/>
      <c r="T1681" s="3">
        <v>608</v>
      </c>
      <c r="U1681" s="1" t="str">
        <v>No</v>
      </c>
      <c r="V1681" s="2">
        <v>0</v>
      </c>
      <c r="W1681" s="3">
        <v>0</v>
      </c>
      <c r="X1681" s="1" t="str">
        <v>0</v>
      </c>
      <c r="Y1681" s="1" t="str">
        <v>No</v>
      </c>
      <c r="Z1681" s="2">
        <v>127</v>
      </c>
      <c r="AA1681" s="1" t="str">
        <v>LANCASTER, PA - CONNERSVILLE, IN</v>
      </c>
      <c r="AB1681" s="2">
        <v>59</v>
      </c>
      <c r="AC1681" s="1" t="str">
        <v>50 Days, or 30 less 1%, or 20 via ePayables</v>
      </c>
      <c r="AD1681" s="1" t="str">
        <v>$1M</v>
      </c>
      <c r="AE1681" s="1" t="str">
        <v>$2M occurrence / $4M aggregate</v>
      </c>
      <c r="AF1681" s="1" t="str">
        <v>$100K</v>
      </c>
      <c r="AG1681" s="1" t="str">
        <v>N/A</v>
      </c>
      <c r="AH1681" s="1" t="str">
        <v>Yes</v>
      </c>
      <c r="AI1681" s="1" t="str">
        <v>Yes</v>
      </c>
      <c r="AJ1681" s="1" t="str">
        <v>Yes</v>
      </c>
      <c r="AK1681" s="1"/>
      <c r="AL1681" s="1"/>
      <c r="AM1681" s="1" t="str">
        <v>Varies - Delivery by Appt Only</v>
      </c>
      <c r="AN1681" s="1" t="str">
        <v>USD</v>
      </c>
      <c r="AO1681" s="1" t="str">
        <v>12 Months</v>
      </c>
      <c r="AP1681" s="5">
        <v>1246</v>
      </c>
      <c r="AQ1681" s="1" t="str">
        <v>Breakthrough</v>
      </c>
      <c r="AR1681" s="4">
        <v>0.61</v>
      </c>
      <c r="AS1681" s="4" t="str">
        <f>IFERROR(IF(OR(ISBLANK(T1681),ISBLANK(AP1681),ISBLANK(AQ1681),ISBLANK(AR1681)),"",IF( TRIM(AQ1681) = "Percent Based", ROUND(AP1681, 2) * ROUND(AR1681, 2), ROUND(AR1681, 2) * ROUND(T1681, 1))), "")</f>
        <v/>
      </c>
      <c r="AT1681" s="4" t="str">
        <f>IFERROR(IF(OR(ISBLANK(AP1681),ISBLANK(AS1681)),"",ROUND(AP1681, 2) + AS1681), "")</f>
        <v/>
      </c>
      <c r="AU1681"/>
      <c r="AV1681" s="2"/>
      <c r="AW1681"/>
    </row>
    <row r="1682" ht="28.8" customHeight="1">
      <c r="A1682" s="1" t="str">
        <f>IF(AND(COUNTBLANK('Bid Sheet'!$AP$1682:$AP$1682)=1,COUNTBLANK('Bid Sheet'!$AU$1682:$AW$1682)=3),"",IF(OR(COUNTBLANK('Bid Sheet'!$AP$1682:$AP$1682)&gt;0,COUNTBLANK('Bid Sheet'!$AU$1682:$AV$1682)&gt;0), "No", "Yes"))</f>
        <v/>
      </c>
      <c r="B1682" s="1" t="str">
        <v>1673</v>
      </c>
      <c r="C1682" s="1" t="str">
        <v>PetSmart</v>
      </c>
      <c r="D1682" s="1" t="str">
        <v>SPARKS, NV - HILLSBORO, OR</v>
      </c>
      <c r="E1682" s="1" t="str">
        <v>89434 - 97006</v>
      </c>
      <c r="F1682" s="1" t="str">
        <v>USA - USA</v>
      </c>
      <c r="G1682" s="1" t="str">
        <v>894 - 970</v>
      </c>
      <c r="H1682" s="1" t="str">
        <v>SPARKS, NV</v>
      </c>
      <c r="I1682" s="1" t="str">
        <v>89434</v>
      </c>
      <c r="J1682" s="1" t="str">
        <v>USA</v>
      </c>
      <c r="K1682" s="1" t="str">
        <v>HILLSBORO, OR</v>
      </c>
      <c r="L1682" s="1" t="str">
        <v>97006</v>
      </c>
      <c r="M1682" s="1" t="str">
        <v>USA</v>
      </c>
      <c r="N1682" s="1" t="str">
        <v>TL</v>
      </c>
      <c r="O1682" s="1" t="str">
        <v>53' Dry Van</v>
      </c>
      <c r="P1682" s="1" t="str">
        <v>One Way</v>
      </c>
      <c r="Q1682" s="1"/>
      <c r="R1682" s="1"/>
      <c r="S1682" s="1"/>
      <c r="T1682" s="3">
        <v>584</v>
      </c>
      <c r="U1682" s="1" t="str">
        <v>Yes</v>
      </c>
      <c r="V1682" s="2">
        <v>100</v>
      </c>
      <c r="W1682" s="3">
        <v>2.5</v>
      </c>
      <c r="X1682" s="1" t="str">
        <v>10.3783783783784</v>
      </c>
      <c r="Y1682" s="1" t="str">
        <v>No</v>
      </c>
      <c r="Z1682" s="2">
        <v>127</v>
      </c>
      <c r="AA1682" s="1"/>
      <c r="AB1682" s="2"/>
      <c r="AC1682" s="1" t="str">
        <v>50 Days, or 30 less 1%, or 20 via ePayables</v>
      </c>
      <c r="AD1682" s="1" t="str">
        <v>$1M</v>
      </c>
      <c r="AE1682" s="1" t="str">
        <v>$2M occurrence / $4M aggregate</v>
      </c>
      <c r="AF1682" s="1" t="str">
        <v>$100K</v>
      </c>
      <c r="AG1682" s="1" t="str">
        <v>N/A</v>
      </c>
      <c r="AH1682" s="1" t="str">
        <v>No</v>
      </c>
      <c r="AI1682" s="1" t="str">
        <v>Yes</v>
      </c>
      <c r="AJ1682" s="1" t="str">
        <v>No</v>
      </c>
      <c r="AK1682" s="1"/>
      <c r="AL1682" s="1"/>
      <c r="AM1682" s="1" t="str">
        <v>(TUE - WED 1900 - FRI 0600-0900), (SAT - SUN 1900 - TUE 0600-0900)</v>
      </c>
      <c r="AN1682" s="1" t="str">
        <v>USD</v>
      </c>
      <c r="AO1682" s="1" t="str">
        <v>12 Months</v>
      </c>
      <c r="AP1682" s="4"/>
      <c r="AQ1682" s="1" t="str">
        <v>Breakthrough</v>
      </c>
      <c r="AR1682" s="4">
        <v>0.67</v>
      </c>
      <c r="AS1682" s="4" t="str">
        <f>IFERROR(IF(OR(ISBLANK(T1682),ISBLANK(AP1682),ISBLANK(AQ1682),ISBLANK(AR1682)),"",IF( TRIM(AQ1682) = "Percent Based", ROUND(AP1682, 2) * ROUND(AR1682, 2), ROUND(AR1682, 2) * ROUND(T1682, 1))), "")</f>
        <v/>
      </c>
      <c r="AT1682" s="4" t="str">
        <f>IFERROR(IF(OR(ISBLANK(AP1682),ISBLANK(AS1682)),"",ROUND(AP1682, 2) + AS1682), "")</f>
        <v/>
      </c>
      <c r="AU1682"/>
      <c r="AV1682" s="2"/>
      <c r="AW1682"/>
    </row>
    <row r="1683">
      <c r="A1683" s="1" t="str">
        <f>IF(AND(COUNTBLANK('Bid Sheet'!$AP$1683:$AP$1683)=1,COUNTBLANK('Bid Sheet'!$AU$1683:$AW$1683)=3),"",IF(OR(COUNTBLANK('Bid Sheet'!$AP$1683:$AP$1683)&gt;0,COUNTBLANK('Bid Sheet'!$AU$1683:$AV$1683)&gt;0), "No", "Yes"))</f>
        <v/>
      </c>
      <c r="B1683" s="1" t="str">
        <v>1674</v>
      </c>
      <c r="C1683" s="1" t="str">
        <v>PetSmart</v>
      </c>
      <c r="D1683" s="1" t="str">
        <v>ELMIRA, ON - NEWNAN, GA</v>
      </c>
      <c r="E1683" s="1" t="str">
        <v>N3B 3G2 - 30265</v>
      </c>
      <c r="F1683" s="1" t="str">
        <v>CAN - USA</v>
      </c>
      <c r="G1683" s="1" t="str">
        <v>N3B - 302</v>
      </c>
      <c r="H1683" s="1" t="str">
        <v>ELMIRA, ON</v>
      </c>
      <c r="I1683" s="1" t="str">
        <v>N3B 3G2</v>
      </c>
      <c r="J1683" s="1" t="str">
        <v>CAN</v>
      </c>
      <c r="K1683" s="1" t="str">
        <v>NEWNAN, GA</v>
      </c>
      <c r="L1683" s="1" t="str">
        <v>30265</v>
      </c>
      <c r="M1683" s="1" t="str">
        <v>USA</v>
      </c>
      <c r="N1683" s="1" t="str">
        <v>TL</v>
      </c>
      <c r="O1683" s="1" t="str">
        <v>53' Dry Van</v>
      </c>
      <c r="P1683" s="1" t="str">
        <v>One Way</v>
      </c>
      <c r="Q1683" s="1"/>
      <c r="R1683" s="1"/>
      <c r="S1683" s="1"/>
      <c r="T1683" s="3">
        <v>931</v>
      </c>
      <c r="U1683" s="1" t="str">
        <v>No</v>
      </c>
      <c r="V1683" s="2">
        <v>0</v>
      </c>
      <c r="W1683" s="3">
        <v>0</v>
      </c>
      <c r="X1683" s="1" t="str">
        <v>0</v>
      </c>
      <c r="Y1683" s="1" t="str">
        <v>No</v>
      </c>
      <c r="Z1683" s="2">
        <v>127</v>
      </c>
      <c r="AA1683" s="1"/>
      <c r="AB1683" s="2"/>
      <c r="AC1683" s="1" t="str">
        <v>50 Days, or 30 less 1%, or 20 via ePayables</v>
      </c>
      <c r="AD1683" s="1" t="str">
        <v>$1M</v>
      </c>
      <c r="AE1683" s="1" t="str">
        <v>$2M occurrence / $4M aggregate</v>
      </c>
      <c r="AF1683" s="1" t="str">
        <v>$100K</v>
      </c>
      <c r="AG1683" s="1" t="str">
        <v>N/A</v>
      </c>
      <c r="AH1683" s="1" t="str">
        <v>Yes</v>
      </c>
      <c r="AI1683" s="1" t="str">
        <v>Yes</v>
      </c>
      <c r="AJ1683" s="1" t="str">
        <v>Yes</v>
      </c>
      <c r="AK1683" s="1"/>
      <c r="AL1683" s="1"/>
      <c r="AM1683" s="1" t="str">
        <v>Varies - Delivery by Appt Only</v>
      </c>
      <c r="AN1683" s="1" t="str">
        <v>USD</v>
      </c>
      <c r="AO1683" s="1" t="str">
        <v>12 Months</v>
      </c>
      <c r="AP1683" s="4"/>
      <c r="AQ1683" s="1" t="str">
        <v>Breakthrough</v>
      </c>
      <c r="AR1683" s="4">
        <v>0.59</v>
      </c>
      <c r="AS1683" s="4" t="str">
        <f>IFERROR(IF(OR(ISBLANK(T1683),ISBLANK(AP1683),ISBLANK(AQ1683),ISBLANK(AR1683)),"",IF( TRIM(AQ1683) = "Percent Based", ROUND(AP1683, 2) * ROUND(AR1683, 2), ROUND(AR1683, 2) * ROUND(T1683, 1))), "")</f>
        <v/>
      </c>
      <c r="AT1683" s="4" t="str">
        <f>IFERROR(IF(OR(ISBLANK(AP1683),ISBLANK(AS1683)),"",ROUND(AP1683, 2) + AS1683), "")</f>
        <v/>
      </c>
      <c r="AU1683"/>
      <c r="AV1683" s="2"/>
      <c r="AW1683"/>
    </row>
    <row r="1684" ht="28.8" customHeight="1">
      <c r="A1684" s="1" t="str">
        <f>IF(AND(COUNTBLANK('Bid Sheet'!$AP$1684:$AP$1684)=1,COUNTBLANK('Bid Sheet'!$AU$1684:$AW$1684)=3),"",IF(OR(COUNTBLANK('Bid Sheet'!$AP$1684:$AP$1684)&gt;0,COUNTBLANK('Bid Sheet'!$AU$1684:$AV$1684)&gt;0), "No", "Yes"))</f>
        <v/>
      </c>
      <c r="B1684" s="1" t="str">
        <v>1675</v>
      </c>
      <c r="C1684" s="1" t="str">
        <v>PetSmart</v>
      </c>
      <c r="D1684" s="1" t="str">
        <v>SPARKS, NV - REDDING, CA</v>
      </c>
      <c r="E1684" s="1" t="str">
        <v>89434 - 96003</v>
      </c>
      <c r="F1684" s="1" t="str">
        <v>USA - USA</v>
      </c>
      <c r="G1684" s="1" t="str">
        <v>894 - 960</v>
      </c>
      <c r="H1684" s="1" t="str">
        <v>SPARKS, NV</v>
      </c>
      <c r="I1684" s="1" t="str">
        <v>89434</v>
      </c>
      <c r="J1684" s="1" t="str">
        <v>USA</v>
      </c>
      <c r="K1684" s="1" t="str">
        <v>REDDING, CA</v>
      </c>
      <c r="L1684" s="1" t="str">
        <v>96003</v>
      </c>
      <c r="M1684" s="1" t="str">
        <v>USA</v>
      </c>
      <c r="N1684" s="1" t="str">
        <v>TL</v>
      </c>
      <c r="O1684" s="1" t="str">
        <v>53' Dry Van</v>
      </c>
      <c r="P1684" s="1" t="str">
        <v>One Way</v>
      </c>
      <c r="Q1684" s="1"/>
      <c r="R1684" s="1"/>
      <c r="S1684" s="1"/>
      <c r="T1684" s="3">
        <v>208</v>
      </c>
      <c r="U1684" s="1" t="str">
        <v>Yes</v>
      </c>
      <c r="V1684" s="2">
        <v>100</v>
      </c>
      <c r="W1684" s="3">
        <v>2.5</v>
      </c>
      <c r="X1684" s="1" t="str">
        <v>80.67567567567568</v>
      </c>
      <c r="Y1684" s="1" t="str">
        <v>No</v>
      </c>
      <c r="Z1684" s="2">
        <v>127</v>
      </c>
      <c r="AA1684" s="1"/>
      <c r="AB1684" s="2"/>
      <c r="AC1684" s="1" t="str">
        <v>50 Days, or 30 less 1%, or 20 via ePayables</v>
      </c>
      <c r="AD1684" s="1" t="str">
        <v>$1M</v>
      </c>
      <c r="AE1684" s="1" t="str">
        <v>$2M occurrence / $4M aggregate</v>
      </c>
      <c r="AF1684" s="1" t="str">
        <v>$100K</v>
      </c>
      <c r="AG1684" s="1" t="str">
        <v>N/A</v>
      </c>
      <c r="AH1684" s="1" t="str">
        <v>No</v>
      </c>
      <c r="AI1684" s="1" t="str">
        <v>Yes</v>
      </c>
      <c r="AJ1684" s="1" t="str">
        <v>No</v>
      </c>
      <c r="AK1684" s="1"/>
      <c r="AL1684" s="1"/>
      <c r="AM1684" s="1" t="str">
        <v>(SUN - MON 1400 - TUE 0800-1400), (TUE - WED 1400 - THU 0800-1400), (THU - SAT 1400 - SUN 0800-1400)</v>
      </c>
      <c r="AN1684" s="1" t="str">
        <v>USD</v>
      </c>
      <c r="AO1684" s="1" t="str">
        <v>12 Months</v>
      </c>
      <c r="AP1684" s="5">
        <v>202</v>
      </c>
      <c r="AQ1684" s="1" t="str">
        <v>Breakthrough</v>
      </c>
      <c r="AR1684" s="4">
        <v>0.78</v>
      </c>
      <c r="AS1684" s="4" t="str">
        <f>IFERROR(IF(OR(ISBLANK(T1684),ISBLANK(AP1684),ISBLANK(AQ1684),ISBLANK(AR1684)),"",IF( TRIM(AQ1684) = "Percent Based", ROUND(AP1684, 2) * ROUND(AR1684, 2), ROUND(AR1684, 2) * ROUND(T1684, 1))), "")</f>
        <v/>
      </c>
      <c r="AT1684" s="4" t="str">
        <f>IFERROR(IF(OR(ISBLANK(AP1684),ISBLANK(AS1684)),"",ROUND(AP1684, 2) + AS1684), "")</f>
        <v/>
      </c>
      <c r="AU1684"/>
      <c r="AV1684" s="2"/>
      <c r="AW1684"/>
    </row>
    <row r="1685">
      <c r="A1685" s="1" t="str">
        <f>IF(AND(COUNTBLANK('Bid Sheet'!$AP$1685:$AP$1685)=1,COUNTBLANK('Bid Sheet'!$AU$1685:$AW$1685)=3),"",IF(OR(COUNTBLANK('Bid Sheet'!$AP$1685:$AP$1685)&gt;0,COUNTBLANK('Bid Sheet'!$AU$1685:$AV$1685)&gt;0), "No", "Yes"))</f>
        <v/>
      </c>
      <c r="B1685" s="1" t="str">
        <v>1676</v>
      </c>
      <c r="C1685" s="1" t="str">
        <v>PetSmart</v>
      </c>
      <c r="D1685" s="1" t="str">
        <v>FORT WORTH, TX - BETHEL, PA</v>
      </c>
      <c r="E1685" s="1" t="str">
        <v>76131 - 19507</v>
      </c>
      <c r="F1685" s="1" t="str">
        <v>USA - USA</v>
      </c>
      <c r="G1685" s="1" t="str">
        <v>761 - 195</v>
      </c>
      <c r="H1685" s="1" t="str">
        <v>FORT WORTH, TX</v>
      </c>
      <c r="I1685" s="1" t="str">
        <v>76131</v>
      </c>
      <c r="J1685" s="1" t="str">
        <v>USA</v>
      </c>
      <c r="K1685" s="1" t="str">
        <v>BETHEL, PA</v>
      </c>
      <c r="L1685" s="1" t="str">
        <v>19507</v>
      </c>
      <c r="M1685" s="1" t="str">
        <v>USA</v>
      </c>
      <c r="N1685" s="1" t="str">
        <v>TL</v>
      </c>
      <c r="O1685" s="1" t="str">
        <v>53' Dry Van</v>
      </c>
      <c r="P1685" s="1" t="str">
        <v>One Way</v>
      </c>
      <c r="Q1685" s="1"/>
      <c r="R1685" s="1"/>
      <c r="S1685" s="1"/>
      <c r="T1685" s="3">
        <v>1455</v>
      </c>
      <c r="U1685" s="1" t="str">
        <v>No</v>
      </c>
      <c r="V1685" s="2">
        <v>0</v>
      </c>
      <c r="W1685" s="3">
        <v>0</v>
      </c>
      <c r="X1685" s="1" t="str">
        <v>0</v>
      </c>
      <c r="Y1685" s="1" t="str">
        <v>No</v>
      </c>
      <c r="Z1685" s="2">
        <v>120</v>
      </c>
      <c r="AA1685" s="1" t="str">
        <v>MILESBURG, PA - CARROLLTON, TX</v>
      </c>
      <c r="AB1685" s="2">
        <v>52</v>
      </c>
      <c r="AC1685" s="1" t="str">
        <v>50 Days, or 30 less 1%, or 20 via ePayables</v>
      </c>
      <c r="AD1685" s="1" t="str">
        <v>$1M</v>
      </c>
      <c r="AE1685" s="1" t="str">
        <v>$2M occurrence / $4M aggregate</v>
      </c>
      <c r="AF1685" s="1" t="str">
        <v>$100K</v>
      </c>
      <c r="AG1685" s="1" t="str">
        <v>N/A</v>
      </c>
      <c r="AH1685" s="1" t="str">
        <v>Yes</v>
      </c>
      <c r="AI1685" s="1" t="str">
        <v>No</v>
      </c>
      <c r="AJ1685" s="1" t="str">
        <v>No</v>
      </c>
      <c r="AK1685" s="1"/>
      <c r="AL1685" s="1"/>
      <c r="AM1685" s="1" t="str">
        <v>Varies - Delivery by Appt Only</v>
      </c>
      <c r="AN1685" s="1" t="str">
        <v>USD</v>
      </c>
      <c r="AO1685" s="1" t="str">
        <v>12 Months</v>
      </c>
      <c r="AP1685" s="5">
        <v>1702</v>
      </c>
      <c r="AQ1685" s="1" t="str">
        <v>Breakthrough</v>
      </c>
      <c r="AR1685" s="4">
        <v>0.59</v>
      </c>
      <c r="AS1685" s="4" t="str">
        <f>IFERROR(IF(OR(ISBLANK(T1685),ISBLANK(AP1685),ISBLANK(AQ1685),ISBLANK(AR1685)),"",IF( TRIM(AQ1685) = "Percent Based", ROUND(AP1685, 2) * ROUND(AR1685, 2), ROUND(AR1685, 2) * ROUND(T1685, 1))), "")</f>
        <v/>
      </c>
      <c r="AT1685" s="4" t="str">
        <f>IFERROR(IF(OR(ISBLANK(AP1685),ISBLANK(AS1685)),"",ROUND(AP1685, 2) + AS1685), "")</f>
        <v/>
      </c>
      <c r="AU1685"/>
      <c r="AV1685" s="2"/>
      <c r="AW1685"/>
    </row>
    <row r="1686" ht="28.8" customHeight="1">
      <c r="A1686" s="1" t="str">
        <f>IF(AND(COUNTBLANK('Bid Sheet'!$AP$1686:$AP$1686)=1,COUNTBLANK('Bid Sheet'!$AU$1686:$AW$1686)=3),"",IF(OR(COUNTBLANK('Bid Sheet'!$AP$1686:$AP$1686)&gt;0,COUNTBLANK('Bid Sheet'!$AU$1686:$AV$1686)&gt;0), "No", "Yes"))</f>
        <v/>
      </c>
      <c r="B1686" s="1" t="str">
        <v>1677</v>
      </c>
      <c r="C1686" s="1" t="str">
        <v>PetSmart</v>
      </c>
      <c r="D1686" s="1" t="str">
        <v>BETHEL, PA - GARNER, NC</v>
      </c>
      <c r="E1686" s="1" t="str">
        <v>19507 - 27529</v>
      </c>
      <c r="F1686" s="1" t="str">
        <v>USA - USA</v>
      </c>
      <c r="G1686" s="1" t="str">
        <v>195 - 275</v>
      </c>
      <c r="H1686" s="1" t="str">
        <v>BETHEL, PA</v>
      </c>
      <c r="I1686" s="1" t="str">
        <v>19507</v>
      </c>
      <c r="J1686" s="1" t="str">
        <v>USA</v>
      </c>
      <c r="K1686" s="1" t="str">
        <v>GARNER, NC</v>
      </c>
      <c r="L1686" s="1" t="str">
        <v>27529</v>
      </c>
      <c r="M1686" s="1" t="str">
        <v>USA</v>
      </c>
      <c r="N1686" s="1" t="str">
        <v>TL</v>
      </c>
      <c r="O1686" s="1" t="str">
        <v>53' Dry Van</v>
      </c>
      <c r="P1686" s="1" t="str">
        <v>One Way</v>
      </c>
      <c r="Q1686" s="1"/>
      <c r="R1686" s="1"/>
      <c r="S1686" s="1"/>
      <c r="T1686" s="3">
        <v>420</v>
      </c>
      <c r="U1686" s="1" t="str">
        <v>Yes</v>
      </c>
      <c r="V1686" s="2">
        <v>100</v>
      </c>
      <c r="W1686" s="3">
        <v>2.5</v>
      </c>
      <c r="X1686" s="1" t="str">
        <v>16.108823529411783</v>
      </c>
      <c r="Y1686" s="1" t="str">
        <v>No</v>
      </c>
      <c r="Z1686" s="2">
        <v>117</v>
      </c>
      <c r="AA1686" s="1" t="str">
        <v>KINSTON, NC - DOWNINGTOWN, PA</v>
      </c>
      <c r="AB1686" s="2">
        <v>256</v>
      </c>
      <c r="AC1686" s="1" t="str">
        <v>50 Days, or 30 less 1%, or 20 via ePayables</v>
      </c>
      <c r="AD1686" s="1" t="str">
        <v>$1M</v>
      </c>
      <c r="AE1686" s="1" t="str">
        <v>$2M occurrence / $4M aggregate</v>
      </c>
      <c r="AF1686" s="1" t="str">
        <v>$100K</v>
      </c>
      <c r="AG1686" s="1" t="str">
        <v>N/A</v>
      </c>
      <c r="AH1686" s="1" t="str">
        <v>No</v>
      </c>
      <c r="AI1686" s="1" t="str">
        <v>Yes</v>
      </c>
      <c r="AJ1686" s="1" t="str">
        <v>No</v>
      </c>
      <c r="AK1686" s="1"/>
      <c r="AL1686" s="1"/>
      <c r="AM1686" s="1" t="str">
        <v>(SUN - MON 17:00 - WED 08:00-14:00), (WED - FRI 17:00 - SUN 08:00-14:00)</v>
      </c>
      <c r="AN1686" s="1" t="str">
        <v>USD</v>
      </c>
      <c r="AO1686" s="1" t="str">
        <v>12 Months</v>
      </c>
      <c r="AP1686" s="4"/>
      <c r="AQ1686" s="1" t="str">
        <v>Breakthrough</v>
      </c>
      <c r="AR1686" s="4">
        <v>0.61</v>
      </c>
      <c r="AS1686" s="4" t="str">
        <f>IFERROR(IF(OR(ISBLANK(T1686),ISBLANK(AP1686),ISBLANK(AQ1686),ISBLANK(AR1686)),"",IF( TRIM(AQ1686) = "Percent Based", ROUND(AP1686, 2) * ROUND(AR1686, 2), ROUND(AR1686, 2) * ROUND(T1686, 1))), "")</f>
        <v/>
      </c>
      <c r="AT1686" s="4" t="str">
        <f>IFERROR(IF(OR(ISBLANK(AP1686),ISBLANK(AS1686)),"",ROUND(AP1686, 2) + AS1686), "")</f>
        <v/>
      </c>
      <c r="AU1686"/>
      <c r="AV1686" s="2"/>
      <c r="AW1686"/>
    </row>
    <row r="1687" ht="28.8" customHeight="1">
      <c r="A1687" s="1" t="str">
        <f>IF(AND(COUNTBLANK('Bid Sheet'!$AP$1687:$AP$1687)=1,COUNTBLANK('Bid Sheet'!$AU$1687:$AW$1687)=3),"",IF(OR(COUNTBLANK('Bid Sheet'!$AP$1687:$AP$1687)&gt;0,COUNTBLANK('Bid Sheet'!$AU$1687:$AV$1687)&gt;0), "No", "Yes"))</f>
        <v/>
      </c>
      <c r="B1687" s="1" t="str">
        <v>1678</v>
      </c>
      <c r="C1687" s="1" t="str">
        <v>PetSmart</v>
      </c>
      <c r="D1687" s="1" t="str">
        <v>BETHEL, PA - HIGH POINT, NC</v>
      </c>
      <c r="E1687" s="1" t="str">
        <v>19507 - 27262</v>
      </c>
      <c r="F1687" s="1" t="str">
        <v>USA - USA</v>
      </c>
      <c r="G1687" s="1" t="str">
        <v>195 - 272</v>
      </c>
      <c r="H1687" s="1" t="str">
        <v>BETHEL, PA</v>
      </c>
      <c r="I1687" s="1" t="str">
        <v>19507</v>
      </c>
      <c r="J1687" s="1" t="str">
        <v>USA</v>
      </c>
      <c r="K1687" s="1" t="str">
        <v>HIGH POINT, NC</v>
      </c>
      <c r="L1687" s="1" t="str">
        <v>27262</v>
      </c>
      <c r="M1687" s="1" t="str">
        <v>USA</v>
      </c>
      <c r="N1687" s="1" t="str">
        <v>TL</v>
      </c>
      <c r="O1687" s="1" t="str">
        <v>53' Dry Van</v>
      </c>
      <c r="P1687" s="1" t="str">
        <v>One Way</v>
      </c>
      <c r="Q1687" s="1"/>
      <c r="R1687" s="1"/>
      <c r="S1687" s="1"/>
      <c r="T1687" s="3">
        <v>435</v>
      </c>
      <c r="U1687" s="1" t="str">
        <v>Yes</v>
      </c>
      <c r="V1687" s="2">
        <v>100</v>
      </c>
      <c r="W1687" s="3">
        <v>2.5</v>
      </c>
      <c r="X1687" s="1" t="str">
        <v>25.693749999999984</v>
      </c>
      <c r="Y1687" s="1" t="str">
        <v>No</v>
      </c>
      <c r="Z1687" s="2">
        <v>110</v>
      </c>
      <c r="AA1687" s="1" t="str">
        <v>SALISBURY, NC - HARRISBURG, PA</v>
      </c>
      <c r="AB1687" s="2">
        <v>92</v>
      </c>
      <c r="AC1687" s="1" t="str">
        <v>50 Days, or 30 less 1%, or 20 via ePayables</v>
      </c>
      <c r="AD1687" s="1" t="str">
        <v>$1M</v>
      </c>
      <c r="AE1687" s="1" t="str">
        <v>$2M occurrence / $4M aggregate</v>
      </c>
      <c r="AF1687" s="1" t="str">
        <v>$100K</v>
      </c>
      <c r="AG1687" s="1" t="str">
        <v>N/A</v>
      </c>
      <c r="AH1687" s="1" t="str">
        <v>No</v>
      </c>
      <c r="AI1687" s="1" t="str">
        <v>Yes</v>
      </c>
      <c r="AJ1687" s="1" t="str">
        <v>No</v>
      </c>
      <c r="AK1687" s="1"/>
      <c r="AL1687" s="1"/>
      <c r="AM1687" s="1" t="str">
        <v>(MON - TUE 17:00 - THU 06:00-09:00), (SAT - SUN 17:00 - TUE 06:00-09:00)</v>
      </c>
      <c r="AN1687" s="1" t="str">
        <v>USD</v>
      </c>
      <c r="AO1687" s="1" t="str">
        <v>12 Months</v>
      </c>
      <c r="AP1687" s="4"/>
      <c r="AQ1687" s="1" t="str">
        <v>Breakthrough</v>
      </c>
      <c r="AR1687" s="4">
        <v>0.61</v>
      </c>
      <c r="AS1687" s="4" t="str">
        <f>IFERROR(IF(OR(ISBLANK(T1687),ISBLANK(AP1687),ISBLANK(AQ1687),ISBLANK(AR1687)),"",IF( TRIM(AQ1687) = "Percent Based", ROUND(AP1687, 2) * ROUND(AR1687, 2), ROUND(AR1687, 2) * ROUND(T1687, 1))), "")</f>
        <v/>
      </c>
      <c r="AT1687" s="4" t="str">
        <f>IFERROR(IF(OR(ISBLANK(AP1687),ISBLANK(AS1687)),"",ROUND(AP1687, 2) + AS1687), "")</f>
        <v/>
      </c>
      <c r="AU1687"/>
      <c r="AV1687" s="2"/>
      <c r="AW1687"/>
    </row>
    <row r="1688" ht="28.8" customHeight="1">
      <c r="A1688" s="1" t="str">
        <f>IF(AND(COUNTBLANK('Bid Sheet'!$AP$1688:$AP$1688)=1,COUNTBLANK('Bid Sheet'!$AU$1688:$AW$1688)=3),"",IF(OR(COUNTBLANK('Bid Sheet'!$AP$1688:$AP$1688)&gt;0,COUNTBLANK('Bid Sheet'!$AU$1688:$AV$1688)&gt;0), "No", "Yes"))</f>
        <v/>
      </c>
      <c r="B1688" s="1" t="str">
        <v>1679</v>
      </c>
      <c r="C1688" s="1" t="str">
        <v>PetSmart</v>
      </c>
      <c r="D1688" s="1" t="str">
        <v>SPARKS, NV - VENTURA, CA</v>
      </c>
      <c r="E1688" s="1" t="str">
        <v>89434 - 93003</v>
      </c>
      <c r="F1688" s="1" t="str">
        <v>USA - USA</v>
      </c>
      <c r="G1688" s="1" t="str">
        <v>894 - 930</v>
      </c>
      <c r="H1688" s="1" t="str">
        <v>SPARKS, NV</v>
      </c>
      <c r="I1688" s="1" t="str">
        <v>89434</v>
      </c>
      <c r="J1688" s="1" t="str">
        <v>USA</v>
      </c>
      <c r="K1688" s="1" t="str">
        <v>VENTURA, CA</v>
      </c>
      <c r="L1688" s="1" t="str">
        <v>93003</v>
      </c>
      <c r="M1688" s="1" t="str">
        <v>USA</v>
      </c>
      <c r="N1688" s="1" t="str">
        <v>TL</v>
      </c>
      <c r="O1688" s="1" t="str">
        <v>53' Dry Van</v>
      </c>
      <c r="P1688" s="1" t="str">
        <v>One Way</v>
      </c>
      <c r="Q1688" s="1"/>
      <c r="R1688" s="1"/>
      <c r="S1688" s="1"/>
      <c r="T1688" s="3">
        <v>524</v>
      </c>
      <c r="U1688" s="1" t="str">
        <v>Yes</v>
      </c>
      <c r="V1688" s="2">
        <v>100</v>
      </c>
      <c r="W1688" s="3">
        <v>2.5</v>
      </c>
      <c r="X1688" s="1" t="str">
        <v>16.283870967741947</v>
      </c>
      <c r="Y1688" s="1" t="str">
        <v>No</v>
      </c>
      <c r="Z1688" s="2">
        <v>106</v>
      </c>
      <c r="AA1688" s="1"/>
      <c r="AB1688" s="2"/>
      <c r="AC1688" s="1" t="str">
        <v>50 Days, or 30 less 1%, or 20 via ePayables</v>
      </c>
      <c r="AD1688" s="1" t="str">
        <v>$1M</v>
      </c>
      <c r="AE1688" s="1" t="str">
        <v>$2M occurrence / $4M aggregate</v>
      </c>
      <c r="AF1688" s="1" t="str">
        <v>$100K</v>
      </c>
      <c r="AG1688" s="1" t="str">
        <v>N/A</v>
      </c>
      <c r="AH1688" s="1" t="str">
        <v>No</v>
      </c>
      <c r="AI1688" s="1" t="str">
        <v>Yes</v>
      </c>
      <c r="AJ1688" s="1" t="str">
        <v>No</v>
      </c>
      <c r="AK1688" s="1"/>
      <c r="AL1688" s="1"/>
      <c r="AM1688" s="1" t="str">
        <v>(SAT - MON 0600 - TUE 0800-1400), (THU - SAT 0600 - SUN 0800-1400)</v>
      </c>
      <c r="AN1688" s="1" t="str">
        <v>USD</v>
      </c>
      <c r="AO1688" s="1" t="str">
        <v>12 Months</v>
      </c>
      <c r="AP1688" s="5">
        <v>508</v>
      </c>
      <c r="AQ1688" s="1" t="str">
        <v>Breakthrough</v>
      </c>
      <c r="AR1688" s="4">
        <v>0.81</v>
      </c>
      <c r="AS1688" s="4" t="str">
        <f>IFERROR(IF(OR(ISBLANK(T1688),ISBLANK(AP1688),ISBLANK(AQ1688),ISBLANK(AR1688)),"",IF( TRIM(AQ1688) = "Percent Based", ROUND(AP1688, 2) * ROUND(AR1688, 2), ROUND(AR1688, 2) * ROUND(T1688, 1))), "")</f>
        <v/>
      </c>
      <c r="AT1688" s="4" t="str">
        <f>IFERROR(IF(OR(ISBLANK(AP1688),ISBLANK(AS1688)),"",ROUND(AP1688, 2) + AS1688), "")</f>
        <v/>
      </c>
      <c r="AU1688"/>
      <c r="AV1688" s="2"/>
      <c r="AW1688"/>
    </row>
    <row r="1689" ht="28.8" customHeight="1">
      <c r="A1689" s="1" t="str">
        <f>IF(AND(COUNTBLANK('Bid Sheet'!$AP$1689:$AP$1689)=1,COUNTBLANK('Bid Sheet'!$AU$1689:$AW$1689)=3),"",IF(OR(COUNTBLANK('Bid Sheet'!$AP$1689:$AP$1689)&gt;0,COUNTBLANK('Bid Sheet'!$AU$1689:$AV$1689)&gt;0), "No", "Yes"))</f>
        <v/>
      </c>
      <c r="B1689" s="1" t="str">
        <v>1680</v>
      </c>
      <c r="C1689" s="1" t="str">
        <v>PetSmart</v>
      </c>
      <c r="D1689" s="1" t="str">
        <v>BETHEL, PA - SOUTHERN PINES, NC</v>
      </c>
      <c r="E1689" s="1" t="str">
        <v>19507 - 28315</v>
      </c>
      <c r="F1689" s="1" t="str">
        <v>USA - USA</v>
      </c>
      <c r="G1689" s="1" t="str">
        <v>195 - 283</v>
      </c>
      <c r="H1689" s="1" t="str">
        <v>BETHEL, PA</v>
      </c>
      <c r="I1689" s="1" t="str">
        <v>19507</v>
      </c>
      <c r="J1689" s="1" t="str">
        <v>USA</v>
      </c>
      <c r="K1689" s="1" t="str">
        <v>SOUTHERN PINES, NC</v>
      </c>
      <c r="L1689" s="1" t="str">
        <v>28315</v>
      </c>
      <c r="M1689" s="1" t="str">
        <v>USA</v>
      </c>
      <c r="N1689" s="1" t="str">
        <v>TL</v>
      </c>
      <c r="O1689" s="1" t="str">
        <v>53' Dry Van</v>
      </c>
      <c r="P1689" s="1" t="str">
        <v>One Way</v>
      </c>
      <c r="Q1689" s="1"/>
      <c r="R1689" s="1"/>
      <c r="S1689" s="1"/>
      <c r="T1689" s="3">
        <v>483</v>
      </c>
      <c r="U1689" s="1" t="str">
        <v>Yes</v>
      </c>
      <c r="V1689" s="2">
        <v>100</v>
      </c>
      <c r="W1689" s="3">
        <v>2.5</v>
      </c>
      <c r="X1689" s="1" t="str">
        <v>17.941935483870953</v>
      </c>
      <c r="Y1689" s="1" t="str">
        <v>No</v>
      </c>
      <c r="Z1689" s="2">
        <v>106</v>
      </c>
      <c r="AA1689" s="1" t="str">
        <v>SALISBURY, NC - CARNEYS POINT, NJ</v>
      </c>
      <c r="AB1689" s="2">
        <v>170</v>
      </c>
      <c r="AC1689" s="1" t="str">
        <v>50 Days, or 30 less 1%, or 20 via ePayables</v>
      </c>
      <c r="AD1689" s="1" t="str">
        <v>$1M</v>
      </c>
      <c r="AE1689" s="1" t="str">
        <v>$2M occurrence / $4M aggregate</v>
      </c>
      <c r="AF1689" s="1" t="str">
        <v>$100K</v>
      </c>
      <c r="AG1689" s="1" t="str">
        <v>N/A</v>
      </c>
      <c r="AH1689" s="1" t="str">
        <v>No</v>
      </c>
      <c r="AI1689" s="1" t="str">
        <v>Yes</v>
      </c>
      <c r="AJ1689" s="1" t="str">
        <v>No</v>
      </c>
      <c r="AK1689" s="1"/>
      <c r="AL1689" s="1"/>
      <c r="AM1689" s="1" t="str">
        <v>(TUE - WED 17:00 - FRI 08:00-14:00), (SAT - SUN 17:00 - TUE 08:00-14:00)</v>
      </c>
      <c r="AN1689" s="1" t="str">
        <v>USD</v>
      </c>
      <c r="AO1689" s="1" t="str">
        <v>12 Months</v>
      </c>
      <c r="AP1689" s="4"/>
      <c r="AQ1689" s="1" t="str">
        <v>Breakthrough</v>
      </c>
      <c r="AR1689" s="4">
        <v>0.61</v>
      </c>
      <c r="AS1689" s="4" t="str">
        <f>IFERROR(IF(OR(ISBLANK(T1689),ISBLANK(AP1689),ISBLANK(AQ1689),ISBLANK(AR1689)),"",IF( TRIM(AQ1689) = "Percent Based", ROUND(AP1689, 2) * ROUND(AR1689, 2), ROUND(AR1689, 2) * ROUND(T1689, 1))), "")</f>
        <v/>
      </c>
      <c r="AT1689" s="4" t="str">
        <f>IFERROR(IF(OR(ISBLANK(AP1689),ISBLANK(AS1689)),"",ROUND(AP1689, 2) + AS1689), "")</f>
        <v/>
      </c>
      <c r="AU1689"/>
      <c r="AV1689" s="2"/>
      <c r="AW1689"/>
    </row>
    <row r="1690" ht="28.8" customHeight="1">
      <c r="A1690" s="1" t="str">
        <f>IF(AND(COUNTBLANK('Bid Sheet'!$AP$1690:$AP$1690)=1,COUNTBLANK('Bid Sheet'!$AU$1690:$AW$1690)=3),"",IF(OR(COUNTBLANK('Bid Sheet'!$AP$1690:$AP$1690)&gt;0,COUNTBLANK('Bid Sheet'!$AU$1690:$AV$1690)&gt;0), "No", "Yes"))</f>
        <v/>
      </c>
      <c r="B1690" s="1" t="str">
        <v>1681</v>
      </c>
      <c r="C1690" s="1" t="str">
        <v>PetSmart</v>
      </c>
      <c r="D1690" s="1" t="str">
        <v>SPARKS, NV - SACRAMENTO, CA</v>
      </c>
      <c r="E1690" s="1" t="str">
        <v>89434 - 95823</v>
      </c>
      <c r="F1690" s="1" t="str">
        <v>USA - USA</v>
      </c>
      <c r="G1690" s="1" t="str">
        <v>894 - 958</v>
      </c>
      <c r="H1690" s="1" t="str">
        <v>SPARKS, NV</v>
      </c>
      <c r="I1690" s="1" t="str">
        <v>89434</v>
      </c>
      <c r="J1690" s="1" t="str">
        <v>USA</v>
      </c>
      <c r="K1690" s="1" t="str">
        <v>SACRAMENTO, CA</v>
      </c>
      <c r="L1690" s="1" t="str">
        <v>95823</v>
      </c>
      <c r="M1690" s="1" t="str">
        <v>USA</v>
      </c>
      <c r="N1690" s="1" t="str">
        <v>TL</v>
      </c>
      <c r="O1690" s="1" t="str">
        <v>53' Dry Van</v>
      </c>
      <c r="P1690" s="1" t="str">
        <v>One Way</v>
      </c>
      <c r="Q1690" s="1"/>
      <c r="R1690" s="1"/>
      <c r="S1690" s="1"/>
      <c r="T1690" s="3">
        <v>146</v>
      </c>
      <c r="U1690" s="1" t="str">
        <v>Yes</v>
      </c>
      <c r="V1690" s="2">
        <v>100</v>
      </c>
      <c r="W1690" s="3">
        <v>2.5</v>
      </c>
      <c r="X1690" s="1" t="str">
        <v>16.387096774193548</v>
      </c>
      <c r="Y1690" s="1" t="str">
        <v>No</v>
      </c>
      <c r="Z1690" s="2">
        <v>106</v>
      </c>
      <c r="AA1690" s="1"/>
      <c r="AB1690" s="2"/>
      <c r="AC1690" s="1" t="str">
        <v>50 Days, or 30 less 1%, or 20 via ePayables</v>
      </c>
      <c r="AD1690" s="1" t="str">
        <v>$1M</v>
      </c>
      <c r="AE1690" s="1" t="str">
        <v>$2M occurrence / $4M aggregate</v>
      </c>
      <c r="AF1690" s="1" t="str">
        <v>$100K</v>
      </c>
      <c r="AG1690" s="1" t="str">
        <v>N/A</v>
      </c>
      <c r="AH1690" s="1" t="str">
        <v>No</v>
      </c>
      <c r="AI1690" s="1" t="str">
        <v>Yes</v>
      </c>
      <c r="AJ1690" s="1" t="str">
        <v>No</v>
      </c>
      <c r="AK1690" s="1"/>
      <c r="AL1690" s="1"/>
      <c r="AM1690" s="1" t="str">
        <v>(MON - TUE 1400 - WED 0800-1400), (THU - SAT 1400 - SUN 0800-1400)</v>
      </c>
      <c r="AN1690" s="1" t="str">
        <v>USD</v>
      </c>
      <c r="AO1690" s="1" t="str">
        <v>12 Months</v>
      </c>
      <c r="AP1690" s="5">
        <v>142</v>
      </c>
      <c r="AQ1690" s="1" t="str">
        <v>Breakthrough</v>
      </c>
      <c r="AR1690" s="4">
        <v>0.78</v>
      </c>
      <c r="AS1690" s="4" t="str">
        <f>IFERROR(IF(OR(ISBLANK(T1690),ISBLANK(AP1690),ISBLANK(AQ1690),ISBLANK(AR1690)),"",IF( TRIM(AQ1690) = "Percent Based", ROUND(AP1690, 2) * ROUND(AR1690, 2), ROUND(AR1690, 2) * ROUND(T1690, 1))), "")</f>
        <v/>
      </c>
      <c r="AT1690" s="4" t="str">
        <f>IFERROR(IF(OR(ISBLANK(AP1690),ISBLANK(AS1690)),"",ROUND(AP1690, 2) + AS1690), "")</f>
        <v/>
      </c>
      <c r="AU1690"/>
      <c r="AV1690" s="2"/>
      <c r="AW1690"/>
    </row>
    <row r="1691" ht="28.8" customHeight="1">
      <c r="A1691" s="1" t="str">
        <f>IF(AND(COUNTBLANK('Bid Sheet'!$AP$1691:$AP$1691)=1,COUNTBLANK('Bid Sheet'!$AU$1691:$AW$1691)=3),"",IF(OR(COUNTBLANK('Bid Sheet'!$AP$1691:$AP$1691)&gt;0,COUNTBLANK('Bid Sheet'!$AU$1691:$AV$1691)&gt;0), "No", "Yes"))</f>
        <v/>
      </c>
      <c r="B1691" s="1" t="str">
        <v>1682</v>
      </c>
      <c r="C1691" s="1" t="str">
        <v>PetSmart</v>
      </c>
      <c r="D1691" s="1" t="str">
        <v>SPARKS, NV - SILVERDALE, WA</v>
      </c>
      <c r="E1691" s="1" t="str">
        <v>89434 - 98383</v>
      </c>
      <c r="F1691" s="1" t="str">
        <v>USA - USA</v>
      </c>
      <c r="G1691" s="1" t="str">
        <v>894 - 983</v>
      </c>
      <c r="H1691" s="1" t="str">
        <v>SPARKS, NV</v>
      </c>
      <c r="I1691" s="1" t="str">
        <v>89434</v>
      </c>
      <c r="J1691" s="1" t="str">
        <v>USA</v>
      </c>
      <c r="K1691" s="1" t="str">
        <v>SILVERDALE, WA</v>
      </c>
      <c r="L1691" s="1" t="str">
        <v>98383</v>
      </c>
      <c r="M1691" s="1" t="str">
        <v>USA</v>
      </c>
      <c r="N1691" s="1" t="str">
        <v>TL</v>
      </c>
      <c r="O1691" s="1" t="str">
        <v>53' Dry Van</v>
      </c>
      <c r="P1691" s="1" t="str">
        <v>One Way</v>
      </c>
      <c r="Q1691" s="1"/>
      <c r="R1691" s="1"/>
      <c r="S1691" s="1"/>
      <c r="T1691" s="3">
        <v>758</v>
      </c>
      <c r="U1691" s="1" t="str">
        <v>Yes</v>
      </c>
      <c r="V1691" s="2">
        <v>100</v>
      </c>
      <c r="W1691" s="3">
        <v>2.5</v>
      </c>
      <c r="X1691" s="1" t="str">
        <v>7.179999999999988</v>
      </c>
      <c r="Y1691" s="1" t="str">
        <v>No</v>
      </c>
      <c r="Z1691" s="2">
        <v>103</v>
      </c>
      <c r="AA1691" s="1"/>
      <c r="AB1691" s="2"/>
      <c r="AC1691" s="1" t="str">
        <v>50 Days, or 30 less 1%, or 20 via ePayables</v>
      </c>
      <c r="AD1691" s="1" t="str">
        <v>$1M</v>
      </c>
      <c r="AE1691" s="1" t="str">
        <v>$2M occurrence / $4M aggregate</v>
      </c>
      <c r="AF1691" s="1" t="str">
        <v>$100K</v>
      </c>
      <c r="AG1691" s="1" t="str">
        <v>N/A</v>
      </c>
      <c r="AH1691" s="1" t="str">
        <v>No</v>
      </c>
      <c r="AI1691" s="1" t="str">
        <v>Yes</v>
      </c>
      <c r="AJ1691" s="1" t="str">
        <v>No</v>
      </c>
      <c r="AK1691" s="1"/>
      <c r="AL1691" s="1"/>
      <c r="AM1691" s="1" t="str">
        <v>(SAT - MON 1400 - WED 0800-1400), (THU - SAT 1400 - MON 0800-1400)</v>
      </c>
      <c r="AN1691" s="1" t="str">
        <v>USD</v>
      </c>
      <c r="AO1691" s="1" t="str">
        <v>12 Months</v>
      </c>
      <c r="AP1691" s="5">
        <v>1698</v>
      </c>
      <c r="AQ1691" s="1" t="str">
        <v>Breakthrough</v>
      </c>
      <c r="AR1691" s="4">
        <v>0.67</v>
      </c>
      <c r="AS1691" s="4" t="str">
        <f>IFERROR(IF(OR(ISBLANK(T1691),ISBLANK(AP1691),ISBLANK(AQ1691),ISBLANK(AR1691)),"",IF( TRIM(AQ1691) = "Percent Based", ROUND(AP1691, 2) * ROUND(AR1691, 2), ROUND(AR1691, 2) * ROUND(T1691, 1))), "")</f>
        <v/>
      </c>
      <c r="AT1691" s="4" t="str">
        <f>IFERROR(IF(OR(ISBLANK(AP1691),ISBLANK(AS1691)),"",ROUND(AP1691, 2) + AS1691), "")</f>
        <v/>
      </c>
      <c r="AU1691"/>
      <c r="AV1691" s="2"/>
      <c r="AW1691"/>
    </row>
    <row r="1692" ht="28.8" customHeight="1">
      <c r="A1692" s="1" t="str">
        <f>IF(AND(COUNTBLANK('Bid Sheet'!$AP$1692:$AP$1692)=1,COUNTBLANK('Bid Sheet'!$AU$1692:$AW$1692)=3),"",IF(OR(COUNTBLANK('Bid Sheet'!$AP$1692:$AP$1692)&gt;0,COUNTBLANK('Bid Sheet'!$AU$1692:$AV$1692)&gt;0), "No", "Yes"))</f>
        <v/>
      </c>
      <c r="B1692" s="1" t="str">
        <v>1683</v>
      </c>
      <c r="C1692" s="1" t="str">
        <v>PetSmart</v>
      </c>
      <c r="D1692" s="1" t="str">
        <v>BETHEL, PA - BANGOR, ME</v>
      </c>
      <c r="E1692" s="1" t="str">
        <v>19507 - 04401</v>
      </c>
      <c r="F1692" s="1" t="str">
        <v>USA - USA</v>
      </c>
      <c r="G1692" s="1" t="str">
        <v>195 - 044</v>
      </c>
      <c r="H1692" s="1" t="str">
        <v>BETHEL, PA</v>
      </c>
      <c r="I1692" s="1" t="str">
        <v>19507</v>
      </c>
      <c r="J1692" s="1" t="str">
        <v>USA</v>
      </c>
      <c r="K1692" s="1" t="str">
        <v>BANGOR, ME</v>
      </c>
      <c r="L1692" s="1" t="str">
        <v>04401</v>
      </c>
      <c r="M1692" s="1" t="str">
        <v>USA</v>
      </c>
      <c r="N1692" s="1" t="str">
        <v>TL</v>
      </c>
      <c r="O1692" s="1" t="str">
        <v>53' Dry Van</v>
      </c>
      <c r="P1692" s="1" t="str">
        <v>One Way</v>
      </c>
      <c r="Q1692" s="1"/>
      <c r="R1692" s="1"/>
      <c r="S1692" s="1"/>
      <c r="T1692" s="3">
        <v>576</v>
      </c>
      <c r="U1692" s="1" t="str">
        <v>Yes</v>
      </c>
      <c r="V1692" s="2">
        <v>100</v>
      </c>
      <c r="W1692" s="3">
        <v>2.5</v>
      </c>
      <c r="X1692" s="1" t="str">
        <v>4.783333333333333</v>
      </c>
      <c r="Y1692" s="1" t="str">
        <v>No</v>
      </c>
      <c r="Z1692" s="2">
        <v>103</v>
      </c>
      <c r="AA1692" s="1"/>
      <c r="AB1692" s="2"/>
      <c r="AC1692" s="1" t="str">
        <v>50 Days, or 30 less 1%, or 20 via ePayables</v>
      </c>
      <c r="AD1692" s="1" t="str">
        <v>$1M</v>
      </c>
      <c r="AE1692" s="1" t="str">
        <v>$2M occurrence / $4M aggregate</v>
      </c>
      <c r="AF1692" s="1" t="str">
        <v>$100K</v>
      </c>
      <c r="AG1692" s="1" t="str">
        <v>N/A</v>
      </c>
      <c r="AH1692" s="1" t="str">
        <v>No</v>
      </c>
      <c r="AI1692" s="1" t="str">
        <v>Yes</v>
      </c>
      <c r="AJ1692" s="1" t="str">
        <v>No</v>
      </c>
      <c r="AK1692" s="1"/>
      <c r="AL1692" s="1"/>
      <c r="AM1692" s="1" t="str">
        <v>(SUN - MON 20:00 - WED 08:00-14:00), (THU - FRI 18:00 - MON 08:00-14:00)</v>
      </c>
      <c r="AN1692" s="1" t="str">
        <v>USD</v>
      </c>
      <c r="AO1692" s="1" t="str">
        <v>12 Months</v>
      </c>
      <c r="AP1692" s="4"/>
      <c r="AQ1692" s="1" t="str">
        <v>Breakthrough</v>
      </c>
      <c r="AR1692" s="4">
        <v>0.6</v>
      </c>
      <c r="AS1692" s="4" t="str">
        <f>IFERROR(IF(OR(ISBLANK(T1692),ISBLANK(AP1692),ISBLANK(AQ1692),ISBLANK(AR1692)),"",IF( TRIM(AQ1692) = "Percent Based", ROUND(AP1692, 2) * ROUND(AR1692, 2), ROUND(AR1692, 2) * ROUND(T1692, 1))), "")</f>
        <v/>
      </c>
      <c r="AT1692" s="4" t="str">
        <f>IFERROR(IF(OR(ISBLANK(AP1692),ISBLANK(AS1692)),"",ROUND(AP1692, 2) + AS1692), "")</f>
        <v/>
      </c>
      <c r="AU1692"/>
      <c r="AV1692" s="2"/>
      <c r="AW1692"/>
    </row>
    <row r="1693">
      <c r="A1693" s="1" t="str">
        <f>IF(AND(COUNTBLANK('Bid Sheet'!$AP$1693:$AP$1693)=1,COUNTBLANK('Bid Sheet'!$AU$1693:$AW$1693)=3),"",IF(OR(COUNTBLANK('Bid Sheet'!$AP$1693:$AP$1693)&gt;0,COUNTBLANK('Bid Sheet'!$AU$1693:$AV$1693)&gt;0), "No", "Yes"))</f>
        <v/>
      </c>
      <c r="B1693" s="1" t="str">
        <v>1684</v>
      </c>
      <c r="C1693" s="1" t="str">
        <v>PetSmart</v>
      </c>
      <c r="D1693" s="1" t="str">
        <v>NOBLESVILLE, IN - NEWNAN, GA</v>
      </c>
      <c r="E1693" s="1" t="str">
        <v>46060 - 30265</v>
      </c>
      <c r="F1693" s="1" t="str">
        <v>USA - USA</v>
      </c>
      <c r="G1693" s="1" t="str">
        <v>460 - 302</v>
      </c>
      <c r="H1693" s="1" t="str">
        <v>NOBLESVILLE, IN</v>
      </c>
      <c r="I1693" s="1" t="str">
        <v>46060</v>
      </c>
      <c r="J1693" s="1" t="str">
        <v>USA</v>
      </c>
      <c r="K1693" s="1" t="str">
        <v>NEWNAN, GA</v>
      </c>
      <c r="L1693" s="1" t="str">
        <v>30265</v>
      </c>
      <c r="M1693" s="1" t="str">
        <v>USA</v>
      </c>
      <c r="N1693" s="1" t="str">
        <v>TL</v>
      </c>
      <c r="O1693" s="1" t="str">
        <v>53' Dry Van</v>
      </c>
      <c r="P1693" s="1" t="str">
        <v>One Way</v>
      </c>
      <c r="Q1693" s="1"/>
      <c r="R1693" s="1"/>
      <c r="S1693" s="1"/>
      <c r="T1693" s="3">
        <v>586</v>
      </c>
      <c r="U1693" s="1" t="str">
        <v>No</v>
      </c>
      <c r="V1693" s="2">
        <v>0</v>
      </c>
      <c r="W1693" s="3">
        <v>0</v>
      </c>
      <c r="X1693" s="1" t="str">
        <v>0</v>
      </c>
      <c r="Y1693" s="1" t="str">
        <v>No</v>
      </c>
      <c r="Z1693" s="2">
        <v>103</v>
      </c>
      <c r="AA1693" s="1"/>
      <c r="AB1693" s="2"/>
      <c r="AC1693" s="1" t="str">
        <v>50 Days, or 30 less 1%, or 20 via ePayables</v>
      </c>
      <c r="AD1693" s="1" t="str">
        <v>$1M</v>
      </c>
      <c r="AE1693" s="1" t="str">
        <v>$2M occurrence / $4M aggregate</v>
      </c>
      <c r="AF1693" s="1" t="str">
        <v>$100K</v>
      </c>
      <c r="AG1693" s="1" t="str">
        <v>N/A</v>
      </c>
      <c r="AH1693" s="1" t="str">
        <v>Yes</v>
      </c>
      <c r="AI1693" s="1" t="str">
        <v>Yes</v>
      </c>
      <c r="AJ1693" s="1" t="str">
        <v>Yes</v>
      </c>
      <c r="AK1693" s="1"/>
      <c r="AL1693" s="1"/>
      <c r="AM1693" s="1" t="str">
        <v>Varies - Delivery by Appt Only</v>
      </c>
      <c r="AN1693" s="1" t="str">
        <v>USD</v>
      </c>
      <c r="AO1693" s="1" t="str">
        <v>12 Months</v>
      </c>
      <c r="AP1693" s="4"/>
      <c r="AQ1693" s="1" t="str">
        <v>Breakthrough</v>
      </c>
      <c r="AR1693" s="4">
        <v>0.59</v>
      </c>
      <c r="AS1693" s="4" t="str">
        <f>IFERROR(IF(OR(ISBLANK(T1693),ISBLANK(AP1693),ISBLANK(AQ1693),ISBLANK(AR1693)),"",IF( TRIM(AQ1693) = "Percent Based", ROUND(AP1693, 2) * ROUND(AR1693, 2), ROUND(AR1693, 2) * ROUND(T1693, 1))), "")</f>
        <v/>
      </c>
      <c r="AT1693" s="4" t="str">
        <f>IFERROR(IF(OR(ISBLANK(AP1693),ISBLANK(AS1693)),"",ROUND(AP1693, 2) + AS1693), "")</f>
        <v/>
      </c>
      <c r="AU1693"/>
      <c r="AV1693" s="2"/>
      <c r="AW1693"/>
    </row>
    <row r="1694" ht="28.8" customHeight="1">
      <c r="A1694" s="1" t="str">
        <f>IF(AND(COUNTBLANK('Bid Sheet'!$AP$1694:$AP$1694)=1,COUNTBLANK('Bid Sheet'!$AU$1694:$AW$1694)=3),"",IF(OR(COUNTBLANK('Bid Sheet'!$AP$1694:$AP$1694)&gt;0,COUNTBLANK('Bid Sheet'!$AU$1694:$AV$1694)&gt;0), "No", "Yes"))</f>
        <v/>
      </c>
      <c r="B1694" s="1" t="str">
        <v>1685</v>
      </c>
      <c r="C1694" s="1" t="str">
        <v>PetSmart</v>
      </c>
      <c r="D1694" s="1" t="str">
        <v>BETHEL, PA - ROCHESTER, NH</v>
      </c>
      <c r="E1694" s="1" t="str">
        <v>19507 - 03839</v>
      </c>
      <c r="F1694" s="1" t="str">
        <v>USA - USA</v>
      </c>
      <c r="G1694" s="1" t="str">
        <v>195 - 038</v>
      </c>
      <c r="H1694" s="1" t="str">
        <v>BETHEL, PA</v>
      </c>
      <c r="I1694" s="1" t="str">
        <v>19507</v>
      </c>
      <c r="J1694" s="1" t="str">
        <v>USA</v>
      </c>
      <c r="K1694" s="1" t="str">
        <v>ROCHESTER, NH</v>
      </c>
      <c r="L1694" s="1" t="str">
        <v>03839</v>
      </c>
      <c r="M1694" s="1" t="str">
        <v>USA</v>
      </c>
      <c r="N1694" s="1" t="str">
        <v>TL</v>
      </c>
      <c r="O1694" s="1" t="str">
        <v>53' Dry Van</v>
      </c>
      <c r="P1694" s="1" t="str">
        <v>One Way</v>
      </c>
      <c r="Q1694" s="1"/>
      <c r="R1694" s="1"/>
      <c r="S1694" s="1"/>
      <c r="T1694" s="3">
        <v>416</v>
      </c>
      <c r="U1694" s="1" t="str">
        <v>Yes</v>
      </c>
      <c r="V1694" s="2">
        <v>100</v>
      </c>
      <c r="W1694" s="3">
        <v>2.5</v>
      </c>
      <c r="X1694" s="1" t="str">
        <v>7.659999999999995</v>
      </c>
      <c r="Y1694" s="1" t="str">
        <v>No</v>
      </c>
      <c r="Z1694" s="2">
        <v>103</v>
      </c>
      <c r="AA1694" s="1"/>
      <c r="AB1694" s="2"/>
      <c r="AC1694" s="1" t="str">
        <v>50 Days, or 30 less 1%, or 20 via ePayables</v>
      </c>
      <c r="AD1694" s="1" t="str">
        <v>$1M</v>
      </c>
      <c r="AE1694" s="1" t="str">
        <v>$2M occurrence / $4M aggregate</v>
      </c>
      <c r="AF1694" s="1" t="str">
        <v>$100K</v>
      </c>
      <c r="AG1694" s="1" t="str">
        <v>N/A</v>
      </c>
      <c r="AH1694" s="1" t="str">
        <v>No</v>
      </c>
      <c r="AI1694" s="1" t="str">
        <v>Yes</v>
      </c>
      <c r="AJ1694" s="1" t="str">
        <v>No</v>
      </c>
      <c r="AK1694" s="1"/>
      <c r="AL1694" s="1"/>
      <c r="AM1694" s="1" t="str">
        <v>(TUE - WED 20:00 - FRI 08:00-14:00), (FRI - SUN 20:00 - TUE 08:00-14:00)</v>
      </c>
      <c r="AN1694" s="1" t="str">
        <v>USD</v>
      </c>
      <c r="AO1694" s="1" t="str">
        <v>12 Months</v>
      </c>
      <c r="AP1694" s="4"/>
      <c r="AQ1694" s="1" t="str">
        <v>Breakthrough</v>
      </c>
      <c r="AR1694" s="4">
        <v>0.6</v>
      </c>
      <c r="AS1694" s="4" t="str">
        <f>IFERROR(IF(OR(ISBLANK(T1694),ISBLANK(AP1694),ISBLANK(AQ1694),ISBLANK(AR1694)),"",IF( TRIM(AQ1694) = "Percent Based", ROUND(AP1694, 2) * ROUND(AR1694, 2), ROUND(AR1694, 2) * ROUND(T1694, 1))), "")</f>
        <v/>
      </c>
      <c r="AT1694" s="4" t="str">
        <f>IFERROR(IF(OR(ISBLANK(AP1694),ISBLANK(AS1694)),"",ROUND(AP1694, 2) + AS1694), "")</f>
        <v/>
      </c>
      <c r="AU1694"/>
      <c r="AV1694" s="2"/>
      <c r="AW1694"/>
    </row>
    <row r="1695" ht="28.8" customHeight="1">
      <c r="A1695" s="1" t="str">
        <f>IF(AND(COUNTBLANK('Bid Sheet'!$AP$1695:$AP$1695)=1,COUNTBLANK('Bid Sheet'!$AU$1695:$AW$1695)=3),"",IF(OR(COUNTBLANK('Bid Sheet'!$AP$1695:$AP$1695)&gt;0,COUNTBLANK('Bid Sheet'!$AU$1695:$AV$1695)&gt;0), "No", "Yes"))</f>
        <v/>
      </c>
      <c r="B1695" s="1" t="str">
        <v>1686</v>
      </c>
      <c r="C1695" s="1" t="str">
        <v>PetSmart</v>
      </c>
      <c r="D1695" s="1" t="str">
        <v>SPARKS, NV - SAND CITY, CA</v>
      </c>
      <c r="E1695" s="1" t="str">
        <v>89434 - 93955</v>
      </c>
      <c r="F1695" s="1" t="str">
        <v>USA - USA</v>
      </c>
      <c r="G1695" s="1" t="str">
        <v>894 - 939</v>
      </c>
      <c r="H1695" s="1" t="str">
        <v>SPARKS, NV</v>
      </c>
      <c r="I1695" s="1" t="str">
        <v>89434</v>
      </c>
      <c r="J1695" s="1" t="str">
        <v>USA</v>
      </c>
      <c r="K1695" s="1" t="str">
        <v>SAND CITY, CA</v>
      </c>
      <c r="L1695" s="1" t="str">
        <v>93955</v>
      </c>
      <c r="M1695" s="1" t="str">
        <v>USA</v>
      </c>
      <c r="N1695" s="1" t="str">
        <v>TL</v>
      </c>
      <c r="O1695" s="1" t="str">
        <v>53' Dry Van</v>
      </c>
      <c r="P1695" s="1" t="str">
        <v>One Way</v>
      </c>
      <c r="Q1695" s="1"/>
      <c r="R1695" s="1"/>
      <c r="S1695" s="1"/>
      <c r="T1695" s="3">
        <v>320</v>
      </c>
      <c r="U1695" s="1" t="str">
        <v>Yes</v>
      </c>
      <c r="V1695" s="2">
        <v>100</v>
      </c>
      <c r="W1695" s="3">
        <v>2.5</v>
      </c>
      <c r="X1695" s="1" t="str">
        <v>5.506666666666679</v>
      </c>
      <c r="Y1695" s="1" t="str">
        <v>No</v>
      </c>
      <c r="Z1695" s="2">
        <v>103</v>
      </c>
      <c r="AA1695" s="1"/>
      <c r="AB1695" s="2"/>
      <c r="AC1695" s="1" t="str">
        <v>50 Days, or 30 less 1%, or 20 via ePayables</v>
      </c>
      <c r="AD1695" s="1" t="str">
        <v>$1M</v>
      </c>
      <c r="AE1695" s="1" t="str">
        <v>$2M occurrence / $4M aggregate</v>
      </c>
      <c r="AF1695" s="1" t="str">
        <v>$100K</v>
      </c>
      <c r="AG1695" s="1" t="str">
        <v>N/A</v>
      </c>
      <c r="AH1695" s="1" t="str">
        <v>No</v>
      </c>
      <c r="AI1695" s="1" t="str">
        <v>Yes</v>
      </c>
      <c r="AJ1695" s="1" t="str">
        <v>No</v>
      </c>
      <c r="AK1695" s="1"/>
      <c r="AL1695" s="1"/>
      <c r="AM1695" s="1" t="str">
        <v>(TUE - WED 1400 - THU 0800-1400), (FRI - SUN 1400 - MON 0800-1400)</v>
      </c>
      <c r="AN1695" s="1" t="str">
        <v>USD</v>
      </c>
      <c r="AO1695" s="1" t="str">
        <v>12 Months</v>
      </c>
      <c r="AP1695" s="5">
        <v>310</v>
      </c>
      <c r="AQ1695" s="1" t="str">
        <v>Breakthrough</v>
      </c>
      <c r="AR1695" s="4">
        <v>0.79</v>
      </c>
      <c r="AS1695" s="4" t="str">
        <f>IFERROR(IF(OR(ISBLANK(T1695),ISBLANK(AP1695),ISBLANK(AQ1695),ISBLANK(AR1695)),"",IF( TRIM(AQ1695) = "Percent Based", ROUND(AP1695, 2) * ROUND(AR1695, 2), ROUND(AR1695, 2) * ROUND(T1695, 1))), "")</f>
        <v/>
      </c>
      <c r="AT1695" s="4" t="str">
        <f>IFERROR(IF(OR(ISBLANK(AP1695),ISBLANK(AS1695)),"",ROUND(AP1695, 2) + AS1695), "")</f>
        <v/>
      </c>
      <c r="AU1695"/>
      <c r="AV1695" s="2"/>
      <c r="AW1695"/>
    </row>
    <row r="1696" ht="28.8" customHeight="1">
      <c r="A1696" s="1" t="str">
        <f>IF(AND(COUNTBLANK('Bid Sheet'!$AP$1696:$AP$1696)=1,COUNTBLANK('Bid Sheet'!$AU$1696:$AW$1696)=3),"",IF(OR(COUNTBLANK('Bid Sheet'!$AP$1696:$AP$1696)&gt;0,COUNTBLANK('Bid Sheet'!$AU$1696:$AV$1696)&gt;0), "No", "Yes"))</f>
        <v/>
      </c>
      <c r="B1696" s="1" t="str">
        <v>1687</v>
      </c>
      <c r="C1696" s="1" t="str">
        <v>PetSmart</v>
      </c>
      <c r="D1696" s="1" t="str">
        <v>BETHEL, PA - WILMINGTON, NC</v>
      </c>
      <c r="E1696" s="1" t="str">
        <v>19507 - 28405</v>
      </c>
      <c r="F1696" s="1" t="str">
        <v>USA - USA</v>
      </c>
      <c r="G1696" s="1" t="str">
        <v>195 - 284</v>
      </c>
      <c r="H1696" s="1" t="str">
        <v>BETHEL, PA</v>
      </c>
      <c r="I1696" s="1" t="str">
        <v>19507</v>
      </c>
      <c r="J1696" s="1" t="str">
        <v>USA</v>
      </c>
      <c r="K1696" s="1" t="str">
        <v>WILMINGTON, NC</v>
      </c>
      <c r="L1696" s="1" t="str">
        <v>28405</v>
      </c>
      <c r="M1696" s="1" t="str">
        <v>USA</v>
      </c>
      <c r="N1696" s="1" t="str">
        <v>TL</v>
      </c>
      <c r="O1696" s="1" t="str">
        <v>53' Dry Van</v>
      </c>
      <c r="P1696" s="1" t="str">
        <v>One Way</v>
      </c>
      <c r="Q1696" s="1"/>
      <c r="R1696" s="1"/>
      <c r="S1696" s="1"/>
      <c r="T1696" s="3">
        <v>509</v>
      </c>
      <c r="U1696" s="1" t="str">
        <v>Yes</v>
      </c>
      <c r="V1696" s="2">
        <v>100</v>
      </c>
      <c r="W1696" s="3">
        <v>2.5</v>
      </c>
      <c r="X1696" s="1" t="str">
        <v>32.71333333333333</v>
      </c>
      <c r="Y1696" s="1" t="str">
        <v>No</v>
      </c>
      <c r="Z1696" s="2">
        <v>103</v>
      </c>
      <c r="AA1696" s="1" t="str">
        <v>KINSTON, NC - DOWNINGTOWN, PA</v>
      </c>
      <c r="AB1696" s="2">
        <v>256</v>
      </c>
      <c r="AC1696" s="1" t="str">
        <v>50 Days, or 30 less 1%, or 20 via ePayables</v>
      </c>
      <c r="AD1696" s="1" t="str">
        <v>$1M</v>
      </c>
      <c r="AE1696" s="1" t="str">
        <v>$2M occurrence / $4M aggregate</v>
      </c>
      <c r="AF1696" s="1" t="str">
        <v>$100K</v>
      </c>
      <c r="AG1696" s="1" t="str">
        <v>N/A</v>
      </c>
      <c r="AH1696" s="1" t="str">
        <v>No</v>
      </c>
      <c r="AI1696" s="1" t="str">
        <v>Yes</v>
      </c>
      <c r="AJ1696" s="1" t="str">
        <v>No</v>
      </c>
      <c r="AK1696" s="1"/>
      <c r="AL1696" s="1"/>
      <c r="AM1696" s="1" t="str">
        <v>(MON - TUE 17:00 - THU 06:00-09:00), (WED - FRI 17:00 - SUN 06:00-09:00)</v>
      </c>
      <c r="AN1696" s="1" t="str">
        <v>USD</v>
      </c>
      <c r="AO1696" s="1" t="str">
        <v>12 Months</v>
      </c>
      <c r="AP1696" s="4"/>
      <c r="AQ1696" s="1" t="str">
        <v>Breakthrough</v>
      </c>
      <c r="AR1696" s="4">
        <v>0.61</v>
      </c>
      <c r="AS1696" s="4" t="str">
        <f>IFERROR(IF(OR(ISBLANK(T1696),ISBLANK(AP1696),ISBLANK(AQ1696),ISBLANK(AR1696)),"",IF( TRIM(AQ1696) = "Percent Based", ROUND(AP1696, 2) * ROUND(AR1696, 2), ROUND(AR1696, 2) * ROUND(T1696, 1))), "")</f>
        <v/>
      </c>
      <c r="AT1696" s="4" t="str">
        <f>IFERROR(IF(OR(ISBLANK(AP1696),ISBLANK(AS1696)),"",ROUND(AP1696, 2) + AS1696), "")</f>
        <v/>
      </c>
      <c r="AU1696"/>
      <c r="AV1696" s="2"/>
      <c r="AW1696"/>
    </row>
    <row r="1697" ht="28.8" customHeight="1">
      <c r="A1697" s="1" t="str">
        <f>IF(AND(COUNTBLANK('Bid Sheet'!$AP$1697:$AP$1697)=1,COUNTBLANK('Bid Sheet'!$AU$1697:$AW$1697)=3),"",IF(OR(COUNTBLANK('Bid Sheet'!$AP$1697:$AP$1697)&gt;0,COUNTBLANK('Bid Sheet'!$AU$1697:$AV$1697)&gt;0), "No", "Yes"))</f>
        <v/>
      </c>
      <c r="B1697" s="1" t="str">
        <v>1688</v>
      </c>
      <c r="C1697" s="1" t="str">
        <v>PetSmart</v>
      </c>
      <c r="D1697" s="1" t="str">
        <v>SPARKS, NV - SANTA ROSA, CA</v>
      </c>
      <c r="E1697" s="1" t="str">
        <v>89434 - 95407</v>
      </c>
      <c r="F1697" s="1" t="str">
        <v>USA - USA</v>
      </c>
      <c r="G1697" s="1" t="str">
        <v>894 - 954</v>
      </c>
      <c r="H1697" s="1" t="str">
        <v>SPARKS, NV</v>
      </c>
      <c r="I1697" s="1" t="str">
        <v>89434</v>
      </c>
      <c r="J1697" s="1" t="str">
        <v>USA</v>
      </c>
      <c r="K1697" s="1" t="str">
        <v>SANTA ROSA, CA</v>
      </c>
      <c r="L1697" s="1" t="str">
        <v>95407</v>
      </c>
      <c r="M1697" s="1" t="str">
        <v>USA</v>
      </c>
      <c r="N1697" s="1" t="str">
        <v>TL</v>
      </c>
      <c r="O1697" s="1" t="str">
        <v>53' Dry Van</v>
      </c>
      <c r="P1697" s="1" t="str">
        <v>One Way</v>
      </c>
      <c r="Q1697" s="1"/>
      <c r="R1697" s="1"/>
      <c r="S1697" s="1"/>
      <c r="T1697" s="3">
        <v>241</v>
      </c>
      <c r="U1697" s="1" t="str">
        <v>Yes</v>
      </c>
      <c r="V1697" s="2">
        <v>100</v>
      </c>
      <c r="W1697" s="3">
        <v>2.5</v>
      </c>
      <c r="X1697" s="1" t="str">
        <v>8.35</v>
      </c>
      <c r="Y1697" s="1" t="str">
        <v>No</v>
      </c>
      <c r="Z1697" s="2">
        <v>103</v>
      </c>
      <c r="AA1697" s="1"/>
      <c r="AB1697" s="2"/>
      <c r="AC1697" s="1" t="str">
        <v>50 Days, or 30 less 1%, or 20 via ePayables</v>
      </c>
      <c r="AD1697" s="1" t="str">
        <v>$1M</v>
      </c>
      <c r="AE1697" s="1" t="str">
        <v>$2M occurrence / $4M aggregate</v>
      </c>
      <c r="AF1697" s="1" t="str">
        <v>$100K</v>
      </c>
      <c r="AG1697" s="1" t="str">
        <v>N/A</v>
      </c>
      <c r="AH1697" s="1" t="str">
        <v>No</v>
      </c>
      <c r="AI1697" s="1" t="str">
        <v>Yes</v>
      </c>
      <c r="AJ1697" s="1" t="str">
        <v>No</v>
      </c>
      <c r="AK1697" s="1"/>
      <c r="AL1697" s="1"/>
      <c r="AM1697" s="1" t="str">
        <v>(SUN - MON 1400 - TUE 0800-1400), (WED - THU 1400 - FRI 0800-1400)</v>
      </c>
      <c r="AN1697" s="1" t="str">
        <v>USD</v>
      </c>
      <c r="AO1697" s="1" t="str">
        <v>12 Months</v>
      </c>
      <c r="AP1697" s="5">
        <v>234</v>
      </c>
      <c r="AQ1697" s="1" t="str">
        <v>Breakthrough</v>
      </c>
      <c r="AR1697" s="4">
        <v>0.78</v>
      </c>
      <c r="AS1697" s="4" t="str">
        <f>IFERROR(IF(OR(ISBLANK(T1697),ISBLANK(AP1697),ISBLANK(AQ1697),ISBLANK(AR1697)),"",IF( TRIM(AQ1697) = "Percent Based", ROUND(AP1697, 2) * ROUND(AR1697, 2), ROUND(AR1697, 2) * ROUND(T1697, 1))), "")</f>
        <v/>
      </c>
      <c r="AT1697" s="4" t="str">
        <f>IFERROR(IF(OR(ISBLANK(AP1697),ISBLANK(AS1697)),"",ROUND(AP1697, 2) + AS1697), "")</f>
        <v/>
      </c>
      <c r="AU1697"/>
      <c r="AV1697" s="2"/>
      <c r="AW1697"/>
    </row>
    <row r="1698" ht="28.8" customHeight="1">
      <c r="A1698" s="1" t="str">
        <f>IF(AND(COUNTBLANK('Bid Sheet'!$AP$1698:$AP$1698)=1,COUNTBLANK('Bid Sheet'!$AU$1698:$AW$1698)=3),"",IF(OR(COUNTBLANK('Bid Sheet'!$AP$1698:$AP$1698)&gt;0,COUNTBLANK('Bid Sheet'!$AU$1698:$AV$1698)&gt;0), "No", "Yes"))</f>
        <v/>
      </c>
      <c r="B1698" s="1" t="str">
        <v>1689</v>
      </c>
      <c r="C1698" s="1" t="str">
        <v>PetSmart</v>
      </c>
      <c r="D1698" s="1" t="str">
        <v>SPARKS, NV - BELLINGHAM, WA</v>
      </c>
      <c r="E1698" s="1" t="str">
        <v>89434 - 98226</v>
      </c>
      <c r="F1698" s="1" t="str">
        <v>USA - USA</v>
      </c>
      <c r="G1698" s="1" t="str">
        <v>894 - 982</v>
      </c>
      <c r="H1698" s="1" t="str">
        <v>SPARKS, NV</v>
      </c>
      <c r="I1698" s="1" t="str">
        <v>89434</v>
      </c>
      <c r="J1698" s="1" t="str">
        <v>USA</v>
      </c>
      <c r="K1698" s="1" t="str">
        <v>BELLINGHAM, WA</v>
      </c>
      <c r="L1698" s="1" t="str">
        <v>98226</v>
      </c>
      <c r="M1698" s="1" t="str">
        <v>USA</v>
      </c>
      <c r="N1698" s="1" t="str">
        <v>TL</v>
      </c>
      <c r="O1698" s="1" t="str">
        <v>53' Dry Van</v>
      </c>
      <c r="P1698" s="1" t="str">
        <v>One Way</v>
      </c>
      <c r="Q1698" s="1"/>
      <c r="R1698" s="1"/>
      <c r="S1698" s="1"/>
      <c r="T1698" s="3">
        <v>850</v>
      </c>
      <c r="U1698" s="1" t="str">
        <v>Yes</v>
      </c>
      <c r="V1698" s="2">
        <v>100</v>
      </c>
      <c r="W1698" s="3">
        <v>2.5</v>
      </c>
      <c r="X1698" s="1" t="str">
        <v>3.568965517241403</v>
      </c>
      <c r="Y1698" s="1" t="str">
        <v>No</v>
      </c>
      <c r="Z1698" s="2">
        <v>99</v>
      </c>
      <c r="AA1698" s="1"/>
      <c r="AB1698" s="2"/>
      <c r="AC1698" s="1" t="str">
        <v>50 Days, or 30 less 1%, or 20 via ePayables</v>
      </c>
      <c r="AD1698" s="1" t="str">
        <v>$1M</v>
      </c>
      <c r="AE1698" s="1" t="str">
        <v>$2M occurrence / $4M aggregate</v>
      </c>
      <c r="AF1698" s="1" t="str">
        <v>$100K</v>
      </c>
      <c r="AG1698" s="1" t="str">
        <v>N/A</v>
      </c>
      <c r="AH1698" s="1" t="str">
        <v>No</v>
      </c>
      <c r="AI1698" s="1" t="str">
        <v>Yes</v>
      </c>
      <c r="AJ1698" s="1" t="str">
        <v>No</v>
      </c>
      <c r="AK1698" s="1"/>
      <c r="AL1698" s="1"/>
      <c r="AM1698" s="1" t="str">
        <v>(SAT - MON 1400 - WED 0800-1400), (WED - FRI 1400 - SUN 0800-1400)</v>
      </c>
      <c r="AN1698" s="1" t="str">
        <v>USD</v>
      </c>
      <c r="AO1698" s="1" t="str">
        <v>12 Months</v>
      </c>
      <c r="AP1698" s="5">
        <v>1904</v>
      </c>
      <c r="AQ1698" s="1" t="str">
        <v>Breakthrough</v>
      </c>
      <c r="AR1698" s="4">
        <v>0.67</v>
      </c>
      <c r="AS1698" s="4" t="str">
        <f>IFERROR(IF(OR(ISBLANK(T1698),ISBLANK(AP1698),ISBLANK(AQ1698),ISBLANK(AR1698)),"",IF( TRIM(AQ1698) = "Percent Based", ROUND(AP1698, 2) * ROUND(AR1698, 2), ROUND(AR1698, 2) * ROUND(T1698, 1))), "")</f>
        <v/>
      </c>
      <c r="AT1698" s="4" t="str">
        <f>IFERROR(IF(OR(ISBLANK(AP1698),ISBLANK(AS1698)),"",ROUND(AP1698, 2) + AS1698), "")</f>
        <v/>
      </c>
      <c r="AU1698"/>
      <c r="AV1698" s="2"/>
      <c r="AW1698"/>
    </row>
    <row r="1699">
      <c r="A1699" s="1" t="str">
        <f>IF(AND(COUNTBLANK('Bid Sheet'!$AP$1699:$AP$1699)=1,COUNTBLANK('Bid Sheet'!$AU$1699:$AW$1699)=3),"",IF(OR(COUNTBLANK('Bid Sheet'!$AP$1699:$AP$1699)&gt;0,COUNTBLANK('Bid Sheet'!$AU$1699:$AV$1699)&gt;0), "No", "Yes"))</f>
        <v/>
      </c>
      <c r="B1699" s="1" t="str">
        <v>1690</v>
      </c>
      <c r="C1699" s="1" t="str">
        <v>PetSmart</v>
      </c>
      <c r="D1699" s="1" t="str">
        <v>HAZLETON, PA - PHOENIX, AZ</v>
      </c>
      <c r="E1699" s="1" t="str">
        <v>18202 - 85043</v>
      </c>
      <c r="F1699" s="1" t="str">
        <v>USA - USA</v>
      </c>
      <c r="G1699" s="1" t="str">
        <v>182 - 850</v>
      </c>
      <c r="H1699" s="1" t="str">
        <v>HAZLETON, PA</v>
      </c>
      <c r="I1699" s="1" t="str">
        <v>18202</v>
      </c>
      <c r="J1699" s="1" t="str">
        <v>USA</v>
      </c>
      <c r="K1699" s="1" t="str">
        <v>PHOENIX, AZ</v>
      </c>
      <c r="L1699" s="1" t="str">
        <v>85043</v>
      </c>
      <c r="M1699" s="1" t="str">
        <v>USA</v>
      </c>
      <c r="N1699" s="1" t="str">
        <v>TL</v>
      </c>
      <c r="O1699" s="1" t="str">
        <v>53' Dry Van</v>
      </c>
      <c r="P1699" s="1" t="str">
        <v>One Way</v>
      </c>
      <c r="Q1699" s="1"/>
      <c r="R1699" s="1"/>
      <c r="S1699" s="1"/>
      <c r="T1699" s="3">
        <v>2369</v>
      </c>
      <c r="U1699" s="1" t="str">
        <v>No</v>
      </c>
      <c r="V1699" s="2">
        <v>0</v>
      </c>
      <c r="W1699" s="3">
        <v>0</v>
      </c>
      <c r="X1699" s="1" t="str">
        <v>0</v>
      </c>
      <c r="Y1699" s="1" t="str">
        <v>No</v>
      </c>
      <c r="Z1699" s="2">
        <v>96</v>
      </c>
      <c r="AA1699" s="1"/>
      <c r="AB1699" s="2"/>
      <c r="AC1699" s="1" t="str">
        <v>50 Days, or 30 less 1%, or 20 via ePayables</v>
      </c>
      <c r="AD1699" s="1" t="str">
        <v>$1M</v>
      </c>
      <c r="AE1699" s="1" t="str">
        <v>$2M occurrence / $4M aggregate</v>
      </c>
      <c r="AF1699" s="1" t="str">
        <v>$100K</v>
      </c>
      <c r="AG1699" s="1" t="str">
        <v>N/A</v>
      </c>
      <c r="AH1699" s="1" t="str">
        <v>Yes</v>
      </c>
      <c r="AI1699" s="1" t="str">
        <v>No</v>
      </c>
      <c r="AJ1699" s="1" t="str">
        <v>No</v>
      </c>
      <c r="AK1699" s="1"/>
      <c r="AL1699" s="1"/>
      <c r="AM1699" s="1" t="str">
        <v>Varies - Delivery by Appt Only</v>
      </c>
      <c r="AN1699" s="1" t="str">
        <v>USD</v>
      </c>
      <c r="AO1699" s="1" t="str">
        <v>12 Months</v>
      </c>
      <c r="AP1699" s="4"/>
      <c r="AQ1699" s="1" t="str">
        <v>Breakthrough</v>
      </c>
      <c r="AR1699" s="4">
        <v>0.59</v>
      </c>
      <c r="AS1699" s="4" t="str">
        <f>IFERROR(IF(OR(ISBLANK(T1699),ISBLANK(AP1699),ISBLANK(AQ1699),ISBLANK(AR1699)),"",IF( TRIM(AQ1699) = "Percent Based", ROUND(AP1699, 2) * ROUND(AR1699, 2), ROUND(AR1699, 2) * ROUND(T1699, 1))), "")</f>
        <v/>
      </c>
      <c r="AT1699" s="4" t="str">
        <f>IFERROR(IF(OR(ISBLANK(AP1699),ISBLANK(AS1699)),"",ROUND(AP1699, 2) + AS1699), "")</f>
        <v/>
      </c>
      <c r="AU1699"/>
      <c r="AV1699" s="2"/>
      <c r="AW1699"/>
    </row>
    <row r="1700" ht="28.8" customHeight="1">
      <c r="A1700" s="1" t="str">
        <f>IF(AND(COUNTBLANK('Bid Sheet'!$AP$1700:$AP$1700)=1,COUNTBLANK('Bid Sheet'!$AU$1700:$AW$1700)=3),"",IF(OR(COUNTBLANK('Bid Sheet'!$AP$1700:$AP$1700)&gt;0,COUNTBLANK('Bid Sheet'!$AU$1700:$AV$1700)&gt;0), "No", "Yes"))</f>
        <v/>
      </c>
      <c r="B1700" s="1" t="str">
        <v>1691</v>
      </c>
      <c r="C1700" s="1" t="str">
        <v>PetSmart</v>
      </c>
      <c r="D1700" s="1" t="str">
        <v>BETHEL, PA - CHRISTIANSBURG, VA</v>
      </c>
      <c r="E1700" s="1" t="str">
        <v>19507 - 24073</v>
      </c>
      <c r="F1700" s="1" t="str">
        <v>USA - USA</v>
      </c>
      <c r="G1700" s="1" t="str">
        <v>195 - 240</v>
      </c>
      <c r="H1700" s="1" t="str">
        <v>BETHEL, PA</v>
      </c>
      <c r="I1700" s="1" t="str">
        <v>19507</v>
      </c>
      <c r="J1700" s="1" t="str">
        <v>USA</v>
      </c>
      <c r="K1700" s="1" t="str">
        <v>CHRISTIANSBURG, VA</v>
      </c>
      <c r="L1700" s="1" t="str">
        <v>24073</v>
      </c>
      <c r="M1700" s="1" t="str">
        <v>USA</v>
      </c>
      <c r="N1700" s="1" t="str">
        <v>TL</v>
      </c>
      <c r="O1700" s="1" t="str">
        <v>53' Dry Van</v>
      </c>
      <c r="P1700" s="1" t="str">
        <v>One Way</v>
      </c>
      <c r="Q1700" s="1"/>
      <c r="R1700" s="1"/>
      <c r="S1700" s="1"/>
      <c r="T1700" s="3">
        <v>349</v>
      </c>
      <c r="U1700" s="1" t="str">
        <v>Yes</v>
      </c>
      <c r="V1700" s="2">
        <v>100</v>
      </c>
      <c r="W1700" s="3">
        <v>2.5</v>
      </c>
      <c r="X1700" s="1" t="str">
        <v>21.892857142857128</v>
      </c>
      <c r="Y1700" s="1" t="str">
        <v>No</v>
      </c>
      <c r="Z1700" s="2">
        <v>96</v>
      </c>
      <c r="AA1700" s="1" t="str">
        <v>MARION, VA - BETHEL, PA</v>
      </c>
      <c r="AB1700" s="2">
        <v>86</v>
      </c>
      <c r="AC1700" s="1" t="str">
        <v>50 Days, or 30 less 1%, or 20 via ePayables</v>
      </c>
      <c r="AD1700" s="1" t="str">
        <v>$1M</v>
      </c>
      <c r="AE1700" s="1" t="str">
        <v>$2M occurrence / $4M aggregate</v>
      </c>
      <c r="AF1700" s="1" t="str">
        <v>$100K</v>
      </c>
      <c r="AG1700" s="1" t="str">
        <v>N/A</v>
      </c>
      <c r="AH1700" s="1" t="str">
        <v>No</v>
      </c>
      <c r="AI1700" s="1" t="str">
        <v>Yes</v>
      </c>
      <c r="AJ1700" s="1" t="str">
        <v>No</v>
      </c>
      <c r="AK1700" s="1"/>
      <c r="AL1700" s="1"/>
      <c r="AM1700" s="1" t="str">
        <v>(SAT - MON 1000 - TUE 0700-1800), (MON - WED 1000 - THU 0700-1800)</v>
      </c>
      <c r="AN1700" s="1" t="str">
        <v>USD</v>
      </c>
      <c r="AO1700" s="1" t="str">
        <v>12 Months</v>
      </c>
      <c r="AP1700" s="4"/>
      <c r="AQ1700" s="1" t="str">
        <v>Breakthrough</v>
      </c>
      <c r="AR1700" s="4">
        <v>0.62</v>
      </c>
      <c r="AS1700" s="4" t="str">
        <f>IFERROR(IF(OR(ISBLANK(T1700),ISBLANK(AP1700),ISBLANK(AQ1700),ISBLANK(AR1700)),"",IF( TRIM(AQ1700) = "Percent Based", ROUND(AP1700, 2) * ROUND(AR1700, 2), ROUND(AR1700, 2) * ROUND(T1700, 1))), "")</f>
        <v/>
      </c>
      <c r="AT1700" s="4" t="str">
        <f>IFERROR(IF(OR(ISBLANK(AP1700),ISBLANK(AS1700)),"",ROUND(AP1700, 2) + AS1700), "")</f>
        <v/>
      </c>
      <c r="AU1700"/>
      <c r="AV1700" s="2"/>
      <c r="AW1700"/>
    </row>
    <row r="1701" ht="28.8" customHeight="1">
      <c r="A1701" s="1" t="str">
        <f>IF(AND(COUNTBLANK('Bid Sheet'!$AP$1701:$AP$1701)=1,COUNTBLANK('Bid Sheet'!$AU$1701:$AW$1701)=3),"",IF(OR(COUNTBLANK('Bid Sheet'!$AP$1701:$AP$1701)&gt;0,COUNTBLANK('Bid Sheet'!$AU$1701:$AV$1701)&gt;0), "No", "Yes"))</f>
        <v/>
      </c>
      <c r="B1701" s="1" t="str">
        <v>1692</v>
      </c>
      <c r="C1701" s="1" t="str">
        <v>PetSmart</v>
      </c>
      <c r="D1701" s="1" t="str">
        <v>BETHEL, PA - NORFOLK, VA</v>
      </c>
      <c r="E1701" s="1" t="str">
        <v>19507 - 23502</v>
      </c>
      <c r="F1701" s="1" t="str">
        <v>USA - USA</v>
      </c>
      <c r="G1701" s="1" t="str">
        <v>195 - 235</v>
      </c>
      <c r="H1701" s="1" t="str">
        <v>BETHEL, PA</v>
      </c>
      <c r="I1701" s="1" t="str">
        <v>19507</v>
      </c>
      <c r="J1701" s="1" t="str">
        <v>USA</v>
      </c>
      <c r="K1701" s="1" t="str">
        <v>NORFOLK, VA</v>
      </c>
      <c r="L1701" s="1" t="str">
        <v>23502</v>
      </c>
      <c r="M1701" s="1" t="str">
        <v>USA</v>
      </c>
      <c r="N1701" s="1" t="str">
        <v>TL</v>
      </c>
      <c r="O1701" s="1" t="str">
        <v>53' Dry Van</v>
      </c>
      <c r="P1701" s="1" t="str">
        <v>One Way</v>
      </c>
      <c r="Q1701" s="1"/>
      <c r="R1701" s="1"/>
      <c r="S1701" s="1"/>
      <c r="T1701" s="3">
        <v>345</v>
      </c>
      <c r="U1701" s="1" t="str">
        <v>Yes</v>
      </c>
      <c r="V1701" s="2">
        <v>100</v>
      </c>
      <c r="W1701" s="3">
        <v>2.5</v>
      </c>
      <c r="X1701" s="1" t="str">
        <v>21.21785714285716</v>
      </c>
      <c r="Y1701" s="1" t="str">
        <v>No</v>
      </c>
      <c r="Z1701" s="2">
        <v>96</v>
      </c>
      <c r="AA1701" s="1"/>
      <c r="AB1701" s="2"/>
      <c r="AC1701" s="1" t="str">
        <v>50 Days, or 30 less 1%, or 20 via ePayables</v>
      </c>
      <c r="AD1701" s="1" t="str">
        <v>$1M</v>
      </c>
      <c r="AE1701" s="1" t="str">
        <v>$2M occurrence / $4M aggregate</v>
      </c>
      <c r="AF1701" s="1" t="str">
        <v>$100K</v>
      </c>
      <c r="AG1701" s="1" t="str">
        <v>N/A</v>
      </c>
      <c r="AH1701" s="1" t="str">
        <v>No</v>
      </c>
      <c r="AI1701" s="1" t="str">
        <v>Yes</v>
      </c>
      <c r="AJ1701" s="1" t="str">
        <v>No</v>
      </c>
      <c r="AK1701" s="1"/>
      <c r="AL1701" s="1"/>
      <c r="AM1701" s="1" t="str">
        <v>(SUN - TUE 0800 - WED 0700-1000), (TUE - THU 0800 - FRI 0700-1000)</v>
      </c>
      <c r="AN1701" s="1" t="str">
        <v>USD</v>
      </c>
      <c r="AO1701" s="1" t="str">
        <v>12 Months</v>
      </c>
      <c r="AP1701" s="4"/>
      <c r="AQ1701" s="1" t="str">
        <v>Breakthrough</v>
      </c>
      <c r="AR1701" s="4">
        <v>0.62</v>
      </c>
      <c r="AS1701" s="4" t="str">
        <f>IFERROR(IF(OR(ISBLANK(T1701),ISBLANK(AP1701),ISBLANK(AQ1701),ISBLANK(AR1701)),"",IF( TRIM(AQ1701) = "Percent Based", ROUND(AP1701, 2) * ROUND(AR1701, 2), ROUND(AR1701, 2) * ROUND(T1701, 1))), "")</f>
        <v/>
      </c>
      <c r="AT1701" s="4" t="str">
        <f>IFERROR(IF(OR(ISBLANK(AP1701),ISBLANK(AS1701)),"",ROUND(AP1701, 2) + AS1701), "")</f>
        <v/>
      </c>
      <c r="AU1701"/>
      <c r="AV1701" s="2"/>
      <c r="AW1701"/>
    </row>
    <row r="1702" ht="28.8" customHeight="1">
      <c r="A1702" s="1" t="str">
        <f>IF(AND(COUNTBLANK('Bid Sheet'!$AP$1702:$AP$1702)=1,COUNTBLANK('Bid Sheet'!$AU$1702:$AW$1702)=3),"",IF(OR(COUNTBLANK('Bid Sheet'!$AP$1702:$AP$1702)&gt;0,COUNTBLANK('Bid Sheet'!$AU$1702:$AV$1702)&gt;0), "No", "Yes"))</f>
        <v/>
      </c>
      <c r="B1702" s="1" t="str">
        <v>1693</v>
      </c>
      <c r="C1702" s="1" t="str">
        <v>PetSmart</v>
      </c>
      <c r="D1702" s="1" t="str">
        <v>SPARKS, NV - SONORA, CA</v>
      </c>
      <c r="E1702" s="1" t="str">
        <v>89434 - 95370</v>
      </c>
      <c r="F1702" s="1" t="str">
        <v>USA - USA</v>
      </c>
      <c r="G1702" s="1" t="str">
        <v>894 - 953</v>
      </c>
      <c r="H1702" s="1" t="str">
        <v>SPARKS, NV</v>
      </c>
      <c r="I1702" s="1" t="str">
        <v>89434</v>
      </c>
      <c r="J1702" s="1" t="str">
        <v>USA</v>
      </c>
      <c r="K1702" s="1" t="str">
        <v>SONORA, CA</v>
      </c>
      <c r="L1702" s="1" t="str">
        <v>95370</v>
      </c>
      <c r="M1702" s="1" t="str">
        <v>USA</v>
      </c>
      <c r="N1702" s="1" t="str">
        <v>TL</v>
      </c>
      <c r="O1702" s="1" t="str">
        <v>53' Dry Van</v>
      </c>
      <c r="P1702" s="1" t="str">
        <v>One Way</v>
      </c>
      <c r="Q1702" s="1"/>
      <c r="R1702" s="1"/>
      <c r="S1702" s="1"/>
      <c r="T1702" s="3">
        <v>244</v>
      </c>
      <c r="U1702" s="1" t="str">
        <v>Yes</v>
      </c>
      <c r="V1702" s="2">
        <v>100</v>
      </c>
      <c r="W1702" s="3">
        <v>2.5</v>
      </c>
      <c r="X1702" s="1" t="str">
        <v>18.578571428571422</v>
      </c>
      <c r="Y1702" s="1" t="str">
        <v>No</v>
      </c>
      <c r="Z1702" s="2">
        <v>96</v>
      </c>
      <c r="AA1702" s="1"/>
      <c r="AB1702" s="2"/>
      <c r="AC1702" s="1" t="str">
        <v>50 Days, or 30 less 1%, or 20 via ePayables</v>
      </c>
      <c r="AD1702" s="1" t="str">
        <v>$1M</v>
      </c>
      <c r="AE1702" s="1" t="str">
        <v>$2M occurrence / $4M aggregate</v>
      </c>
      <c r="AF1702" s="1" t="str">
        <v>$100K</v>
      </c>
      <c r="AG1702" s="1" t="str">
        <v>N/A</v>
      </c>
      <c r="AH1702" s="1" t="str">
        <v>No</v>
      </c>
      <c r="AI1702" s="1" t="str">
        <v>Yes</v>
      </c>
      <c r="AJ1702" s="1" t="str">
        <v>No</v>
      </c>
      <c r="AK1702" s="1"/>
      <c r="AL1702" s="1"/>
      <c r="AM1702" s="1" t="str">
        <v>(SUN - MON 1400 - TUE 0800-1400), (WED - THU 1400 - FRI 0800-1400)</v>
      </c>
      <c r="AN1702" s="1" t="str">
        <v>USD</v>
      </c>
      <c r="AO1702" s="1" t="str">
        <v>12 Months</v>
      </c>
      <c r="AP1702" s="5">
        <v>237</v>
      </c>
      <c r="AQ1702" s="1" t="str">
        <v>Breakthrough</v>
      </c>
      <c r="AR1702" s="4">
        <v>0.79</v>
      </c>
      <c r="AS1702" s="4" t="str">
        <f>IFERROR(IF(OR(ISBLANK(T1702),ISBLANK(AP1702),ISBLANK(AQ1702),ISBLANK(AR1702)),"",IF( TRIM(AQ1702) = "Percent Based", ROUND(AP1702, 2) * ROUND(AR1702, 2), ROUND(AR1702, 2) * ROUND(T1702, 1))), "")</f>
        <v/>
      </c>
      <c r="AT1702" s="4" t="str">
        <f>IFERROR(IF(OR(ISBLANK(AP1702),ISBLANK(AS1702)),"",ROUND(AP1702, 2) + AS1702), "")</f>
        <v/>
      </c>
      <c r="AU1702"/>
      <c r="AV1702" s="2"/>
      <c r="AW1702"/>
    </row>
    <row r="1703">
      <c r="A1703" s="1" t="str">
        <f>IF(AND(COUNTBLANK('Bid Sheet'!$AP$1703:$AP$1703)=1,COUNTBLANK('Bid Sheet'!$AU$1703:$AW$1703)=3),"",IF(OR(COUNTBLANK('Bid Sheet'!$AP$1703:$AP$1703)&gt;0,COUNTBLANK('Bid Sheet'!$AU$1703:$AV$1703)&gt;0), "No", "Yes"))</f>
        <v/>
      </c>
      <c r="B1703" s="1" t="str">
        <v>1694</v>
      </c>
      <c r="C1703" s="1" t="str">
        <v>PetSmart</v>
      </c>
      <c r="D1703" s="1" t="str">
        <v>BYRON CENTER, MI - NEWNAN, GA</v>
      </c>
      <c r="E1703" s="1" t="str">
        <v>49315 - 30265</v>
      </c>
      <c r="F1703" s="1" t="str">
        <v>USA - USA</v>
      </c>
      <c r="G1703" s="1" t="str">
        <v>493 - 302</v>
      </c>
      <c r="H1703" s="1" t="str">
        <v>BYRON CENTER, MI</v>
      </c>
      <c r="I1703" s="1" t="str">
        <v>49315</v>
      </c>
      <c r="J1703" s="1" t="str">
        <v>USA</v>
      </c>
      <c r="K1703" s="1" t="str">
        <v>NEWNAN, GA</v>
      </c>
      <c r="L1703" s="1" t="str">
        <v>30265</v>
      </c>
      <c r="M1703" s="1" t="str">
        <v>USA</v>
      </c>
      <c r="N1703" s="1" t="str">
        <v>TL</v>
      </c>
      <c r="O1703" s="1" t="str">
        <v>53' Dry Van</v>
      </c>
      <c r="P1703" s="1" t="str">
        <v>One Way</v>
      </c>
      <c r="Q1703" s="1"/>
      <c r="R1703" s="1"/>
      <c r="S1703" s="1"/>
      <c r="T1703" s="3">
        <v>823</v>
      </c>
      <c r="U1703" s="1" t="str">
        <v>No</v>
      </c>
      <c r="V1703" s="2">
        <v>0</v>
      </c>
      <c r="W1703" s="3">
        <v>0</v>
      </c>
      <c r="X1703" s="1" t="str">
        <v>0</v>
      </c>
      <c r="Y1703" s="1" t="str">
        <v>No</v>
      </c>
      <c r="Z1703" s="2">
        <v>93</v>
      </c>
      <c r="AA1703" s="1" t="str">
        <v>ATHENS, GA - PAW PAW, MI</v>
      </c>
      <c r="AB1703" s="2">
        <v>284</v>
      </c>
      <c r="AC1703" s="1" t="str">
        <v>50 Days, or 30 less 1%, or 20 via ePayables</v>
      </c>
      <c r="AD1703" s="1" t="str">
        <v>$1M</v>
      </c>
      <c r="AE1703" s="1" t="str">
        <v>$2M occurrence / $4M aggregate</v>
      </c>
      <c r="AF1703" s="1" t="str">
        <v>$100K</v>
      </c>
      <c r="AG1703" s="1" t="str">
        <v>N/A</v>
      </c>
      <c r="AH1703" s="1" t="str">
        <v>Yes</v>
      </c>
      <c r="AI1703" s="1" t="str">
        <v>No</v>
      </c>
      <c r="AJ1703" s="1" t="str">
        <v>No</v>
      </c>
      <c r="AK1703" s="1"/>
      <c r="AL1703" s="1"/>
      <c r="AM1703" s="1" t="str">
        <v>Varies - Delivery by Appt Only</v>
      </c>
      <c r="AN1703" s="1" t="str">
        <v>USD</v>
      </c>
      <c r="AO1703" s="1" t="str">
        <v>12 Months</v>
      </c>
      <c r="AP1703" s="4"/>
      <c r="AQ1703" s="1" t="str">
        <v>Breakthrough</v>
      </c>
      <c r="AR1703" s="4">
        <v>0.59</v>
      </c>
      <c r="AS1703" s="4" t="str">
        <f>IFERROR(IF(OR(ISBLANK(T1703),ISBLANK(AP1703),ISBLANK(AQ1703),ISBLANK(AR1703)),"",IF( TRIM(AQ1703) = "Percent Based", ROUND(AP1703, 2) * ROUND(AR1703, 2), ROUND(AR1703, 2) * ROUND(T1703, 1))), "")</f>
        <v/>
      </c>
      <c r="AT1703" s="4" t="str">
        <f>IFERROR(IF(OR(ISBLANK(AP1703),ISBLANK(AS1703)),"",ROUND(AP1703, 2) + AS1703), "")</f>
        <v/>
      </c>
      <c r="AU1703"/>
      <c r="AV1703" s="2"/>
      <c r="AW1703"/>
    </row>
    <row r="1704" ht="28.8" customHeight="1">
      <c r="A1704" s="1" t="str">
        <f>IF(AND(COUNTBLANK('Bid Sheet'!$AP$1704:$AP$1704)=1,COUNTBLANK('Bid Sheet'!$AU$1704:$AW$1704)=3),"",IF(OR(COUNTBLANK('Bid Sheet'!$AP$1704:$AP$1704)&gt;0,COUNTBLANK('Bid Sheet'!$AU$1704:$AV$1704)&gt;0), "No", "Yes"))</f>
        <v/>
      </c>
      <c r="B1704" s="1" t="str">
        <v>1695</v>
      </c>
      <c r="C1704" s="1" t="str">
        <v>PetSmart</v>
      </c>
      <c r="D1704" s="1" t="str">
        <v>SPARKS, NV - VANCOUVER, WA</v>
      </c>
      <c r="E1704" s="1" t="str">
        <v>89434 - 98665</v>
      </c>
      <c r="F1704" s="1" t="str">
        <v>USA - USA</v>
      </c>
      <c r="G1704" s="1" t="str">
        <v>894 - 986</v>
      </c>
      <c r="H1704" s="1" t="str">
        <v>SPARKS, NV</v>
      </c>
      <c r="I1704" s="1" t="str">
        <v>89434</v>
      </c>
      <c r="J1704" s="1" t="str">
        <v>USA</v>
      </c>
      <c r="K1704" s="1" t="str">
        <v>VANCOUVER, WA</v>
      </c>
      <c r="L1704" s="1" t="str">
        <v>98665</v>
      </c>
      <c r="M1704" s="1" t="str">
        <v>USA</v>
      </c>
      <c r="N1704" s="1" t="str">
        <v>TL</v>
      </c>
      <c r="O1704" s="1" t="str">
        <v>53' Dry Van</v>
      </c>
      <c r="P1704" s="1" t="str">
        <v>One Way</v>
      </c>
      <c r="Q1704" s="1"/>
      <c r="R1704" s="1"/>
      <c r="S1704" s="1"/>
      <c r="T1704" s="3">
        <v>592</v>
      </c>
      <c r="U1704" s="1" t="str">
        <v>Yes</v>
      </c>
      <c r="V1704" s="2">
        <v>100</v>
      </c>
      <c r="W1704" s="3">
        <v>2.5</v>
      </c>
      <c r="X1704" s="1" t="str">
        <v>13.59259259259261</v>
      </c>
      <c r="Y1704" s="1" t="str">
        <v>No</v>
      </c>
      <c r="Z1704" s="2">
        <v>93</v>
      </c>
      <c r="AA1704" s="1"/>
      <c r="AB1704" s="2"/>
      <c r="AC1704" s="1" t="str">
        <v>50 Days, or 30 less 1%, or 20 via ePayables</v>
      </c>
      <c r="AD1704" s="1" t="str">
        <v>$1M</v>
      </c>
      <c r="AE1704" s="1" t="str">
        <v>$2M occurrence / $4M aggregate</v>
      </c>
      <c r="AF1704" s="1" t="str">
        <v>$100K</v>
      </c>
      <c r="AG1704" s="1" t="str">
        <v>N/A</v>
      </c>
      <c r="AH1704" s="1" t="str">
        <v>No</v>
      </c>
      <c r="AI1704" s="1" t="str">
        <v>Yes</v>
      </c>
      <c r="AJ1704" s="1" t="str">
        <v>No</v>
      </c>
      <c r="AK1704" s="1"/>
      <c r="AL1704" s="1"/>
      <c r="AM1704" s="1" t="str">
        <v>(MON - TUE 1900 - THU 0800-1400), (THU - FRI 1900 - SUN 0800-1400)</v>
      </c>
      <c r="AN1704" s="1" t="str">
        <v>USD</v>
      </c>
      <c r="AO1704" s="1" t="str">
        <v>12 Months</v>
      </c>
      <c r="AP1704" s="5">
        <v>1326</v>
      </c>
      <c r="AQ1704" s="1" t="str">
        <v>Breakthrough</v>
      </c>
      <c r="AR1704" s="4">
        <v>0.66</v>
      </c>
      <c r="AS1704" s="4" t="str">
        <f>IFERROR(IF(OR(ISBLANK(T1704),ISBLANK(AP1704),ISBLANK(AQ1704),ISBLANK(AR1704)),"",IF( TRIM(AQ1704) = "Percent Based", ROUND(AP1704, 2) * ROUND(AR1704, 2), ROUND(AR1704, 2) * ROUND(T1704, 1))), "")</f>
        <v/>
      </c>
      <c r="AT1704" s="4" t="str">
        <f>IFERROR(IF(OR(ISBLANK(AP1704),ISBLANK(AS1704)),"",ROUND(AP1704, 2) + AS1704), "")</f>
        <v/>
      </c>
      <c r="AU1704"/>
      <c r="AV1704" s="2"/>
      <c r="AW1704"/>
    </row>
    <row r="1705" ht="28.8" customHeight="1">
      <c r="A1705" s="1" t="str">
        <f>IF(AND(COUNTBLANK('Bid Sheet'!$AP$1705:$AP$1705)=1,COUNTBLANK('Bid Sheet'!$AU$1705:$AW$1705)=3),"",IF(OR(COUNTBLANK('Bid Sheet'!$AP$1705:$AP$1705)&gt;0,COUNTBLANK('Bid Sheet'!$AU$1705:$AV$1705)&gt;0), "No", "Yes"))</f>
        <v/>
      </c>
      <c r="B1705" s="1" t="str">
        <v>1696</v>
      </c>
      <c r="C1705" s="1" t="str">
        <v>PetSmart</v>
      </c>
      <c r="D1705" s="1" t="str">
        <v>BETHEL, PA - WEST LEBANON, NH</v>
      </c>
      <c r="E1705" s="1" t="str">
        <v>19507 - 03784</v>
      </c>
      <c r="F1705" s="1" t="str">
        <v>USA - USA</v>
      </c>
      <c r="G1705" s="1" t="str">
        <v>195 - 037</v>
      </c>
      <c r="H1705" s="1" t="str">
        <v>BETHEL, PA</v>
      </c>
      <c r="I1705" s="1" t="str">
        <v>19507</v>
      </c>
      <c r="J1705" s="1" t="str">
        <v>USA</v>
      </c>
      <c r="K1705" s="1" t="str">
        <v>WEST LEBANON, NH</v>
      </c>
      <c r="L1705" s="1" t="str">
        <v>03784</v>
      </c>
      <c r="M1705" s="1" t="str">
        <v>USA</v>
      </c>
      <c r="N1705" s="1" t="str">
        <v>TL</v>
      </c>
      <c r="O1705" s="1" t="str">
        <v>53' Dry Van</v>
      </c>
      <c r="P1705" s="1" t="str">
        <v>One Way</v>
      </c>
      <c r="Q1705" s="1"/>
      <c r="R1705" s="1"/>
      <c r="S1705" s="1"/>
      <c r="T1705" s="3">
        <v>397</v>
      </c>
      <c r="U1705" s="1" t="str">
        <v>Yes</v>
      </c>
      <c r="V1705" s="2">
        <v>100</v>
      </c>
      <c r="W1705" s="3">
        <v>2.5</v>
      </c>
      <c r="X1705" s="1" t="str">
        <v>60.76666666666668</v>
      </c>
      <c r="Y1705" s="1" t="str">
        <v>No</v>
      </c>
      <c r="Z1705" s="2">
        <v>93</v>
      </c>
      <c r="AA1705" s="1"/>
      <c r="AB1705" s="2"/>
      <c r="AC1705" s="1" t="str">
        <v>50 Days, or 30 less 1%, or 20 via ePayables</v>
      </c>
      <c r="AD1705" s="1" t="str">
        <v>$1M</v>
      </c>
      <c r="AE1705" s="1" t="str">
        <v>$2M occurrence / $4M aggregate</v>
      </c>
      <c r="AF1705" s="1" t="str">
        <v>$100K</v>
      </c>
      <c r="AG1705" s="1" t="str">
        <v>N/A</v>
      </c>
      <c r="AH1705" s="1" t="str">
        <v>No</v>
      </c>
      <c r="AI1705" s="1" t="str">
        <v>Yes</v>
      </c>
      <c r="AJ1705" s="1" t="str">
        <v>No</v>
      </c>
      <c r="AK1705" s="1"/>
      <c r="AL1705" s="1"/>
      <c r="AM1705" s="1" t="str">
        <v>(SUN - MON 20:00 - WED 08:00-14:00), (THU - FRI 18:00 - MON 08:00-14:00)</v>
      </c>
      <c r="AN1705" s="1" t="str">
        <v>USD</v>
      </c>
      <c r="AO1705" s="1" t="str">
        <v>12 Months</v>
      </c>
      <c r="AP1705" s="4"/>
      <c r="AQ1705" s="1" t="str">
        <v>Breakthrough</v>
      </c>
      <c r="AR1705" s="4">
        <v>0.6</v>
      </c>
      <c r="AS1705" s="4" t="str">
        <f>IFERROR(IF(OR(ISBLANK(T1705),ISBLANK(AP1705),ISBLANK(AQ1705),ISBLANK(AR1705)),"",IF( TRIM(AQ1705) = "Percent Based", ROUND(AP1705, 2) * ROUND(AR1705, 2), ROUND(AR1705, 2) * ROUND(T1705, 1))), "")</f>
        <v/>
      </c>
      <c r="AT1705" s="4" t="str">
        <f>IFERROR(IF(OR(ISBLANK(AP1705),ISBLANK(AS1705)),"",ROUND(AP1705, 2) + AS1705), "")</f>
        <v/>
      </c>
      <c r="AU1705"/>
      <c r="AV1705" s="2"/>
      <c r="AW1705"/>
    </row>
    <row r="1706">
      <c r="A1706" s="1" t="str">
        <f>IF(AND(COUNTBLANK('Bid Sheet'!$AP$1706:$AP$1706)=1,COUNTBLANK('Bid Sheet'!$AU$1706:$AW$1706)=3),"",IF(OR(COUNTBLANK('Bid Sheet'!$AP$1706:$AP$1706)&gt;0,COUNTBLANK('Bid Sheet'!$AU$1706:$AV$1706)&gt;0), "No", "Yes"))</f>
        <v/>
      </c>
      <c r="B1706" s="1" t="str">
        <v>1697</v>
      </c>
      <c r="C1706" s="1" t="str">
        <v>PetSmart</v>
      </c>
      <c r="D1706" s="1" t="str">
        <v>FRANKLIN, WI - NEWNAN, GA</v>
      </c>
      <c r="E1706" s="1" t="str">
        <v>53132 - 30265</v>
      </c>
      <c r="F1706" s="1" t="str">
        <v>USA - USA</v>
      </c>
      <c r="G1706" s="1" t="str">
        <v>531 - 302</v>
      </c>
      <c r="H1706" s="1" t="str">
        <v>FRANKLIN, WI</v>
      </c>
      <c r="I1706" s="1" t="str">
        <v>53132</v>
      </c>
      <c r="J1706" s="1" t="str">
        <v>USA</v>
      </c>
      <c r="K1706" s="1" t="str">
        <v>NEWNAN, GA</v>
      </c>
      <c r="L1706" s="1" t="str">
        <v>30265</v>
      </c>
      <c r="M1706" s="1" t="str">
        <v>USA</v>
      </c>
      <c r="N1706" s="1" t="str">
        <v>TL</v>
      </c>
      <c r="O1706" s="1" t="str">
        <v>53' Dry Van</v>
      </c>
      <c r="P1706" s="1" t="str">
        <v>One Way</v>
      </c>
      <c r="Q1706" s="1"/>
      <c r="R1706" s="1"/>
      <c r="S1706" s="1"/>
      <c r="T1706" s="3">
        <v>831</v>
      </c>
      <c r="U1706" s="1" t="str">
        <v>No</v>
      </c>
      <c r="V1706" s="2">
        <v>0</v>
      </c>
      <c r="W1706" s="3">
        <v>0</v>
      </c>
      <c r="X1706" s="1" t="str">
        <v>0</v>
      </c>
      <c r="Y1706" s="1" t="str">
        <v>No</v>
      </c>
      <c r="Z1706" s="2">
        <v>89</v>
      </c>
      <c r="AA1706" s="1"/>
      <c r="AB1706" s="2"/>
      <c r="AC1706" s="1" t="str">
        <v>50 Days, or 30 less 1%, or 20 via ePayables</v>
      </c>
      <c r="AD1706" s="1" t="str">
        <v>$1M</v>
      </c>
      <c r="AE1706" s="1" t="str">
        <v>$2M occurrence / $4M aggregate</v>
      </c>
      <c r="AF1706" s="1" t="str">
        <v>$100K</v>
      </c>
      <c r="AG1706" s="1" t="str">
        <v>N/A</v>
      </c>
      <c r="AH1706" s="1" t="str">
        <v>Yes</v>
      </c>
      <c r="AI1706" s="1" t="str">
        <v>No</v>
      </c>
      <c r="AJ1706" s="1" t="str">
        <v>No</v>
      </c>
      <c r="AK1706" s="1"/>
      <c r="AL1706" s="1"/>
      <c r="AM1706" s="1" t="str">
        <v>Varies - Delivery by Appt Only</v>
      </c>
      <c r="AN1706" s="1" t="str">
        <v>USD</v>
      </c>
      <c r="AO1706" s="1" t="str">
        <v>12 Months</v>
      </c>
      <c r="AP1706" s="5">
        <v>2078</v>
      </c>
      <c r="AQ1706" s="1" t="str">
        <v>Breakthrough</v>
      </c>
      <c r="AR1706" s="4">
        <v>0.59</v>
      </c>
      <c r="AS1706" s="4" t="str">
        <f>IFERROR(IF(OR(ISBLANK(T1706),ISBLANK(AP1706),ISBLANK(AQ1706),ISBLANK(AR1706)),"",IF( TRIM(AQ1706) = "Percent Based", ROUND(AP1706, 2) * ROUND(AR1706, 2), ROUND(AR1706, 2) * ROUND(T1706, 1))), "")</f>
        <v/>
      </c>
      <c r="AT1706" s="4" t="str">
        <f>IFERROR(IF(OR(ISBLANK(AP1706),ISBLANK(AS1706)),"",ROUND(AP1706, 2) + AS1706), "")</f>
        <v/>
      </c>
      <c r="AU1706"/>
      <c r="AV1706" s="2"/>
      <c r="AW1706"/>
    </row>
    <row r="1707" ht="28.8" customHeight="1">
      <c r="A1707" s="1" t="str">
        <f>IF(AND(COUNTBLANK('Bid Sheet'!$AP$1707:$AP$1707)=1,COUNTBLANK('Bid Sheet'!$AU$1707:$AW$1707)=3),"",IF(OR(COUNTBLANK('Bid Sheet'!$AP$1707:$AP$1707)&gt;0,COUNTBLANK('Bid Sheet'!$AU$1707:$AV$1707)&gt;0), "No", "Yes"))</f>
        <v/>
      </c>
      <c r="B1707" s="1" t="str">
        <v>1698</v>
      </c>
      <c r="C1707" s="1" t="str">
        <v>PetSmart</v>
      </c>
      <c r="D1707" s="1" t="str">
        <v>BETHEL, PA - MOREHEAD CITY, NC</v>
      </c>
      <c r="E1707" s="1" t="str">
        <v>19507 - 28557</v>
      </c>
      <c r="F1707" s="1" t="str">
        <v>USA - USA</v>
      </c>
      <c r="G1707" s="1" t="str">
        <v>195 - 285</v>
      </c>
      <c r="H1707" s="1" t="str">
        <v>BETHEL, PA</v>
      </c>
      <c r="I1707" s="1" t="str">
        <v>19507</v>
      </c>
      <c r="J1707" s="1" t="str">
        <v>USA</v>
      </c>
      <c r="K1707" s="1" t="str">
        <v>MOREHEAD CITY, NC</v>
      </c>
      <c r="L1707" s="1" t="str">
        <v>28557</v>
      </c>
      <c r="M1707" s="1" t="str">
        <v>USA</v>
      </c>
      <c r="N1707" s="1" t="str">
        <v>TL</v>
      </c>
      <c r="O1707" s="1" t="str">
        <v>53' Dry Van</v>
      </c>
      <c r="P1707" s="1" t="str">
        <v>One Way</v>
      </c>
      <c r="Q1707" s="1"/>
      <c r="R1707" s="1"/>
      <c r="S1707" s="1"/>
      <c r="T1707" s="3">
        <v>516</v>
      </c>
      <c r="U1707" s="1" t="str">
        <v>Yes</v>
      </c>
      <c r="V1707" s="2">
        <v>100</v>
      </c>
      <c r="W1707" s="3">
        <v>2.5</v>
      </c>
      <c r="X1707" s="1" t="str">
        <v>13.711538461538435</v>
      </c>
      <c r="Y1707" s="1" t="str">
        <v>No</v>
      </c>
      <c r="Z1707" s="2">
        <v>89</v>
      </c>
      <c r="AA1707" s="1"/>
      <c r="AB1707" s="2"/>
      <c r="AC1707" s="1" t="str">
        <v>50 Days, or 30 less 1%, or 20 via ePayables</v>
      </c>
      <c r="AD1707" s="1" t="str">
        <v>$1M</v>
      </c>
      <c r="AE1707" s="1" t="str">
        <v>$2M occurrence / $4M aggregate</v>
      </c>
      <c r="AF1707" s="1" t="str">
        <v>$100K</v>
      </c>
      <c r="AG1707" s="1" t="str">
        <v>N/A</v>
      </c>
      <c r="AH1707" s="1" t="str">
        <v>No</v>
      </c>
      <c r="AI1707" s="1" t="str">
        <v>Yes</v>
      </c>
      <c r="AJ1707" s="1" t="str">
        <v>No</v>
      </c>
      <c r="AK1707" s="1"/>
      <c r="AL1707" s="1"/>
      <c r="AM1707" s="1" t="str">
        <v>(WED - FRI 17:00 - SUN 08:00-14:00), (SAT - SUN 17:00 - TUE 08:00-14:00)</v>
      </c>
      <c r="AN1707" s="1" t="str">
        <v>USD</v>
      </c>
      <c r="AO1707" s="1" t="str">
        <v>12 Months</v>
      </c>
      <c r="AP1707" s="4"/>
      <c r="AQ1707" s="1" t="str">
        <v>Breakthrough</v>
      </c>
      <c r="AR1707" s="4">
        <v>0.61</v>
      </c>
      <c r="AS1707" s="4" t="str">
        <f>IFERROR(IF(OR(ISBLANK(T1707),ISBLANK(AP1707),ISBLANK(AQ1707),ISBLANK(AR1707)),"",IF( TRIM(AQ1707) = "Percent Based", ROUND(AP1707, 2) * ROUND(AR1707, 2), ROUND(AR1707, 2) * ROUND(T1707, 1))), "")</f>
        <v/>
      </c>
      <c r="AT1707" s="4" t="str">
        <f>IFERROR(IF(OR(ISBLANK(AP1707),ISBLANK(AS1707)),"",ROUND(AP1707, 2) + AS1707), "")</f>
        <v/>
      </c>
      <c r="AU1707"/>
      <c r="AV1707" s="2"/>
      <c r="AW1707"/>
    </row>
    <row r="1708" ht="28.8" customHeight="1">
      <c r="A1708" s="1" t="str">
        <f>IF(AND(COUNTBLANK('Bid Sheet'!$AP$1708:$AP$1708)=1,COUNTBLANK('Bid Sheet'!$AU$1708:$AW$1708)=3),"",IF(OR(COUNTBLANK('Bid Sheet'!$AP$1708:$AP$1708)&gt;0,COUNTBLANK('Bid Sheet'!$AU$1708:$AV$1708)&gt;0), "No", "Yes"))</f>
        <v/>
      </c>
      <c r="B1708" s="1" t="str">
        <v>1699</v>
      </c>
      <c r="C1708" s="1" t="str">
        <v>PetSmart</v>
      </c>
      <c r="D1708" s="1" t="str">
        <v>SPARKS, NV - BAKERSFIELD, CA</v>
      </c>
      <c r="E1708" s="1" t="str">
        <v>89434 - 93309</v>
      </c>
      <c r="F1708" s="1" t="str">
        <v>USA - USA</v>
      </c>
      <c r="G1708" s="1" t="str">
        <v>894 - 933</v>
      </c>
      <c r="H1708" s="1" t="str">
        <v>SPARKS, NV</v>
      </c>
      <c r="I1708" s="1" t="str">
        <v>89434</v>
      </c>
      <c r="J1708" s="1" t="str">
        <v>USA</v>
      </c>
      <c r="K1708" s="1" t="str">
        <v>BAKERSFIELD, CA</v>
      </c>
      <c r="L1708" s="1" t="str">
        <v>93309</v>
      </c>
      <c r="M1708" s="1" t="str">
        <v>USA</v>
      </c>
      <c r="N1708" s="1" t="str">
        <v>TL</v>
      </c>
      <c r="O1708" s="1" t="str">
        <v>53' Dry Van</v>
      </c>
      <c r="P1708" s="1" t="str">
        <v>One Way</v>
      </c>
      <c r="Q1708" s="1"/>
      <c r="R1708" s="1"/>
      <c r="S1708" s="1"/>
      <c r="T1708" s="3">
        <v>415</v>
      </c>
      <c r="U1708" s="1" t="str">
        <v>Yes</v>
      </c>
      <c r="V1708" s="2">
        <v>100</v>
      </c>
      <c r="W1708" s="3">
        <v>2.5</v>
      </c>
      <c r="X1708" s="1" t="str">
        <v>5.553846153846148</v>
      </c>
      <c r="Y1708" s="1" t="str">
        <v>No</v>
      </c>
      <c r="Z1708" s="2">
        <v>89</v>
      </c>
      <c r="AA1708" s="1"/>
      <c r="AB1708" s="2"/>
      <c r="AC1708" s="1" t="str">
        <v>50 Days, or 30 less 1%, or 20 via ePayables</v>
      </c>
      <c r="AD1708" s="1" t="str">
        <v>$1M</v>
      </c>
      <c r="AE1708" s="1" t="str">
        <v>$2M occurrence / $4M aggregate</v>
      </c>
      <c r="AF1708" s="1" t="str">
        <v>$100K</v>
      </c>
      <c r="AG1708" s="1" t="str">
        <v>N/A</v>
      </c>
      <c r="AH1708" s="1" t="str">
        <v>No</v>
      </c>
      <c r="AI1708" s="1" t="str">
        <v>Yes</v>
      </c>
      <c r="AJ1708" s="1" t="str">
        <v>No</v>
      </c>
      <c r="AK1708" s="1"/>
      <c r="AL1708" s="1"/>
      <c r="AM1708" s="1" t="str">
        <v>(SAT - MON 1000 - TUE 0600-0900), (TUE - THU 1000 - FRI 0600-0900)</v>
      </c>
      <c r="AN1708" s="1" t="str">
        <v>USD</v>
      </c>
      <c r="AO1708" s="1" t="str">
        <v>12 Months</v>
      </c>
      <c r="AP1708" s="5">
        <v>403</v>
      </c>
      <c r="AQ1708" s="1" t="str">
        <v>Breakthrough</v>
      </c>
      <c r="AR1708" s="4">
        <v>0.8</v>
      </c>
      <c r="AS1708" s="4" t="str">
        <f>IFERROR(IF(OR(ISBLANK(T1708),ISBLANK(AP1708),ISBLANK(AQ1708),ISBLANK(AR1708)),"",IF( TRIM(AQ1708) = "Percent Based", ROUND(AP1708, 2) * ROUND(AR1708, 2), ROUND(AR1708, 2) * ROUND(T1708, 1))), "")</f>
        <v/>
      </c>
      <c r="AT1708" s="4" t="str">
        <f>IFERROR(IF(OR(ISBLANK(AP1708),ISBLANK(AS1708)),"",ROUND(AP1708, 2) + AS1708), "")</f>
        <v/>
      </c>
      <c r="AU1708"/>
      <c r="AV1708" s="2"/>
      <c r="AW1708"/>
    </row>
    <row r="1709">
      <c r="A1709" s="1" t="str">
        <f>IF(AND(COUNTBLANK('Bid Sheet'!$AP$1709:$AP$1709)=1,COUNTBLANK('Bid Sheet'!$AU$1709:$AW$1709)=3),"",IF(OR(COUNTBLANK('Bid Sheet'!$AP$1709:$AP$1709)&gt;0,COUNTBLANK('Bid Sheet'!$AU$1709:$AV$1709)&gt;0), "No", "Yes"))</f>
        <v/>
      </c>
      <c r="B1709" s="1" t="str">
        <v>1700</v>
      </c>
      <c r="C1709" s="1" t="str">
        <v>PetSmart</v>
      </c>
      <c r="D1709" s="1" t="str">
        <v>OMAHA, NE - PHOENIX, AZ</v>
      </c>
      <c r="E1709" s="1" t="str">
        <v>68138 - 85043</v>
      </c>
      <c r="F1709" s="1" t="str">
        <v>USA - USA</v>
      </c>
      <c r="G1709" s="1" t="str">
        <v>681 - 850</v>
      </c>
      <c r="H1709" s="1" t="str">
        <v>OMAHA, NE</v>
      </c>
      <c r="I1709" s="1" t="str">
        <v>68138</v>
      </c>
      <c r="J1709" s="1" t="str">
        <v>USA</v>
      </c>
      <c r="K1709" s="1" t="str">
        <v>PHOENIX, AZ</v>
      </c>
      <c r="L1709" s="1" t="str">
        <v>85043</v>
      </c>
      <c r="M1709" s="1" t="str">
        <v>USA</v>
      </c>
      <c r="N1709" s="1" t="str">
        <v>TL</v>
      </c>
      <c r="O1709" s="1" t="str">
        <v>53' Dry Van</v>
      </c>
      <c r="P1709" s="1" t="str">
        <v>One Way</v>
      </c>
      <c r="Q1709" s="1"/>
      <c r="R1709" s="1"/>
      <c r="S1709" s="1"/>
      <c r="T1709" s="3">
        <v>1330</v>
      </c>
      <c r="U1709" s="1" t="str">
        <v>No</v>
      </c>
      <c r="V1709" s="2">
        <v>0</v>
      </c>
      <c r="W1709" s="3">
        <v>0</v>
      </c>
      <c r="X1709" s="1" t="str">
        <v>0</v>
      </c>
      <c r="Y1709" s="1" t="str">
        <v>No</v>
      </c>
      <c r="Z1709" s="2">
        <v>86</v>
      </c>
      <c r="AA1709" s="1"/>
      <c r="AB1709" s="2"/>
      <c r="AC1709" s="1" t="str">
        <v>50 Days, or 30 less 1%, or 20 via ePayables</v>
      </c>
      <c r="AD1709" s="1" t="str">
        <v>$1M</v>
      </c>
      <c r="AE1709" s="1" t="str">
        <v>$2M occurrence / $4M aggregate</v>
      </c>
      <c r="AF1709" s="1" t="str">
        <v>$100K</v>
      </c>
      <c r="AG1709" s="1" t="str">
        <v>N/A</v>
      </c>
      <c r="AH1709" s="1" t="str">
        <v>Yes</v>
      </c>
      <c r="AI1709" s="1" t="str">
        <v>No</v>
      </c>
      <c r="AJ1709" s="1" t="str">
        <v>No</v>
      </c>
      <c r="AK1709" s="1"/>
      <c r="AL1709" s="1"/>
      <c r="AM1709" s="1" t="str">
        <v>Varies - Delivery by Appt Only</v>
      </c>
      <c r="AN1709" s="1" t="str">
        <v>USD</v>
      </c>
      <c r="AO1709" s="1" t="str">
        <v>12 Months</v>
      </c>
      <c r="AP1709" s="4"/>
      <c r="AQ1709" s="1" t="str">
        <v>Breakthrough</v>
      </c>
      <c r="AR1709" s="4">
        <v>0.59</v>
      </c>
      <c r="AS1709" s="4" t="str">
        <f>IFERROR(IF(OR(ISBLANK(T1709),ISBLANK(AP1709),ISBLANK(AQ1709),ISBLANK(AR1709)),"",IF( TRIM(AQ1709) = "Percent Based", ROUND(AP1709, 2) * ROUND(AR1709, 2), ROUND(AR1709, 2) * ROUND(T1709, 1))), "")</f>
        <v/>
      </c>
      <c r="AT1709" s="4" t="str">
        <f>IFERROR(IF(OR(ISBLANK(AP1709),ISBLANK(AS1709)),"",ROUND(AP1709, 2) + AS1709), "")</f>
        <v/>
      </c>
      <c r="AU1709"/>
      <c r="AV1709" s="2"/>
      <c r="AW1709"/>
    </row>
    <row r="1710">
      <c r="A1710" s="1" t="str">
        <f>IF(AND(COUNTBLANK('Bid Sheet'!$AP$1710:$AP$1710)=1,COUNTBLANK('Bid Sheet'!$AU$1710:$AW$1710)=3),"",IF(OR(COUNTBLANK('Bid Sheet'!$AP$1710:$AP$1710)&gt;0,COUNTBLANK('Bid Sheet'!$AU$1710:$AV$1710)&gt;0), "No", "Yes"))</f>
        <v/>
      </c>
      <c r="B1710" s="1" t="str">
        <v>1701</v>
      </c>
      <c r="C1710" s="1" t="str">
        <v>PetSmart</v>
      </c>
      <c r="D1710" s="1" t="str">
        <v>MARION, VA - BETHEL, PA</v>
      </c>
      <c r="E1710" s="1" t="str">
        <v>24354 - 19507</v>
      </c>
      <c r="F1710" s="1" t="str">
        <v>USA - USA</v>
      </c>
      <c r="G1710" s="1" t="str">
        <v>243 - 195</v>
      </c>
      <c r="H1710" s="1" t="str">
        <v>MARION, VA</v>
      </c>
      <c r="I1710" s="1" t="str">
        <v>24354</v>
      </c>
      <c r="J1710" s="1" t="str">
        <v>USA</v>
      </c>
      <c r="K1710" s="1" t="str">
        <v>BETHEL, PA</v>
      </c>
      <c r="L1710" s="1" t="str">
        <v>19507</v>
      </c>
      <c r="M1710" s="1" t="str">
        <v>USA</v>
      </c>
      <c r="N1710" s="1" t="str">
        <v>TL</v>
      </c>
      <c r="O1710" s="1" t="str">
        <v>53' Dry Van</v>
      </c>
      <c r="P1710" s="1" t="str">
        <v>One Way</v>
      </c>
      <c r="Q1710" s="1"/>
      <c r="R1710" s="1"/>
      <c r="S1710" s="1"/>
      <c r="T1710" s="3">
        <v>418</v>
      </c>
      <c r="U1710" s="1" t="str">
        <v>No</v>
      </c>
      <c r="V1710" s="2">
        <v>0</v>
      </c>
      <c r="W1710" s="3">
        <v>0</v>
      </c>
      <c r="X1710" s="1" t="str">
        <v>0</v>
      </c>
      <c r="Y1710" s="1" t="str">
        <v>No</v>
      </c>
      <c r="Z1710" s="2">
        <v>86</v>
      </c>
      <c r="AA1710" s="1" t="str">
        <v>BETHEL, PA - CHRISTIANSBURG, VA</v>
      </c>
      <c r="AB1710" s="2">
        <v>144</v>
      </c>
      <c r="AC1710" s="1" t="str">
        <v>50 Days, or 30 less 1%, or 20 via ePayables</v>
      </c>
      <c r="AD1710" s="1" t="str">
        <v>$1M</v>
      </c>
      <c r="AE1710" s="1" t="str">
        <v>$2M occurrence / $4M aggregate</v>
      </c>
      <c r="AF1710" s="1" t="str">
        <v>$100K</v>
      </c>
      <c r="AG1710" s="1" t="str">
        <v>N/A</v>
      </c>
      <c r="AH1710" s="1" t="str">
        <v>Yes</v>
      </c>
      <c r="AI1710" s="1" t="str">
        <v>No</v>
      </c>
      <c r="AJ1710" s="1" t="str">
        <v>No</v>
      </c>
      <c r="AK1710" s="1"/>
      <c r="AL1710" s="1"/>
      <c r="AM1710" s="1" t="str">
        <v>Varies - Delivery by Appt Only</v>
      </c>
      <c r="AN1710" s="1" t="str">
        <v>USD</v>
      </c>
      <c r="AO1710" s="1" t="str">
        <v>12 Months</v>
      </c>
      <c r="AP1710" s="4"/>
      <c r="AQ1710" s="1" t="str">
        <v>Breakthrough</v>
      </c>
      <c r="AR1710" s="4">
        <v>0.62</v>
      </c>
      <c r="AS1710" s="4" t="str">
        <f>IFERROR(IF(OR(ISBLANK(T1710),ISBLANK(AP1710),ISBLANK(AQ1710),ISBLANK(AR1710)),"",IF( TRIM(AQ1710) = "Percent Based", ROUND(AP1710, 2) * ROUND(AR1710, 2), ROUND(AR1710, 2) * ROUND(T1710, 1))), "")</f>
        <v/>
      </c>
      <c r="AT1710" s="4" t="str">
        <f>IFERROR(IF(OR(ISBLANK(AP1710),ISBLANK(AS1710)),"",ROUND(AP1710, 2) + AS1710), "")</f>
        <v/>
      </c>
      <c r="AU1710"/>
      <c r="AV1710" s="2"/>
      <c r="AW1710"/>
    </row>
    <row r="1711" ht="28.8" customHeight="1">
      <c r="A1711" s="1" t="str">
        <f>IF(AND(COUNTBLANK('Bid Sheet'!$AP$1711:$AP$1711)=1,COUNTBLANK('Bid Sheet'!$AU$1711:$AW$1711)=3),"",IF(OR(COUNTBLANK('Bid Sheet'!$AP$1711:$AP$1711)&gt;0,COUNTBLANK('Bid Sheet'!$AU$1711:$AV$1711)&gt;0), "No", "Yes"))</f>
        <v/>
      </c>
      <c r="B1711" s="1" t="str">
        <v>1702</v>
      </c>
      <c r="C1711" s="1" t="str">
        <v>PetSmart</v>
      </c>
      <c r="D1711" s="1" t="str">
        <v>BETHEL, PA - CHESAPEAKE, VA</v>
      </c>
      <c r="E1711" s="1" t="str">
        <v>19507 - 23320</v>
      </c>
      <c r="F1711" s="1" t="str">
        <v>USA - USA</v>
      </c>
      <c r="G1711" s="1" t="str">
        <v>195 - 233</v>
      </c>
      <c r="H1711" s="1" t="str">
        <v>BETHEL, PA</v>
      </c>
      <c r="I1711" s="1" t="str">
        <v>19507</v>
      </c>
      <c r="J1711" s="1" t="str">
        <v>USA</v>
      </c>
      <c r="K1711" s="1" t="str">
        <v>CHESAPEAKE, VA</v>
      </c>
      <c r="L1711" s="1" t="str">
        <v>23320</v>
      </c>
      <c r="M1711" s="1" t="str">
        <v>USA</v>
      </c>
      <c r="N1711" s="1" t="str">
        <v>TL</v>
      </c>
      <c r="O1711" s="1" t="str">
        <v>53' Dry Van</v>
      </c>
      <c r="P1711" s="1" t="str">
        <v>One Way</v>
      </c>
      <c r="Q1711" s="1"/>
      <c r="R1711" s="1"/>
      <c r="S1711" s="1"/>
      <c r="T1711" s="3">
        <v>353</v>
      </c>
      <c r="U1711" s="1" t="str">
        <v>Yes</v>
      </c>
      <c r="V1711" s="2">
        <v>100</v>
      </c>
      <c r="W1711" s="3">
        <v>2.5</v>
      </c>
      <c r="X1711" s="1" t="str">
        <v>8.731999999999985</v>
      </c>
      <c r="Y1711" s="1" t="str">
        <v>No</v>
      </c>
      <c r="Z1711" s="2">
        <v>86</v>
      </c>
      <c r="AA1711" s="1"/>
      <c r="AB1711" s="2"/>
      <c r="AC1711" s="1" t="str">
        <v>50 Days, or 30 less 1%, or 20 via ePayables</v>
      </c>
      <c r="AD1711" s="1" t="str">
        <v>$1M</v>
      </c>
      <c r="AE1711" s="1" t="str">
        <v>$2M occurrence / $4M aggregate</v>
      </c>
      <c r="AF1711" s="1" t="str">
        <v>$100K</v>
      </c>
      <c r="AG1711" s="1" t="str">
        <v>N/A</v>
      </c>
      <c r="AH1711" s="1" t="str">
        <v>No</v>
      </c>
      <c r="AI1711" s="1" t="str">
        <v>Yes</v>
      </c>
      <c r="AJ1711" s="1" t="str">
        <v>No</v>
      </c>
      <c r="AK1711" s="1"/>
      <c r="AL1711" s="1"/>
      <c r="AM1711" s="1" t="str">
        <v>(SUN - TUE 0800 - WED 0700-1800), (TUE - THU 0800 - FRI 0700-1800)</v>
      </c>
      <c r="AN1711" s="1" t="str">
        <v>USD</v>
      </c>
      <c r="AO1711" s="1" t="str">
        <v>12 Months</v>
      </c>
      <c r="AP1711" s="4"/>
      <c r="AQ1711" s="1" t="str">
        <v>Breakthrough</v>
      </c>
      <c r="AR1711" s="4">
        <v>0.62</v>
      </c>
      <c r="AS1711" s="4" t="str">
        <f>IFERROR(IF(OR(ISBLANK(T1711),ISBLANK(AP1711),ISBLANK(AQ1711),ISBLANK(AR1711)),"",IF( TRIM(AQ1711) = "Percent Based", ROUND(AP1711, 2) * ROUND(AR1711, 2), ROUND(AR1711, 2) * ROUND(T1711, 1))), "")</f>
        <v/>
      </c>
      <c r="AT1711" s="4" t="str">
        <f>IFERROR(IF(OR(ISBLANK(AP1711),ISBLANK(AS1711)),"",ROUND(AP1711, 2) + AS1711), "")</f>
        <v/>
      </c>
      <c r="AU1711"/>
      <c r="AV1711" s="2"/>
      <c r="AW1711"/>
    </row>
    <row r="1712" ht="28.8" customHeight="1">
      <c r="A1712" s="1" t="str">
        <f>IF(AND(COUNTBLANK('Bid Sheet'!$AP$1712:$AP$1712)=1,COUNTBLANK('Bid Sheet'!$AU$1712:$AW$1712)=3),"",IF(OR(COUNTBLANK('Bid Sheet'!$AP$1712:$AP$1712)&gt;0,COUNTBLANK('Bid Sheet'!$AU$1712:$AV$1712)&gt;0), "No", "Yes"))</f>
        <v/>
      </c>
      <c r="B1712" s="1" t="str">
        <v>1703</v>
      </c>
      <c r="C1712" s="1" t="str">
        <v>PetSmart</v>
      </c>
      <c r="D1712" s="1" t="str">
        <v>BETHEL, PA - COLONIAL HEIGHTS, VA</v>
      </c>
      <c r="E1712" s="1" t="str">
        <v>19507 - 23834</v>
      </c>
      <c r="F1712" s="1" t="str">
        <v>USA - USA</v>
      </c>
      <c r="G1712" s="1" t="str">
        <v>195 - 238</v>
      </c>
      <c r="H1712" s="1" t="str">
        <v>BETHEL, PA</v>
      </c>
      <c r="I1712" s="1" t="str">
        <v>19507</v>
      </c>
      <c r="J1712" s="1" t="str">
        <v>USA</v>
      </c>
      <c r="K1712" s="1" t="str">
        <v>COLONIAL HEIGHTS, VA</v>
      </c>
      <c r="L1712" s="1" t="str">
        <v>23834</v>
      </c>
      <c r="M1712" s="1" t="str">
        <v>USA</v>
      </c>
      <c r="N1712" s="1" t="str">
        <v>TL</v>
      </c>
      <c r="O1712" s="1" t="str">
        <v>53' Dry Van</v>
      </c>
      <c r="P1712" s="1" t="str">
        <v>One Way</v>
      </c>
      <c r="Q1712" s="1"/>
      <c r="R1712" s="1"/>
      <c r="S1712" s="1"/>
      <c r="T1712" s="3">
        <v>280</v>
      </c>
      <c r="U1712" s="1" t="str">
        <v>Yes</v>
      </c>
      <c r="V1712" s="2">
        <v>100</v>
      </c>
      <c r="W1712" s="3">
        <v>2.5</v>
      </c>
      <c r="X1712" s="1" t="str">
        <v>8.34</v>
      </c>
      <c r="Y1712" s="1" t="str">
        <v>No</v>
      </c>
      <c r="Z1712" s="2">
        <v>86</v>
      </c>
      <c r="AA1712" s="1"/>
      <c r="AB1712" s="2"/>
      <c r="AC1712" s="1" t="str">
        <v>50 Days, or 30 less 1%, or 20 via ePayables</v>
      </c>
      <c r="AD1712" s="1" t="str">
        <v>$1M</v>
      </c>
      <c r="AE1712" s="1" t="str">
        <v>$2M occurrence / $4M aggregate</v>
      </c>
      <c r="AF1712" s="1" t="str">
        <v>$100K</v>
      </c>
      <c r="AG1712" s="1" t="str">
        <v>N/A</v>
      </c>
      <c r="AH1712" s="1" t="str">
        <v>No</v>
      </c>
      <c r="AI1712" s="1" t="str">
        <v>Yes</v>
      </c>
      <c r="AJ1712" s="1" t="str">
        <v>No</v>
      </c>
      <c r="AK1712" s="1"/>
      <c r="AL1712" s="1"/>
      <c r="AM1712" s="1" t="str">
        <v>(SAT - MON 0800 - TUE 0700-1800), (MON - WED 0800 - THU 0700-1800)</v>
      </c>
      <c r="AN1712" s="1" t="str">
        <v>USD</v>
      </c>
      <c r="AO1712" s="1" t="str">
        <v>12 Months</v>
      </c>
      <c r="AP1712" s="4"/>
      <c r="AQ1712" s="1" t="str">
        <v>Breakthrough</v>
      </c>
      <c r="AR1712" s="4">
        <v>0.62</v>
      </c>
      <c r="AS1712" s="4" t="str">
        <f>IFERROR(IF(OR(ISBLANK(T1712),ISBLANK(AP1712),ISBLANK(AQ1712),ISBLANK(AR1712)),"",IF( TRIM(AQ1712) = "Percent Based", ROUND(AP1712, 2) * ROUND(AR1712, 2), ROUND(AR1712, 2) * ROUND(T1712, 1))), "")</f>
        <v/>
      </c>
      <c r="AT1712" s="4" t="str">
        <f>IFERROR(IF(OR(ISBLANK(AP1712),ISBLANK(AS1712)),"",ROUND(AP1712, 2) + AS1712), "")</f>
        <v/>
      </c>
      <c r="AU1712"/>
      <c r="AV1712" s="2"/>
      <c r="AW1712"/>
    </row>
    <row r="1713">
      <c r="A1713" s="1" t="str">
        <f>IF(AND(COUNTBLANK('Bid Sheet'!$AP$1713:$AP$1713)=1,COUNTBLANK('Bid Sheet'!$AU$1713:$AW$1713)=3),"",IF(OR(COUNTBLANK('Bid Sheet'!$AP$1713:$AP$1713)&gt;0,COUNTBLANK('Bid Sheet'!$AU$1713:$AV$1713)&gt;0), "No", "Yes"))</f>
        <v/>
      </c>
      <c r="B1713" s="1" t="str">
        <v>1704</v>
      </c>
      <c r="C1713" s="1" t="str">
        <v>PetSmart</v>
      </c>
      <c r="D1713" s="1" t="str">
        <v>LEIPSIC, OH - NEWNAN, GA</v>
      </c>
      <c r="E1713" s="1" t="str">
        <v>45856 - 30265</v>
      </c>
      <c r="F1713" s="1" t="str">
        <v>USA - USA</v>
      </c>
      <c r="G1713" s="1" t="str">
        <v>458 - 302</v>
      </c>
      <c r="H1713" s="1" t="str">
        <v>LEIPSIC, OH</v>
      </c>
      <c r="I1713" s="1" t="str">
        <v>45856</v>
      </c>
      <c r="J1713" s="1" t="str">
        <v>USA</v>
      </c>
      <c r="K1713" s="1" t="str">
        <v>NEWNAN, GA</v>
      </c>
      <c r="L1713" s="1" t="str">
        <v>30265</v>
      </c>
      <c r="M1713" s="1" t="str">
        <v>USA</v>
      </c>
      <c r="N1713" s="1" t="str">
        <v>TL</v>
      </c>
      <c r="O1713" s="1" t="str">
        <v>53' Dry Van</v>
      </c>
      <c r="P1713" s="1" t="str">
        <v>One Way</v>
      </c>
      <c r="Q1713" s="1"/>
      <c r="R1713" s="1"/>
      <c r="S1713" s="1"/>
      <c r="T1713" s="3">
        <v>632</v>
      </c>
      <c r="U1713" s="1" t="str">
        <v>No</v>
      </c>
      <c r="V1713" s="2">
        <v>0</v>
      </c>
      <c r="W1713" s="3">
        <v>0</v>
      </c>
      <c r="X1713" s="1" t="str">
        <v>0</v>
      </c>
      <c r="Y1713" s="1" t="str">
        <v>No</v>
      </c>
      <c r="Z1713" s="2">
        <v>82</v>
      </c>
      <c r="AA1713" s="1" t="str">
        <v>MACON, GA - HICKSVILLE, OH</v>
      </c>
      <c r="AB1713" s="2">
        <v>48</v>
      </c>
      <c r="AC1713" s="1" t="str">
        <v>50 Days, or 30 less 1%, or 20 via ePayables</v>
      </c>
      <c r="AD1713" s="1" t="str">
        <v>$1M</v>
      </c>
      <c r="AE1713" s="1" t="str">
        <v>$2M occurrence / $4M aggregate</v>
      </c>
      <c r="AF1713" s="1" t="str">
        <v>$100K</v>
      </c>
      <c r="AG1713" s="1" t="str">
        <v>N/A</v>
      </c>
      <c r="AH1713" s="1" t="str">
        <v>Yes</v>
      </c>
      <c r="AI1713" s="1" t="str">
        <v>Yes</v>
      </c>
      <c r="AJ1713" s="1" t="str">
        <v>Yes</v>
      </c>
      <c r="AK1713" s="1"/>
      <c r="AL1713" s="1"/>
      <c r="AM1713" s="1" t="str">
        <v>Varies - Delivery by Appt Only</v>
      </c>
      <c r="AN1713" s="1" t="str">
        <v>USD</v>
      </c>
      <c r="AO1713" s="1" t="str">
        <v>12 Months</v>
      </c>
      <c r="AP1713" s="5">
        <v>1403</v>
      </c>
      <c r="AQ1713" s="1" t="str">
        <v>Breakthrough</v>
      </c>
      <c r="AR1713" s="4">
        <v>0.59</v>
      </c>
      <c r="AS1713" s="4" t="str">
        <f>IFERROR(IF(OR(ISBLANK(T1713),ISBLANK(AP1713),ISBLANK(AQ1713),ISBLANK(AR1713)),"",IF( TRIM(AQ1713) = "Percent Based", ROUND(AP1713, 2) * ROUND(AR1713, 2), ROUND(AR1713, 2) * ROUND(T1713, 1))), "")</f>
        <v/>
      </c>
      <c r="AT1713" s="4" t="str">
        <f>IFERROR(IF(OR(ISBLANK(AP1713),ISBLANK(AS1713)),"",ROUND(AP1713, 2) + AS1713), "")</f>
        <v/>
      </c>
      <c r="AU1713"/>
      <c r="AV1713" s="2"/>
      <c r="AW1713"/>
    </row>
    <row r="1714">
      <c r="A1714" s="1" t="str">
        <f>IF(AND(COUNTBLANK('Bid Sheet'!$AP$1714:$AP$1714)=1,COUNTBLANK('Bid Sheet'!$AU$1714:$AW$1714)=3),"",IF(OR(COUNTBLANK('Bid Sheet'!$AP$1714:$AP$1714)&gt;0,COUNTBLANK('Bid Sheet'!$AU$1714:$AV$1714)&gt;0), "No", "Yes"))</f>
        <v/>
      </c>
      <c r="B1714" s="1" t="str">
        <v>1705</v>
      </c>
      <c r="C1714" s="1" t="str">
        <v>PetSmart</v>
      </c>
      <c r="D1714" s="1" t="str">
        <v>SURGOINSVILLE, TN - NEWNAN, GA</v>
      </c>
      <c r="E1714" s="1" t="str">
        <v>37873 - 30265</v>
      </c>
      <c r="F1714" s="1" t="str">
        <v>USA - USA</v>
      </c>
      <c r="G1714" s="1" t="str">
        <v>378 - 302</v>
      </c>
      <c r="H1714" s="1" t="str">
        <v>SURGOINSVILLE, TN</v>
      </c>
      <c r="I1714" s="1" t="str">
        <v>37873</v>
      </c>
      <c r="J1714" s="1" t="str">
        <v>USA</v>
      </c>
      <c r="K1714" s="1" t="str">
        <v>NEWNAN, GA</v>
      </c>
      <c r="L1714" s="1" t="str">
        <v>30265</v>
      </c>
      <c r="M1714" s="1" t="str">
        <v>USA</v>
      </c>
      <c r="N1714" s="1" t="str">
        <v>TL</v>
      </c>
      <c r="O1714" s="1" t="str">
        <v>53' Dry Van</v>
      </c>
      <c r="P1714" s="1" t="str">
        <v>One Way</v>
      </c>
      <c r="Q1714" s="1"/>
      <c r="R1714" s="1"/>
      <c r="S1714" s="1"/>
      <c r="T1714" s="3">
        <v>308</v>
      </c>
      <c r="U1714" s="1" t="str">
        <v>No</v>
      </c>
      <c r="V1714" s="2">
        <v>0</v>
      </c>
      <c r="W1714" s="3">
        <v>0</v>
      </c>
      <c r="X1714" s="1" t="str">
        <v>0</v>
      </c>
      <c r="Y1714" s="1" t="str">
        <v>No</v>
      </c>
      <c r="Z1714" s="2">
        <v>82</v>
      </c>
      <c r="AA1714" s="1" t="str">
        <v>COVINGTON, GA - JOHNSON CITY, TN</v>
      </c>
      <c r="AB1714" s="2">
        <v>38</v>
      </c>
      <c r="AC1714" s="1" t="str">
        <v>50 Days, or 30 less 1%, or 20 via ePayables</v>
      </c>
      <c r="AD1714" s="1" t="str">
        <v>$1M</v>
      </c>
      <c r="AE1714" s="1" t="str">
        <v>$2M occurrence / $4M aggregate</v>
      </c>
      <c r="AF1714" s="1" t="str">
        <v>$100K</v>
      </c>
      <c r="AG1714" s="1" t="str">
        <v>N/A</v>
      </c>
      <c r="AH1714" s="1" t="str">
        <v>Yes</v>
      </c>
      <c r="AI1714" s="1" t="str">
        <v>No</v>
      </c>
      <c r="AJ1714" s="1" t="str">
        <v>No</v>
      </c>
      <c r="AK1714" s="1"/>
      <c r="AL1714" s="1"/>
      <c r="AM1714" s="1" t="str">
        <v>Varies - Delivery by Appt Only</v>
      </c>
      <c r="AN1714" s="1" t="str">
        <v>USD</v>
      </c>
      <c r="AO1714" s="1" t="str">
        <v>12 Months</v>
      </c>
      <c r="AP1714" s="4"/>
      <c r="AQ1714" s="1" t="str">
        <v>Breakthrough</v>
      </c>
      <c r="AR1714" s="4">
        <v>0.58</v>
      </c>
      <c r="AS1714" s="4" t="str">
        <f>IFERROR(IF(OR(ISBLANK(T1714),ISBLANK(AP1714),ISBLANK(AQ1714),ISBLANK(AR1714)),"",IF( TRIM(AQ1714) = "Percent Based", ROUND(AP1714, 2) * ROUND(AR1714, 2), ROUND(AR1714, 2) * ROUND(T1714, 1))), "")</f>
        <v/>
      </c>
      <c r="AT1714" s="4" t="str">
        <f>IFERROR(IF(OR(ISBLANK(AP1714),ISBLANK(AS1714)),"",ROUND(AP1714, 2) + AS1714), "")</f>
        <v/>
      </c>
      <c r="AU1714"/>
      <c r="AV1714" s="2"/>
      <c r="AW1714"/>
    </row>
    <row r="1715" ht="28.8" customHeight="1">
      <c r="A1715" s="1" t="str">
        <f>IF(AND(COUNTBLANK('Bid Sheet'!$AP$1715:$AP$1715)=1,COUNTBLANK('Bid Sheet'!$AU$1715:$AW$1715)=3),"",IF(OR(COUNTBLANK('Bid Sheet'!$AP$1715:$AP$1715)&gt;0,COUNTBLANK('Bid Sheet'!$AU$1715:$AV$1715)&gt;0), "No", "Yes"))</f>
        <v/>
      </c>
      <c r="B1715" s="1" t="str">
        <v>1706</v>
      </c>
      <c r="C1715" s="1" t="str">
        <v>PetSmart</v>
      </c>
      <c r="D1715" s="1" t="str">
        <v>SPARKS, NV - CLOVIS, CA</v>
      </c>
      <c r="E1715" s="1" t="str">
        <v>89434 - 93612</v>
      </c>
      <c r="F1715" s="1" t="str">
        <v>USA - USA</v>
      </c>
      <c r="G1715" s="1" t="str">
        <v>894 - 936</v>
      </c>
      <c r="H1715" s="1" t="str">
        <v>SPARKS, NV</v>
      </c>
      <c r="I1715" s="1" t="str">
        <v>89434</v>
      </c>
      <c r="J1715" s="1" t="str">
        <v>USA</v>
      </c>
      <c r="K1715" s="1" t="str">
        <v>CLOVIS, CA</v>
      </c>
      <c r="L1715" s="1" t="str">
        <v>93612</v>
      </c>
      <c r="M1715" s="1" t="str">
        <v>USA</v>
      </c>
      <c r="N1715" s="1" t="str">
        <v>TL</v>
      </c>
      <c r="O1715" s="1" t="str">
        <v>53' Dry Van</v>
      </c>
      <c r="P1715" s="1" t="str">
        <v>One Way</v>
      </c>
      <c r="Q1715" s="1"/>
      <c r="R1715" s="1"/>
      <c r="S1715" s="1"/>
      <c r="T1715" s="3">
        <v>308</v>
      </c>
      <c r="U1715" s="1" t="str">
        <v>Yes</v>
      </c>
      <c r="V1715" s="2">
        <v>100</v>
      </c>
      <c r="W1715" s="3">
        <v>2.5</v>
      </c>
      <c r="X1715" s="1" t="str">
        <v>3.2166666666666592</v>
      </c>
      <c r="Y1715" s="1" t="str">
        <v>No</v>
      </c>
      <c r="Z1715" s="2">
        <v>82</v>
      </c>
      <c r="AA1715" s="1"/>
      <c r="AB1715" s="2"/>
      <c r="AC1715" s="1" t="str">
        <v>50 Days, or 30 less 1%, or 20 via ePayables</v>
      </c>
      <c r="AD1715" s="1" t="str">
        <v>$1M</v>
      </c>
      <c r="AE1715" s="1" t="str">
        <v>$2M occurrence / $4M aggregate</v>
      </c>
      <c r="AF1715" s="1" t="str">
        <v>$100K</v>
      </c>
      <c r="AG1715" s="1" t="str">
        <v>N/A</v>
      </c>
      <c r="AH1715" s="1" t="str">
        <v>No</v>
      </c>
      <c r="AI1715" s="1" t="str">
        <v>Yes</v>
      </c>
      <c r="AJ1715" s="1" t="str">
        <v>No</v>
      </c>
      <c r="AK1715" s="1"/>
      <c r="AL1715" s="1"/>
      <c r="AM1715" s="1" t="str">
        <v>(MON - WED 1000 - THU 0600-0900), (FRI - SUN 1000 - MON 0600-0900)</v>
      </c>
      <c r="AN1715" s="1" t="str">
        <v>USD</v>
      </c>
      <c r="AO1715" s="1" t="str">
        <v>12 Months</v>
      </c>
      <c r="AP1715" s="5">
        <v>299</v>
      </c>
      <c r="AQ1715" s="1" t="str">
        <v>Breakthrough</v>
      </c>
      <c r="AR1715" s="4">
        <v>0.79</v>
      </c>
      <c r="AS1715" s="4" t="str">
        <f>IFERROR(IF(OR(ISBLANK(T1715),ISBLANK(AP1715),ISBLANK(AQ1715),ISBLANK(AR1715)),"",IF( TRIM(AQ1715) = "Percent Based", ROUND(AP1715, 2) * ROUND(AR1715, 2), ROUND(AR1715, 2) * ROUND(T1715, 1))), "")</f>
        <v/>
      </c>
      <c r="AT1715" s="4" t="str">
        <f>IFERROR(IF(OR(ISBLANK(AP1715),ISBLANK(AS1715)),"",ROUND(AP1715, 2) + AS1715), "")</f>
        <v/>
      </c>
      <c r="AU1715"/>
      <c r="AV1715" s="2"/>
      <c r="AW1715"/>
    </row>
    <row r="1716">
      <c r="A1716" s="1" t="str">
        <f>IF(AND(COUNTBLANK('Bid Sheet'!$AP$1716:$AP$1716)=1,COUNTBLANK('Bid Sheet'!$AU$1716:$AW$1716)=3),"",IF(OR(COUNTBLANK('Bid Sheet'!$AP$1716:$AP$1716)&gt;0,COUNTBLANK('Bid Sheet'!$AU$1716:$AV$1716)&gt;0), "No", "Yes"))</f>
        <v/>
      </c>
      <c r="B1716" s="1" t="str">
        <v>1707</v>
      </c>
      <c r="C1716" s="1" t="str">
        <v>PetSmart</v>
      </c>
      <c r="D1716" s="1" t="str">
        <v>OGDEN, UT - ENNIS, TX</v>
      </c>
      <c r="E1716" s="1" t="str">
        <v>84402 - 75119</v>
      </c>
      <c r="F1716" s="1" t="str">
        <v>USA - USA</v>
      </c>
      <c r="G1716" s="1" t="str">
        <v>844 - 751</v>
      </c>
      <c r="H1716" s="1" t="str">
        <v>OGDEN, UT</v>
      </c>
      <c r="I1716" s="1" t="str">
        <v>84402</v>
      </c>
      <c r="J1716" s="1" t="str">
        <v>USA</v>
      </c>
      <c r="K1716" s="1" t="str">
        <v>ENNIS, TX</v>
      </c>
      <c r="L1716" s="1" t="str">
        <v>75119</v>
      </c>
      <c r="M1716" s="1" t="str">
        <v>USA</v>
      </c>
      <c r="N1716" s="1" t="str">
        <v>TL</v>
      </c>
      <c r="O1716" s="1" t="str">
        <v>53' Dry Van</v>
      </c>
      <c r="P1716" s="1" t="str">
        <v>One Way</v>
      </c>
      <c r="Q1716" s="1"/>
      <c r="R1716" s="1"/>
      <c r="S1716" s="1"/>
      <c r="T1716" s="3">
        <v>1362</v>
      </c>
      <c r="U1716" s="1" t="str">
        <v>No</v>
      </c>
      <c r="V1716" s="2">
        <v>0</v>
      </c>
      <c r="W1716" s="3">
        <v>0</v>
      </c>
      <c r="X1716" s="1" t="str">
        <v>0</v>
      </c>
      <c r="Y1716" s="1" t="str">
        <v>No</v>
      </c>
      <c r="Z1716" s="2">
        <v>79</v>
      </c>
      <c r="AA1716" s="1"/>
      <c r="AB1716" s="2"/>
      <c r="AC1716" s="1" t="str">
        <v>50 Days, or 30 less 1%, or 20 via ePayables</v>
      </c>
      <c r="AD1716" s="1" t="str">
        <v>$1M</v>
      </c>
      <c r="AE1716" s="1" t="str">
        <v>$2M occurrence / $4M aggregate</v>
      </c>
      <c r="AF1716" s="1" t="str">
        <v>$100K</v>
      </c>
      <c r="AG1716" s="1" t="str">
        <v>N/A</v>
      </c>
      <c r="AH1716" s="1" t="str">
        <v>Yes</v>
      </c>
      <c r="AI1716" s="1" t="str">
        <v>Yes</v>
      </c>
      <c r="AJ1716" s="1" t="str">
        <v>Yes</v>
      </c>
      <c r="AK1716" s="1"/>
      <c r="AL1716" s="1"/>
      <c r="AM1716" s="1" t="str">
        <v>Varies - Delivery by Appt Only</v>
      </c>
      <c r="AN1716" s="1" t="str">
        <v>USD</v>
      </c>
      <c r="AO1716" s="1" t="str">
        <v>12 Months</v>
      </c>
      <c r="AP1716" s="4"/>
      <c r="AQ1716" s="1" t="str">
        <v>Breakthrough</v>
      </c>
      <c r="AR1716" s="4">
        <v>0.57</v>
      </c>
      <c r="AS1716" s="4" t="str">
        <f>IFERROR(IF(OR(ISBLANK(T1716),ISBLANK(AP1716),ISBLANK(AQ1716),ISBLANK(AR1716)),"",IF( TRIM(AQ1716) = "Percent Based", ROUND(AP1716, 2) * ROUND(AR1716, 2), ROUND(AR1716, 2) * ROUND(T1716, 1))), "")</f>
        <v/>
      </c>
      <c r="AT1716" s="4" t="str">
        <f>IFERROR(IF(OR(ISBLANK(AP1716),ISBLANK(AS1716)),"",ROUND(AP1716, 2) + AS1716), "")</f>
        <v/>
      </c>
      <c r="AU1716"/>
      <c r="AV1716" s="2"/>
      <c r="AW1716"/>
    </row>
    <row r="1717" ht="28.8" customHeight="1">
      <c r="A1717" s="1" t="str">
        <f>IF(AND(COUNTBLANK('Bid Sheet'!$AP$1717:$AP$1717)=1,COUNTBLANK('Bid Sheet'!$AU$1717:$AW$1717)=3),"",IF(OR(COUNTBLANK('Bid Sheet'!$AP$1717:$AP$1717)&gt;0,COUNTBLANK('Bid Sheet'!$AU$1717:$AV$1717)&gt;0), "No", "Yes"))</f>
        <v/>
      </c>
      <c r="B1717" s="1" t="str">
        <v>1708</v>
      </c>
      <c r="C1717" s="1" t="str">
        <v>PetSmart</v>
      </c>
      <c r="D1717" s="1" t="str">
        <v>SPARKS, NV - BELLEVUE, WA</v>
      </c>
      <c r="E1717" s="1" t="str">
        <v>89434 - 98007</v>
      </c>
      <c r="F1717" s="1" t="str">
        <v>USA - USA</v>
      </c>
      <c r="G1717" s="1" t="str">
        <v>894 - 980</v>
      </c>
      <c r="H1717" s="1" t="str">
        <v>SPARKS, NV</v>
      </c>
      <c r="I1717" s="1" t="str">
        <v>89434</v>
      </c>
      <c r="J1717" s="1" t="str">
        <v>USA</v>
      </c>
      <c r="K1717" s="1" t="str">
        <v>BELLEVUE, WA</v>
      </c>
      <c r="L1717" s="1" t="str">
        <v>98007</v>
      </c>
      <c r="M1717" s="1" t="str">
        <v>USA</v>
      </c>
      <c r="N1717" s="1" t="str">
        <v>TL</v>
      </c>
      <c r="O1717" s="1" t="str">
        <v>53' Dry Van</v>
      </c>
      <c r="P1717" s="1" t="str">
        <v>One Way</v>
      </c>
      <c r="Q1717" s="1"/>
      <c r="R1717" s="1"/>
      <c r="S1717" s="1"/>
      <c r="T1717" s="3">
        <v>759</v>
      </c>
      <c r="U1717" s="1" t="str">
        <v>Yes</v>
      </c>
      <c r="V1717" s="2">
        <v>100</v>
      </c>
      <c r="W1717" s="3">
        <v>2.5</v>
      </c>
      <c r="X1717" s="1" t="str">
        <v>15.73913043478261</v>
      </c>
      <c r="Y1717" s="1" t="str">
        <v>No</v>
      </c>
      <c r="Z1717" s="2">
        <v>79</v>
      </c>
      <c r="AA1717" s="1"/>
      <c r="AB1717" s="2"/>
      <c r="AC1717" s="1" t="str">
        <v>50 Days, or 30 less 1%, or 20 via ePayables</v>
      </c>
      <c r="AD1717" s="1" t="str">
        <v>$1M</v>
      </c>
      <c r="AE1717" s="1" t="str">
        <v>$2M occurrence / $4M aggregate</v>
      </c>
      <c r="AF1717" s="1" t="str">
        <v>$100K</v>
      </c>
      <c r="AG1717" s="1" t="str">
        <v>N/A</v>
      </c>
      <c r="AH1717" s="1" t="str">
        <v>No</v>
      </c>
      <c r="AI1717" s="1" t="str">
        <v>Yes</v>
      </c>
      <c r="AJ1717" s="1" t="str">
        <v>No</v>
      </c>
      <c r="AK1717" s="1"/>
      <c r="AL1717" s="1"/>
      <c r="AM1717" s="1" t="str">
        <v>(MON - WED 1400 - FRI 0600-0900), (FRI - SUN 1400 - TUE 0600-0900)</v>
      </c>
      <c r="AN1717" s="1" t="str">
        <v>USD</v>
      </c>
      <c r="AO1717" s="1" t="str">
        <v>12 Months</v>
      </c>
      <c r="AP1717" s="5">
        <v>1700</v>
      </c>
      <c r="AQ1717" s="1" t="str">
        <v>Breakthrough</v>
      </c>
      <c r="AR1717" s="4">
        <v>0.67</v>
      </c>
      <c r="AS1717" s="4" t="str">
        <f>IFERROR(IF(OR(ISBLANK(T1717),ISBLANK(AP1717),ISBLANK(AQ1717),ISBLANK(AR1717)),"",IF( TRIM(AQ1717) = "Percent Based", ROUND(AP1717, 2) * ROUND(AR1717, 2), ROUND(AR1717, 2) * ROUND(T1717, 1))), "")</f>
        <v/>
      </c>
      <c r="AT1717" s="4" t="str">
        <f>IFERROR(IF(OR(ISBLANK(AP1717),ISBLANK(AS1717)),"",ROUND(AP1717, 2) + AS1717), "")</f>
        <v/>
      </c>
      <c r="AU1717"/>
      <c r="AV1717" s="2"/>
      <c r="AW1717"/>
    </row>
    <row r="1718" ht="28.8" customHeight="1">
      <c r="A1718" s="1" t="str">
        <f>IF(AND(COUNTBLANK('Bid Sheet'!$AP$1718:$AP$1718)=1,COUNTBLANK('Bid Sheet'!$AU$1718:$AW$1718)=3),"",IF(OR(COUNTBLANK('Bid Sheet'!$AP$1718:$AP$1718)&gt;0,COUNTBLANK('Bid Sheet'!$AU$1718:$AV$1718)&gt;0), "No", "Yes"))</f>
        <v/>
      </c>
      <c r="B1718" s="1" t="str">
        <v>1709</v>
      </c>
      <c r="C1718" s="1" t="str">
        <v>PetSmart</v>
      </c>
      <c r="D1718" s="1" t="str">
        <v>BETHEL, PA - SALEM, NH</v>
      </c>
      <c r="E1718" s="1" t="str">
        <v>19507 - 03079</v>
      </c>
      <c r="F1718" s="1" t="str">
        <v>USA - USA</v>
      </c>
      <c r="G1718" s="1" t="str">
        <v>195 - 030</v>
      </c>
      <c r="H1718" s="1" t="str">
        <v>BETHEL, PA</v>
      </c>
      <c r="I1718" s="1" t="str">
        <v>19507</v>
      </c>
      <c r="J1718" s="1" t="str">
        <v>USA</v>
      </c>
      <c r="K1718" s="1" t="str">
        <v>SALEM, NH</v>
      </c>
      <c r="L1718" s="1" t="str">
        <v>03079</v>
      </c>
      <c r="M1718" s="1" t="str">
        <v>USA</v>
      </c>
      <c r="N1718" s="1" t="str">
        <v>TL</v>
      </c>
      <c r="O1718" s="1" t="str">
        <v>53' Dry Van</v>
      </c>
      <c r="P1718" s="1" t="str">
        <v>One Way</v>
      </c>
      <c r="Q1718" s="1"/>
      <c r="R1718" s="1"/>
      <c r="S1718" s="1"/>
      <c r="T1718" s="3">
        <v>369</v>
      </c>
      <c r="U1718" s="1" t="str">
        <v>Yes</v>
      </c>
      <c r="V1718" s="2">
        <v>100</v>
      </c>
      <c r="W1718" s="3">
        <v>2.5</v>
      </c>
      <c r="X1718" s="1" t="str">
        <v>16.782608695652183</v>
      </c>
      <c r="Y1718" s="1" t="str">
        <v>No</v>
      </c>
      <c r="Z1718" s="2">
        <v>79</v>
      </c>
      <c r="AA1718" s="1"/>
      <c r="AB1718" s="2"/>
      <c r="AC1718" s="1" t="str">
        <v>50 Days, or 30 less 1%, or 20 via ePayables</v>
      </c>
      <c r="AD1718" s="1" t="str">
        <v>$1M</v>
      </c>
      <c r="AE1718" s="1" t="str">
        <v>$2M occurrence / $4M aggregate</v>
      </c>
      <c r="AF1718" s="1" t="str">
        <v>$100K</v>
      </c>
      <c r="AG1718" s="1" t="str">
        <v>N/A</v>
      </c>
      <c r="AH1718" s="1" t="str">
        <v>No</v>
      </c>
      <c r="AI1718" s="1" t="str">
        <v>Yes</v>
      </c>
      <c r="AJ1718" s="1" t="str">
        <v>No</v>
      </c>
      <c r="AK1718" s="1"/>
      <c r="AL1718" s="1"/>
      <c r="AM1718" s="1" t="str">
        <v>(SUN - MON 20:00 - WED 05:00-07:00), (TUE - WED 20:00 - FRI 05:00-07:00)</v>
      </c>
      <c r="AN1718" s="1" t="str">
        <v>USD</v>
      </c>
      <c r="AO1718" s="1" t="str">
        <v>12 Months</v>
      </c>
      <c r="AP1718" s="4"/>
      <c r="AQ1718" s="1" t="str">
        <v>Breakthrough</v>
      </c>
      <c r="AR1718" s="4">
        <v>0.61</v>
      </c>
      <c r="AS1718" s="4" t="str">
        <f>IFERROR(IF(OR(ISBLANK(T1718),ISBLANK(AP1718),ISBLANK(AQ1718),ISBLANK(AR1718)),"",IF( TRIM(AQ1718) = "Percent Based", ROUND(AP1718, 2) * ROUND(AR1718, 2), ROUND(AR1718, 2) * ROUND(T1718, 1))), "")</f>
        <v/>
      </c>
      <c r="AT1718" s="4" t="str">
        <f>IFERROR(IF(OR(ISBLANK(AP1718),ISBLANK(AS1718)),"",ROUND(AP1718, 2) + AS1718), "")</f>
        <v/>
      </c>
      <c r="AU1718"/>
      <c r="AV1718" s="2"/>
      <c r="AW1718"/>
    </row>
    <row r="1719" ht="28.8" customHeight="1">
      <c r="A1719" s="1" t="str">
        <f>IF(AND(COUNTBLANK('Bid Sheet'!$AP$1719:$AP$1719)=1,COUNTBLANK('Bid Sheet'!$AU$1719:$AW$1719)=3),"",IF(OR(COUNTBLANK('Bid Sheet'!$AP$1719:$AP$1719)&gt;0,COUNTBLANK('Bid Sheet'!$AU$1719:$AV$1719)&gt;0), "No", "Yes"))</f>
        <v/>
      </c>
      <c r="B1719" s="1" t="str">
        <v>1710</v>
      </c>
      <c r="C1719" s="1" t="str">
        <v>PetSmart</v>
      </c>
      <c r="D1719" s="1" t="str">
        <v>BETHEL, PA - BRAINTREE, MA</v>
      </c>
      <c r="E1719" s="1" t="str">
        <v>19507 - 02184</v>
      </c>
      <c r="F1719" s="1" t="str">
        <v>USA - USA</v>
      </c>
      <c r="G1719" s="1" t="str">
        <v>195 - 021</v>
      </c>
      <c r="H1719" s="1" t="str">
        <v>BETHEL, PA</v>
      </c>
      <c r="I1719" s="1" t="str">
        <v>19507</v>
      </c>
      <c r="J1719" s="1" t="str">
        <v>USA</v>
      </c>
      <c r="K1719" s="1" t="str">
        <v>BRAINTREE, MA</v>
      </c>
      <c r="L1719" s="1" t="str">
        <v>02184</v>
      </c>
      <c r="M1719" s="1" t="str">
        <v>USA</v>
      </c>
      <c r="N1719" s="1" t="str">
        <v>TL</v>
      </c>
      <c r="O1719" s="1" t="str">
        <v>53' Dry Van</v>
      </c>
      <c r="P1719" s="1" t="str">
        <v>One Way</v>
      </c>
      <c r="Q1719" s="1"/>
      <c r="R1719" s="1"/>
      <c r="S1719" s="1"/>
      <c r="T1719" s="3">
        <v>354</v>
      </c>
      <c r="U1719" s="1" t="str">
        <v>Yes</v>
      </c>
      <c r="V1719" s="2">
        <v>100</v>
      </c>
      <c r="W1719" s="3">
        <v>2.5</v>
      </c>
      <c r="X1719" s="1" t="str">
        <v>29.43913043478263</v>
      </c>
      <c r="Y1719" s="1" t="str">
        <v>No</v>
      </c>
      <c r="Z1719" s="2">
        <v>79</v>
      </c>
      <c r="AA1719" s="1"/>
      <c r="AB1719" s="2"/>
      <c r="AC1719" s="1" t="str">
        <v>50 Days, or 30 less 1%, or 20 via ePayables</v>
      </c>
      <c r="AD1719" s="1" t="str">
        <v>$1M</v>
      </c>
      <c r="AE1719" s="1" t="str">
        <v>$2M occurrence / $4M aggregate</v>
      </c>
      <c r="AF1719" s="1" t="str">
        <v>$100K</v>
      </c>
      <c r="AG1719" s="1" t="str">
        <v>N/A</v>
      </c>
      <c r="AH1719" s="1" t="str">
        <v>No</v>
      </c>
      <c r="AI1719" s="1" t="str">
        <v>Yes</v>
      </c>
      <c r="AJ1719" s="1" t="str">
        <v>No</v>
      </c>
      <c r="AK1719" s="1"/>
      <c r="AL1719" s="1"/>
      <c r="AM1719" s="1" t="str">
        <v>(MON - WED 09:00 - THU 08:00-14:00), (THU - FRI 18:00 - MON 08:00-14:00)</v>
      </c>
      <c r="AN1719" s="1" t="str">
        <v>USD</v>
      </c>
      <c r="AO1719" s="1" t="str">
        <v>12 Months</v>
      </c>
      <c r="AP1719" s="4"/>
      <c r="AQ1719" s="1" t="str">
        <v>Breakthrough</v>
      </c>
      <c r="AR1719" s="4">
        <v>0.61</v>
      </c>
      <c r="AS1719" s="4" t="str">
        <f>IFERROR(IF(OR(ISBLANK(T1719),ISBLANK(AP1719),ISBLANK(AQ1719),ISBLANK(AR1719)),"",IF( TRIM(AQ1719) = "Percent Based", ROUND(AP1719, 2) * ROUND(AR1719, 2), ROUND(AR1719, 2) * ROUND(T1719, 1))), "")</f>
        <v/>
      </c>
      <c r="AT1719" s="4" t="str">
        <f>IFERROR(IF(OR(ISBLANK(AP1719),ISBLANK(AS1719)),"",ROUND(AP1719, 2) + AS1719), "")</f>
        <v/>
      </c>
      <c r="AU1719"/>
      <c r="AV1719" s="2"/>
      <c r="AW1719"/>
    </row>
    <row r="1720" ht="28.8" customHeight="1">
      <c r="A1720" s="1" t="str">
        <f>IF(AND(COUNTBLANK('Bid Sheet'!$AP$1720:$AP$1720)=1,COUNTBLANK('Bid Sheet'!$AU$1720:$AW$1720)=3),"",IF(OR(COUNTBLANK('Bid Sheet'!$AP$1720:$AP$1720)&gt;0,COUNTBLANK('Bid Sheet'!$AU$1720:$AV$1720)&gt;0), "No", "Yes"))</f>
        <v/>
      </c>
      <c r="B1720" s="1" t="str">
        <v>1711</v>
      </c>
      <c r="C1720" s="1" t="str">
        <v>PetSmart</v>
      </c>
      <c r="D1720" s="1" t="str">
        <v>SPARKS, NV - SANTA CRUZ, CA</v>
      </c>
      <c r="E1720" s="1" t="str">
        <v>89434 - 95060</v>
      </c>
      <c r="F1720" s="1" t="str">
        <v>USA - USA</v>
      </c>
      <c r="G1720" s="1" t="str">
        <v>894 - 950</v>
      </c>
      <c r="H1720" s="1" t="str">
        <v>SPARKS, NV</v>
      </c>
      <c r="I1720" s="1" t="str">
        <v>89434</v>
      </c>
      <c r="J1720" s="1" t="str">
        <v>USA</v>
      </c>
      <c r="K1720" s="1" t="str">
        <v>SANTA CRUZ, CA</v>
      </c>
      <c r="L1720" s="1" t="str">
        <v>95060</v>
      </c>
      <c r="M1720" s="1" t="str">
        <v>USA</v>
      </c>
      <c r="N1720" s="1" t="str">
        <v>TL</v>
      </c>
      <c r="O1720" s="1" t="str">
        <v>53' Dry Van</v>
      </c>
      <c r="P1720" s="1" t="str">
        <v>One Way</v>
      </c>
      <c r="Q1720" s="1"/>
      <c r="R1720" s="1"/>
      <c r="S1720" s="1"/>
      <c r="T1720" s="3">
        <v>285</v>
      </c>
      <c r="U1720" s="1" t="str">
        <v>Yes</v>
      </c>
      <c r="V1720" s="2">
        <v>100</v>
      </c>
      <c r="W1720" s="3">
        <v>2.5</v>
      </c>
      <c r="X1720" s="1" t="str">
        <v>17.26086956521739</v>
      </c>
      <c r="Y1720" s="1" t="str">
        <v>No</v>
      </c>
      <c r="Z1720" s="2">
        <v>79</v>
      </c>
      <c r="AA1720" s="1"/>
      <c r="AB1720" s="2"/>
      <c r="AC1720" s="1" t="str">
        <v>50 Days, or 30 less 1%, or 20 via ePayables</v>
      </c>
      <c r="AD1720" s="1" t="str">
        <v>$1M</v>
      </c>
      <c r="AE1720" s="1" t="str">
        <v>$2M occurrence / $4M aggregate</v>
      </c>
      <c r="AF1720" s="1" t="str">
        <v>$100K</v>
      </c>
      <c r="AG1720" s="1" t="str">
        <v>N/A</v>
      </c>
      <c r="AH1720" s="1" t="str">
        <v>No</v>
      </c>
      <c r="AI1720" s="1" t="str">
        <v>Yes</v>
      </c>
      <c r="AJ1720" s="1" t="str">
        <v>No</v>
      </c>
      <c r="AK1720" s="1"/>
      <c r="AL1720" s="1"/>
      <c r="AM1720" s="1" t="str">
        <v>(TUE - WED 1400 - THU 0800-1400), (FRI - SUN 1400 - MON 0800-1400)</v>
      </c>
      <c r="AN1720" s="1" t="str">
        <v>USD</v>
      </c>
      <c r="AO1720" s="1" t="str">
        <v>12 Months</v>
      </c>
      <c r="AP1720" s="5">
        <v>276</v>
      </c>
      <c r="AQ1720" s="1" t="str">
        <v>Breakthrough</v>
      </c>
      <c r="AR1720" s="4">
        <v>0.79</v>
      </c>
      <c r="AS1720" s="4" t="str">
        <f>IFERROR(IF(OR(ISBLANK(T1720),ISBLANK(AP1720),ISBLANK(AQ1720),ISBLANK(AR1720)),"",IF( TRIM(AQ1720) = "Percent Based", ROUND(AP1720, 2) * ROUND(AR1720, 2), ROUND(AR1720, 2) * ROUND(T1720, 1))), "")</f>
        <v/>
      </c>
      <c r="AT1720" s="4" t="str">
        <f>IFERROR(IF(OR(ISBLANK(AP1720),ISBLANK(AS1720)),"",ROUND(AP1720, 2) + AS1720), "")</f>
        <v/>
      </c>
      <c r="AU1720"/>
      <c r="AV1720" s="2"/>
      <c r="AW1720"/>
    </row>
    <row r="1721">
      <c r="A1721" s="1" t="str">
        <f>IF(AND(COUNTBLANK('Bid Sheet'!$AP$1721:$AP$1721)=1,COUNTBLANK('Bid Sheet'!$AU$1721:$AW$1721)=3),"",IF(OR(COUNTBLANK('Bid Sheet'!$AP$1721:$AP$1721)&gt;0,COUNTBLANK('Bid Sheet'!$AU$1721:$AV$1721)&gt;0), "No", "Yes"))</f>
        <v/>
      </c>
      <c r="B1721" s="1" t="str">
        <v>1712</v>
      </c>
      <c r="C1721" s="1" t="str">
        <v>PetSmart</v>
      </c>
      <c r="D1721" s="1" t="str">
        <v>STALEY, NC - NEWNAN, GA</v>
      </c>
      <c r="E1721" s="1" t="str">
        <v>27355 - 30265</v>
      </c>
      <c r="F1721" s="1" t="str">
        <v>USA - USA</v>
      </c>
      <c r="G1721" s="1" t="str">
        <v>273 - 302</v>
      </c>
      <c r="H1721" s="1" t="str">
        <v>STALEY, NC</v>
      </c>
      <c r="I1721" s="1" t="str">
        <v>27355</v>
      </c>
      <c r="J1721" s="1" t="str">
        <v>USA</v>
      </c>
      <c r="K1721" s="1" t="str">
        <v>NEWNAN, GA</v>
      </c>
      <c r="L1721" s="1" t="str">
        <v>30265</v>
      </c>
      <c r="M1721" s="1" t="str">
        <v>USA</v>
      </c>
      <c r="N1721" s="1" t="str">
        <v>TL</v>
      </c>
      <c r="O1721" s="1" t="str">
        <v>53' Dry Van</v>
      </c>
      <c r="P1721" s="1" t="str">
        <v>One Way</v>
      </c>
      <c r="Q1721" s="1"/>
      <c r="R1721" s="1"/>
      <c r="S1721" s="1"/>
      <c r="T1721" s="3">
        <v>388</v>
      </c>
      <c r="U1721" s="1" t="str">
        <v>No</v>
      </c>
      <c r="V1721" s="2">
        <v>0</v>
      </c>
      <c r="W1721" s="3">
        <v>0</v>
      </c>
      <c r="X1721" s="1" t="str">
        <v>0</v>
      </c>
      <c r="Y1721" s="1" t="str">
        <v>No</v>
      </c>
      <c r="Z1721" s="2">
        <v>79</v>
      </c>
      <c r="AA1721" s="1" t="str">
        <v>COVINGTON, GA - KERNERSVILLE, NC</v>
      </c>
      <c r="AB1721" s="2">
        <v>100</v>
      </c>
      <c r="AC1721" s="1" t="str">
        <v>50 Days, or 30 less 1%, or 20 via ePayables</v>
      </c>
      <c r="AD1721" s="1" t="str">
        <v>$1M</v>
      </c>
      <c r="AE1721" s="1" t="str">
        <v>$2M occurrence / $4M aggregate</v>
      </c>
      <c r="AF1721" s="1" t="str">
        <v>$100K</v>
      </c>
      <c r="AG1721" s="1" t="str">
        <v>N/A</v>
      </c>
      <c r="AH1721" s="1" t="str">
        <v>Yes</v>
      </c>
      <c r="AI1721" s="1" t="str">
        <v>No</v>
      </c>
      <c r="AJ1721" s="1" t="str">
        <v>No</v>
      </c>
      <c r="AK1721" s="1"/>
      <c r="AL1721" s="1"/>
      <c r="AM1721" s="1" t="str">
        <v>Varies - Delivery by Appt Only</v>
      </c>
      <c r="AN1721" s="1" t="str">
        <v>USD</v>
      </c>
      <c r="AO1721" s="1" t="str">
        <v>12 Months</v>
      </c>
      <c r="AP1721" s="4"/>
      <c r="AQ1721" s="1" t="str">
        <v>Breakthrough</v>
      </c>
      <c r="AR1721" s="4">
        <v>0.59</v>
      </c>
      <c r="AS1721" s="4" t="str">
        <f>IFERROR(IF(OR(ISBLANK(T1721),ISBLANK(AP1721),ISBLANK(AQ1721),ISBLANK(AR1721)),"",IF( TRIM(AQ1721) = "Percent Based", ROUND(AP1721, 2) * ROUND(AR1721, 2), ROUND(AR1721, 2) * ROUND(T1721, 1))), "")</f>
        <v/>
      </c>
      <c r="AT1721" s="4" t="str">
        <f>IFERROR(IF(OR(ISBLANK(AP1721),ISBLANK(AS1721)),"",ROUND(AP1721, 2) + AS1721), "")</f>
        <v/>
      </c>
      <c r="AU1721"/>
      <c r="AV1721" s="2"/>
      <c r="AW1721"/>
    </row>
    <row r="1722" ht="28.8" customHeight="1">
      <c r="A1722" s="1" t="str">
        <f>IF(AND(COUNTBLANK('Bid Sheet'!$AP$1722:$AP$1722)=1,COUNTBLANK('Bid Sheet'!$AU$1722:$AW$1722)=3),"",IF(OR(COUNTBLANK('Bid Sheet'!$AP$1722:$AP$1722)&gt;0,COUNTBLANK('Bid Sheet'!$AU$1722:$AV$1722)&gt;0), "No", "Yes"))</f>
        <v/>
      </c>
      <c r="B1722" s="1" t="str">
        <v>1713</v>
      </c>
      <c r="C1722" s="1" t="str">
        <v>PetSmart</v>
      </c>
      <c r="D1722" s="1" t="str">
        <v>SPARKS, NV - ANTIOCH, CA</v>
      </c>
      <c r="E1722" s="1" t="str">
        <v>89434 - 94531</v>
      </c>
      <c r="F1722" s="1" t="str">
        <v>USA - USA</v>
      </c>
      <c r="G1722" s="1" t="str">
        <v>894 - 945</v>
      </c>
      <c r="H1722" s="1" t="str">
        <v>SPARKS, NV</v>
      </c>
      <c r="I1722" s="1" t="str">
        <v>89434</v>
      </c>
      <c r="J1722" s="1" t="str">
        <v>USA</v>
      </c>
      <c r="K1722" s="1" t="str">
        <v>ANTIOCH, CA</v>
      </c>
      <c r="L1722" s="1" t="str">
        <v>94531</v>
      </c>
      <c r="M1722" s="1" t="str">
        <v>USA</v>
      </c>
      <c r="N1722" s="1" t="str">
        <v>TL</v>
      </c>
      <c r="O1722" s="1" t="str">
        <v>53' Dry Van</v>
      </c>
      <c r="P1722" s="1" t="str">
        <v>One Way</v>
      </c>
      <c r="Q1722" s="1"/>
      <c r="R1722" s="1"/>
      <c r="S1722" s="1"/>
      <c r="T1722" s="3">
        <v>206</v>
      </c>
      <c r="U1722" s="1" t="str">
        <v>Yes</v>
      </c>
      <c r="V1722" s="2">
        <v>100</v>
      </c>
      <c r="W1722" s="3">
        <v>2.5</v>
      </c>
      <c r="X1722" s="1" t="str">
        <v>18.08695652173913</v>
      </c>
      <c r="Y1722" s="1" t="str">
        <v>No</v>
      </c>
      <c r="Z1722" s="2">
        <v>79</v>
      </c>
      <c r="AA1722" s="1"/>
      <c r="AB1722" s="2"/>
      <c r="AC1722" s="1" t="str">
        <v>50 Days, or 30 less 1%, or 20 via ePayables</v>
      </c>
      <c r="AD1722" s="1" t="str">
        <v>$1M</v>
      </c>
      <c r="AE1722" s="1" t="str">
        <v>$2M occurrence / $4M aggregate</v>
      </c>
      <c r="AF1722" s="1" t="str">
        <v>$100K</v>
      </c>
      <c r="AG1722" s="1" t="str">
        <v>N/A</v>
      </c>
      <c r="AH1722" s="1" t="str">
        <v>No</v>
      </c>
      <c r="AI1722" s="1" t="str">
        <v>Yes</v>
      </c>
      <c r="AJ1722" s="1" t="str">
        <v>No</v>
      </c>
      <c r="AK1722" s="1"/>
      <c r="AL1722" s="1"/>
      <c r="AM1722" s="1" t="str">
        <v>(MON - TUE 1400 - WED 0600-0900), (FRI - SUN 1400 - MON 0600-0900)</v>
      </c>
      <c r="AN1722" s="1" t="str">
        <v>USD</v>
      </c>
      <c r="AO1722" s="1" t="str">
        <v>12 Months</v>
      </c>
      <c r="AP1722" s="5">
        <v>200</v>
      </c>
      <c r="AQ1722" s="1" t="str">
        <v>Breakthrough</v>
      </c>
      <c r="AR1722" s="4">
        <v>0.79</v>
      </c>
      <c r="AS1722" s="4" t="str">
        <f>IFERROR(IF(OR(ISBLANK(T1722),ISBLANK(AP1722),ISBLANK(AQ1722),ISBLANK(AR1722)),"",IF( TRIM(AQ1722) = "Percent Based", ROUND(AP1722, 2) * ROUND(AR1722, 2), ROUND(AR1722, 2) * ROUND(T1722, 1))), "")</f>
        <v/>
      </c>
      <c r="AT1722" s="4" t="str">
        <f>IFERROR(IF(OR(ISBLANK(AP1722),ISBLANK(AS1722)),"",ROUND(AP1722, 2) + AS1722), "")</f>
        <v/>
      </c>
      <c r="AU1722"/>
      <c r="AV1722" s="2"/>
      <c r="AW1722"/>
    </row>
    <row r="1723">
      <c r="A1723" s="1" t="str">
        <f>IF(AND(COUNTBLANK('Bid Sheet'!$AP$1723:$AP$1723)=1,COUNTBLANK('Bid Sheet'!$AU$1723:$AW$1723)=3),"",IF(OR(COUNTBLANK('Bid Sheet'!$AP$1723:$AP$1723)&gt;0,COUNTBLANK('Bid Sheet'!$AU$1723:$AV$1723)&gt;0), "No", "Yes"))</f>
        <v/>
      </c>
      <c r="B1723" s="1" t="str">
        <v>1714</v>
      </c>
      <c r="C1723" s="1" t="str">
        <v>PetSmart</v>
      </c>
      <c r="D1723" s="1" t="str">
        <v>HAZLETON, PA - SPARKS, NV</v>
      </c>
      <c r="E1723" s="1" t="str">
        <v>18202 - 89434</v>
      </c>
      <c r="F1723" s="1" t="str">
        <v>USA - USA</v>
      </c>
      <c r="G1723" s="1" t="str">
        <v>182 - 894</v>
      </c>
      <c r="H1723" s="1" t="str">
        <v>HAZLETON, PA</v>
      </c>
      <c r="I1723" s="1" t="str">
        <v>18202</v>
      </c>
      <c r="J1723" s="1" t="str">
        <v>USA</v>
      </c>
      <c r="K1723" s="1" t="str">
        <v>SPARKS, NV</v>
      </c>
      <c r="L1723" s="1" t="str">
        <v>89434</v>
      </c>
      <c r="M1723" s="1" t="str">
        <v>USA</v>
      </c>
      <c r="N1723" s="1" t="str">
        <v>TL</v>
      </c>
      <c r="O1723" s="1" t="str">
        <v>53' Dry Van</v>
      </c>
      <c r="P1723" s="1" t="str">
        <v>One Way</v>
      </c>
      <c r="Q1723" s="1"/>
      <c r="R1723" s="1"/>
      <c r="S1723" s="1"/>
      <c r="T1723" s="3">
        <v>2560</v>
      </c>
      <c r="U1723" s="1" t="str">
        <v>No</v>
      </c>
      <c r="V1723" s="2">
        <v>0</v>
      </c>
      <c r="W1723" s="3">
        <v>0</v>
      </c>
      <c r="X1723" s="1" t="str">
        <v>0</v>
      </c>
      <c r="Y1723" s="1" t="str">
        <v>No</v>
      </c>
      <c r="Z1723" s="2">
        <v>75</v>
      </c>
      <c r="AA1723" s="1"/>
      <c r="AB1723" s="2"/>
      <c r="AC1723" s="1" t="str">
        <v>50 Days, or 30 less 1%, or 20 via ePayables</v>
      </c>
      <c r="AD1723" s="1" t="str">
        <v>$1M</v>
      </c>
      <c r="AE1723" s="1" t="str">
        <v>$2M occurrence / $4M aggregate</v>
      </c>
      <c r="AF1723" s="1" t="str">
        <v>$100K</v>
      </c>
      <c r="AG1723" s="1" t="str">
        <v>N/A</v>
      </c>
      <c r="AH1723" s="1" t="str">
        <v>Yes</v>
      </c>
      <c r="AI1723" s="1" t="str">
        <v>No</v>
      </c>
      <c r="AJ1723" s="1" t="str">
        <v>No</v>
      </c>
      <c r="AK1723" s="1"/>
      <c r="AL1723" s="1"/>
      <c r="AM1723" s="1" t="str">
        <v>Varies - Delivery by Appt Only</v>
      </c>
      <c r="AN1723" s="1" t="str">
        <v>USD</v>
      </c>
      <c r="AO1723" s="1" t="str">
        <v>12 Months</v>
      </c>
      <c r="AP1723" s="4"/>
      <c r="AQ1723" s="1" t="str">
        <v>Breakthrough</v>
      </c>
      <c r="AR1723" s="4">
        <v>0.59</v>
      </c>
      <c r="AS1723" s="4" t="str">
        <f>IFERROR(IF(OR(ISBLANK(T1723),ISBLANK(AP1723),ISBLANK(AQ1723),ISBLANK(AR1723)),"",IF( TRIM(AQ1723) = "Percent Based", ROUND(AP1723, 2) * ROUND(AR1723, 2), ROUND(AR1723, 2) * ROUND(T1723, 1))), "")</f>
        <v/>
      </c>
      <c r="AT1723" s="4" t="str">
        <f>IFERROR(IF(OR(ISBLANK(AP1723),ISBLANK(AS1723)),"",ROUND(AP1723, 2) + AS1723), "")</f>
        <v/>
      </c>
      <c r="AU1723"/>
      <c r="AV1723" s="2"/>
      <c r="AW1723"/>
    </row>
    <row r="1724" ht="28.8" customHeight="1">
      <c r="A1724" s="1" t="str">
        <f>IF(AND(COUNTBLANK('Bid Sheet'!$AP$1724:$AP$1724)=1,COUNTBLANK('Bid Sheet'!$AU$1724:$AW$1724)=3),"",IF(OR(COUNTBLANK('Bid Sheet'!$AP$1724:$AP$1724)&gt;0,COUNTBLANK('Bid Sheet'!$AU$1724:$AV$1724)&gt;0), "No", "Yes"))</f>
        <v/>
      </c>
      <c r="B1724" s="1" t="str">
        <v>1715</v>
      </c>
      <c r="C1724" s="1" t="str">
        <v>PetSmart</v>
      </c>
      <c r="D1724" s="1" t="str">
        <v>SPARKS, NV - SPOKANE VALLEY, WA</v>
      </c>
      <c r="E1724" s="1" t="str">
        <v>89434 - 99037</v>
      </c>
      <c r="F1724" s="1" t="str">
        <v>USA - USA</v>
      </c>
      <c r="G1724" s="1" t="str">
        <v>894 - 990</v>
      </c>
      <c r="H1724" s="1" t="str">
        <v>SPARKS, NV</v>
      </c>
      <c r="I1724" s="1" t="str">
        <v>89434</v>
      </c>
      <c r="J1724" s="1" t="str">
        <v>USA</v>
      </c>
      <c r="K1724" s="1" t="str">
        <v>SPOKANE VALLEY, WA</v>
      </c>
      <c r="L1724" s="1" t="str">
        <v>99037</v>
      </c>
      <c r="M1724" s="1" t="str">
        <v>USA</v>
      </c>
      <c r="N1724" s="1" t="str">
        <v>TL</v>
      </c>
      <c r="O1724" s="1" t="str">
        <v>53' Dry Van</v>
      </c>
      <c r="P1724" s="1" t="str">
        <v>One Way</v>
      </c>
      <c r="Q1724" s="1"/>
      <c r="R1724" s="1"/>
      <c r="S1724" s="1"/>
      <c r="T1724" s="3">
        <v>793</v>
      </c>
      <c r="U1724" s="1" t="str">
        <v>Yes</v>
      </c>
      <c r="V1724" s="2">
        <v>100</v>
      </c>
      <c r="W1724" s="3">
        <v>2.5</v>
      </c>
      <c r="X1724" s="1" t="str">
        <v>28.74090909090913</v>
      </c>
      <c r="Y1724" s="1" t="str">
        <v>No</v>
      </c>
      <c r="Z1724" s="2">
        <v>75</v>
      </c>
      <c r="AA1724" s="1"/>
      <c r="AB1724" s="2"/>
      <c r="AC1724" s="1" t="str">
        <v>50 Days, or 30 less 1%, or 20 via ePayables</v>
      </c>
      <c r="AD1724" s="1" t="str">
        <v>$1M</v>
      </c>
      <c r="AE1724" s="1" t="str">
        <v>$2M occurrence / $4M aggregate</v>
      </c>
      <c r="AF1724" s="1" t="str">
        <v>$100K</v>
      </c>
      <c r="AG1724" s="1" t="str">
        <v>N/A</v>
      </c>
      <c r="AH1724" s="1" t="str">
        <v>No</v>
      </c>
      <c r="AI1724" s="1" t="str">
        <v>Yes</v>
      </c>
      <c r="AJ1724" s="1" t="str">
        <v>No</v>
      </c>
      <c r="AK1724" s="1"/>
      <c r="AL1724" s="1"/>
      <c r="AM1724" s="1" t="str">
        <v>(SUN - TUE 1400 - THU 0800-1400), (WED - FRI 1400 - SUN 0800-1400)</v>
      </c>
      <c r="AN1724" s="1" t="str">
        <v>USD</v>
      </c>
      <c r="AO1724" s="1" t="str">
        <v>12 Months</v>
      </c>
      <c r="AP1724" s="5">
        <v>1776</v>
      </c>
      <c r="AQ1724" s="1" t="str">
        <v>Breakthrough</v>
      </c>
      <c r="AR1724" s="4">
        <v>0.67</v>
      </c>
      <c r="AS1724" s="4" t="str">
        <f>IFERROR(IF(OR(ISBLANK(T1724),ISBLANK(AP1724),ISBLANK(AQ1724),ISBLANK(AR1724)),"",IF( TRIM(AQ1724) = "Percent Based", ROUND(AP1724, 2) * ROUND(AR1724, 2), ROUND(AR1724, 2) * ROUND(T1724, 1))), "")</f>
        <v/>
      </c>
      <c r="AT1724" s="4" t="str">
        <f>IFERROR(IF(OR(ISBLANK(AP1724),ISBLANK(AS1724)),"",ROUND(AP1724, 2) + AS1724), "")</f>
        <v/>
      </c>
      <c r="AU1724"/>
      <c r="AV1724" s="2"/>
      <c r="AW1724"/>
    </row>
    <row r="1725" ht="28.8" customHeight="1">
      <c r="A1725" s="1" t="str">
        <f>IF(AND(COUNTBLANK('Bid Sheet'!$AP$1725:$AP$1725)=1,COUNTBLANK('Bid Sheet'!$AU$1725:$AW$1725)=3),"",IF(OR(COUNTBLANK('Bid Sheet'!$AP$1725:$AP$1725)&gt;0,COUNTBLANK('Bid Sheet'!$AU$1725:$AV$1725)&gt;0), "No", "Yes"))</f>
        <v/>
      </c>
      <c r="B1725" s="1" t="str">
        <v>1716</v>
      </c>
      <c r="C1725" s="1" t="str">
        <v>PetSmart</v>
      </c>
      <c r="D1725" s="1" t="str">
        <v>SPARKS, NV - BILLINGS, MT</v>
      </c>
      <c r="E1725" s="1" t="str">
        <v>89434 - 59102</v>
      </c>
      <c r="F1725" s="1" t="str">
        <v>USA - USA</v>
      </c>
      <c r="G1725" s="1" t="str">
        <v>894 - 591</v>
      </c>
      <c r="H1725" s="1" t="str">
        <v>SPARKS, NV</v>
      </c>
      <c r="I1725" s="1" t="str">
        <v>89434</v>
      </c>
      <c r="J1725" s="1" t="str">
        <v>USA</v>
      </c>
      <c r="K1725" s="1" t="str">
        <v>BILLINGS, MT</v>
      </c>
      <c r="L1725" s="1" t="str">
        <v>59102</v>
      </c>
      <c r="M1725" s="1" t="str">
        <v>USA</v>
      </c>
      <c r="N1725" s="1" t="str">
        <v>TL</v>
      </c>
      <c r="O1725" s="1" t="str">
        <v>53' Dry Van</v>
      </c>
      <c r="P1725" s="1" t="str">
        <v>One Way</v>
      </c>
      <c r="Q1725" s="1"/>
      <c r="R1725" s="1"/>
      <c r="S1725" s="1"/>
      <c r="T1725" s="3">
        <v>944</v>
      </c>
      <c r="U1725" s="1" t="str">
        <v>Yes</v>
      </c>
      <c r="V1725" s="2">
        <v>100</v>
      </c>
      <c r="W1725" s="3">
        <v>2.5</v>
      </c>
      <c r="X1725" s="1" t="str">
        <v>15.536363636363633</v>
      </c>
      <c r="Y1725" s="1" t="str">
        <v>No</v>
      </c>
      <c r="Z1725" s="2">
        <v>75</v>
      </c>
      <c r="AA1725" s="1"/>
      <c r="AB1725" s="2"/>
      <c r="AC1725" s="1" t="str">
        <v>50 Days, or 30 less 1%, or 20 via ePayables</v>
      </c>
      <c r="AD1725" s="1" t="str">
        <v>$1M</v>
      </c>
      <c r="AE1725" s="1" t="str">
        <v>$2M occurrence / $4M aggregate</v>
      </c>
      <c r="AF1725" s="1" t="str">
        <v>$100K</v>
      </c>
      <c r="AG1725" s="1" t="str">
        <v>N/A</v>
      </c>
      <c r="AH1725" s="1" t="str">
        <v>No</v>
      </c>
      <c r="AI1725" s="1" t="str">
        <v>Yes</v>
      </c>
      <c r="AJ1725" s="1" t="str">
        <v>No</v>
      </c>
      <c r="AK1725" s="1"/>
      <c r="AL1725" s="1"/>
      <c r="AM1725" s="1" t="str">
        <v>(SUN - TUE 1000 - THU 0600-0900), (THU - SAT 1000 - MON 0600-0900)</v>
      </c>
      <c r="AN1725" s="1" t="str">
        <v>USD</v>
      </c>
      <c r="AO1725" s="1" t="str">
        <v>12 Months</v>
      </c>
      <c r="AP1725" s="4"/>
      <c r="AQ1725" s="1" t="str">
        <v>Breakthrough</v>
      </c>
      <c r="AR1725" s="4">
        <v>0.61</v>
      </c>
      <c r="AS1725" s="4" t="str">
        <f>IFERROR(IF(OR(ISBLANK(T1725),ISBLANK(AP1725),ISBLANK(AQ1725),ISBLANK(AR1725)),"",IF( TRIM(AQ1725) = "Percent Based", ROUND(AP1725, 2) * ROUND(AR1725, 2), ROUND(AR1725, 2) * ROUND(T1725, 1))), "")</f>
        <v/>
      </c>
      <c r="AT1725" s="4" t="str">
        <f>IFERROR(IF(OR(ISBLANK(AP1725),ISBLANK(AS1725)),"",ROUND(AP1725, 2) + AS1725), "")</f>
        <v/>
      </c>
      <c r="AU1725"/>
      <c r="AV1725" s="2"/>
      <c r="AW1725"/>
    </row>
    <row r="1726" ht="28.8" customHeight="1">
      <c r="A1726" s="1" t="str">
        <f>IF(AND(COUNTBLANK('Bid Sheet'!$AP$1726:$AP$1726)=1,COUNTBLANK('Bid Sheet'!$AU$1726:$AW$1726)=3),"",IF(OR(COUNTBLANK('Bid Sheet'!$AP$1726:$AP$1726)&gt;0,COUNTBLANK('Bid Sheet'!$AU$1726:$AV$1726)&gt;0), "No", "Yes"))</f>
        <v/>
      </c>
      <c r="B1726" s="1" t="str">
        <v>1717</v>
      </c>
      <c r="C1726" s="1" t="str">
        <v>PetSmart</v>
      </c>
      <c r="D1726" s="1" t="str">
        <v>SPARKS, NV - LOGAN, UT</v>
      </c>
      <c r="E1726" s="1" t="str">
        <v>89434 - 84341</v>
      </c>
      <c r="F1726" s="1" t="str">
        <v>USA - USA</v>
      </c>
      <c r="G1726" s="1" t="str">
        <v>894 - 843</v>
      </c>
      <c r="H1726" s="1" t="str">
        <v>SPARKS, NV</v>
      </c>
      <c r="I1726" s="1" t="str">
        <v>89434</v>
      </c>
      <c r="J1726" s="1" t="str">
        <v>USA</v>
      </c>
      <c r="K1726" s="1" t="str">
        <v>LOGAN, UT</v>
      </c>
      <c r="L1726" s="1" t="str">
        <v>84341</v>
      </c>
      <c r="M1726" s="1" t="str">
        <v>USA</v>
      </c>
      <c r="N1726" s="1" t="str">
        <v>TL</v>
      </c>
      <c r="O1726" s="1" t="str">
        <v>53' Dry Van</v>
      </c>
      <c r="P1726" s="1" t="str">
        <v>One Way</v>
      </c>
      <c r="Q1726" s="1"/>
      <c r="R1726" s="1"/>
      <c r="S1726" s="1"/>
      <c r="T1726" s="3">
        <v>594</v>
      </c>
      <c r="U1726" s="1" t="str">
        <v>Yes</v>
      </c>
      <c r="V1726" s="2">
        <v>100</v>
      </c>
      <c r="W1726" s="3">
        <v>2.5</v>
      </c>
      <c r="X1726" s="1" t="str">
        <v>18.863636363636385</v>
      </c>
      <c r="Y1726" s="1" t="str">
        <v>No</v>
      </c>
      <c r="Z1726" s="2">
        <v>75</v>
      </c>
      <c r="AA1726" s="1"/>
      <c r="AB1726" s="2"/>
      <c r="AC1726" s="1" t="str">
        <v>50 Days, or 30 less 1%, or 20 via ePayables</v>
      </c>
      <c r="AD1726" s="1" t="str">
        <v>$1M</v>
      </c>
      <c r="AE1726" s="1" t="str">
        <v>$2M occurrence / $4M aggregate</v>
      </c>
      <c r="AF1726" s="1" t="str">
        <v>$100K</v>
      </c>
      <c r="AG1726" s="1" t="str">
        <v>N/A</v>
      </c>
      <c r="AH1726" s="1" t="str">
        <v>No</v>
      </c>
      <c r="AI1726" s="1" t="str">
        <v>Yes</v>
      </c>
      <c r="AJ1726" s="1" t="str">
        <v>No</v>
      </c>
      <c r="AK1726" s="1"/>
      <c r="AL1726" s="1"/>
      <c r="AM1726" s="1" t="str">
        <v>(TUE - THU 0600 - FRI 0800-1400), (FRI - SUN 0600 - MON 0800-1400)</v>
      </c>
      <c r="AN1726" s="1" t="str">
        <v>USD</v>
      </c>
      <c r="AO1726" s="1" t="str">
        <v>12 Months</v>
      </c>
      <c r="AP1726" s="4"/>
      <c r="AQ1726" s="1" t="str">
        <v>Breakthrough</v>
      </c>
      <c r="AR1726" s="4">
        <v>0.61</v>
      </c>
      <c r="AS1726" s="4" t="str">
        <f>IFERROR(IF(OR(ISBLANK(T1726),ISBLANK(AP1726),ISBLANK(AQ1726),ISBLANK(AR1726)),"",IF( TRIM(AQ1726) = "Percent Based", ROUND(AP1726, 2) * ROUND(AR1726, 2), ROUND(AR1726, 2) * ROUND(T1726, 1))), "")</f>
        <v/>
      </c>
      <c r="AT1726" s="4" t="str">
        <f>IFERROR(IF(OR(ISBLANK(AP1726),ISBLANK(AS1726)),"",ROUND(AP1726, 2) + AS1726), "")</f>
        <v/>
      </c>
      <c r="AU1726"/>
      <c r="AV1726" s="2"/>
      <c r="AW1726"/>
    </row>
    <row r="1727" ht="28.8" customHeight="1">
      <c r="A1727" s="1" t="str">
        <f>IF(AND(COUNTBLANK('Bid Sheet'!$AP$1727:$AP$1727)=1,COUNTBLANK('Bid Sheet'!$AU$1727:$AW$1727)=3),"",IF(OR(COUNTBLANK('Bid Sheet'!$AP$1727:$AP$1727)&gt;0,COUNTBLANK('Bid Sheet'!$AU$1727:$AV$1727)&gt;0), "No", "Yes"))</f>
        <v/>
      </c>
      <c r="B1727" s="1" t="str">
        <v>1718</v>
      </c>
      <c r="C1727" s="1" t="str">
        <v>PetSmart</v>
      </c>
      <c r="D1727" s="1" t="str">
        <v>BETHEL, PA - VIRGINIA BEACH, VA</v>
      </c>
      <c r="E1727" s="1" t="str">
        <v>19507 - 23454</v>
      </c>
      <c r="F1727" s="1" t="str">
        <v>USA - USA</v>
      </c>
      <c r="G1727" s="1" t="str">
        <v>195 - 234</v>
      </c>
      <c r="H1727" s="1" t="str">
        <v>BETHEL, PA</v>
      </c>
      <c r="I1727" s="1" t="str">
        <v>19507</v>
      </c>
      <c r="J1727" s="1" t="str">
        <v>USA</v>
      </c>
      <c r="K1727" s="1" t="str">
        <v>VIRGINIA BEACH, VA</v>
      </c>
      <c r="L1727" s="1" t="str">
        <v>23454</v>
      </c>
      <c r="M1727" s="1" t="str">
        <v>USA</v>
      </c>
      <c r="N1727" s="1" t="str">
        <v>TL</v>
      </c>
      <c r="O1727" s="1" t="str">
        <v>53' Dry Van</v>
      </c>
      <c r="P1727" s="1" t="str">
        <v>One Way</v>
      </c>
      <c r="Q1727" s="1"/>
      <c r="R1727" s="1"/>
      <c r="S1727" s="1"/>
      <c r="T1727" s="3">
        <v>314</v>
      </c>
      <c r="U1727" s="1" t="str">
        <v>Yes</v>
      </c>
      <c r="V1727" s="2">
        <v>100</v>
      </c>
      <c r="W1727" s="3">
        <v>2.5</v>
      </c>
      <c r="X1727" s="1" t="str">
        <v>43.57272727272728</v>
      </c>
      <c r="Y1727" s="1" t="str">
        <v>No</v>
      </c>
      <c r="Z1727" s="2">
        <v>75</v>
      </c>
      <c r="AA1727" s="1"/>
      <c r="AB1727" s="2"/>
      <c r="AC1727" s="1" t="str">
        <v>50 Days, or 30 less 1%, or 20 via ePayables</v>
      </c>
      <c r="AD1727" s="1" t="str">
        <v>$1M</v>
      </c>
      <c r="AE1727" s="1" t="str">
        <v>$2M occurrence / $4M aggregate</v>
      </c>
      <c r="AF1727" s="1" t="str">
        <v>$100K</v>
      </c>
      <c r="AG1727" s="1" t="str">
        <v>N/A</v>
      </c>
      <c r="AH1727" s="1" t="str">
        <v>No</v>
      </c>
      <c r="AI1727" s="1" t="str">
        <v>Yes</v>
      </c>
      <c r="AJ1727" s="1" t="str">
        <v>No</v>
      </c>
      <c r="AK1727" s="1"/>
      <c r="AL1727" s="1"/>
      <c r="AM1727" s="1" t="str">
        <v>(SUN - TUE 0800 - WED 0700-1800), (TUE - THU 0800 - FRI 0700-1800)</v>
      </c>
      <c r="AN1727" s="1" t="str">
        <v>USD</v>
      </c>
      <c r="AO1727" s="1" t="str">
        <v>12 Months</v>
      </c>
      <c r="AP1727" s="4"/>
      <c r="AQ1727" s="1" t="str">
        <v>Breakthrough</v>
      </c>
      <c r="AR1727" s="4">
        <v>0.62</v>
      </c>
      <c r="AS1727" s="4" t="str">
        <f>IFERROR(IF(OR(ISBLANK(T1727),ISBLANK(AP1727),ISBLANK(AQ1727),ISBLANK(AR1727)),"",IF( TRIM(AQ1727) = "Percent Based", ROUND(AP1727, 2) * ROUND(AR1727, 2), ROUND(AR1727, 2) * ROUND(T1727, 1))), "")</f>
        <v/>
      </c>
      <c r="AT1727" s="4" t="str">
        <f>IFERROR(IF(OR(ISBLANK(AP1727),ISBLANK(AS1727)),"",ROUND(AP1727, 2) + AS1727), "")</f>
        <v/>
      </c>
      <c r="AU1727"/>
      <c r="AV1727" s="2"/>
      <c r="AW1727"/>
    </row>
    <row r="1728" ht="28.8" customHeight="1">
      <c r="A1728" s="1" t="str">
        <f>IF(AND(COUNTBLANK('Bid Sheet'!$AP$1728:$AP$1728)=1,COUNTBLANK('Bid Sheet'!$AU$1728:$AW$1728)=3),"",IF(OR(COUNTBLANK('Bid Sheet'!$AP$1728:$AP$1728)&gt;0,COUNTBLANK('Bid Sheet'!$AU$1728:$AV$1728)&gt;0), "No", "Yes"))</f>
        <v/>
      </c>
      <c r="B1728" s="1" t="str">
        <v>1719</v>
      </c>
      <c r="C1728" s="1" t="str">
        <v>PetSmart</v>
      </c>
      <c r="D1728" s="1" t="str">
        <v>BETHEL, PA - CHARLOTTESVILLE, VA</v>
      </c>
      <c r="E1728" s="1" t="str">
        <v>19507 - 22902</v>
      </c>
      <c r="F1728" s="1" t="str">
        <v>USA - USA</v>
      </c>
      <c r="G1728" s="1" t="str">
        <v>195 - 229</v>
      </c>
      <c r="H1728" s="1" t="str">
        <v>BETHEL, PA</v>
      </c>
      <c r="I1728" s="1" t="str">
        <v>19507</v>
      </c>
      <c r="J1728" s="1" t="str">
        <v>USA</v>
      </c>
      <c r="K1728" s="1" t="str">
        <v>CHARLOTTESVILLE, VA</v>
      </c>
      <c r="L1728" s="1" t="str">
        <v>22902</v>
      </c>
      <c r="M1728" s="1" t="str">
        <v>USA</v>
      </c>
      <c r="N1728" s="1" t="str">
        <v>TL</v>
      </c>
      <c r="O1728" s="1" t="str">
        <v>53' Dry Van</v>
      </c>
      <c r="P1728" s="1" t="str">
        <v>One Way</v>
      </c>
      <c r="Q1728" s="1"/>
      <c r="R1728" s="1"/>
      <c r="S1728" s="1"/>
      <c r="T1728" s="3">
        <v>245</v>
      </c>
      <c r="U1728" s="1" t="str">
        <v>Yes</v>
      </c>
      <c r="V1728" s="2">
        <v>100</v>
      </c>
      <c r="W1728" s="3">
        <v>2.5</v>
      </c>
      <c r="X1728" s="1" t="str">
        <v>22.736363636363627</v>
      </c>
      <c r="Y1728" s="1" t="str">
        <v>No</v>
      </c>
      <c r="Z1728" s="2">
        <v>75</v>
      </c>
      <c r="AA1728" s="1"/>
      <c r="AB1728" s="2"/>
      <c r="AC1728" s="1" t="str">
        <v>50 Days, or 30 less 1%, or 20 via ePayables</v>
      </c>
      <c r="AD1728" s="1" t="str">
        <v>$1M</v>
      </c>
      <c r="AE1728" s="1" t="str">
        <v>$2M occurrence / $4M aggregate</v>
      </c>
      <c r="AF1728" s="1" t="str">
        <v>$100K</v>
      </c>
      <c r="AG1728" s="1" t="str">
        <v>N/A</v>
      </c>
      <c r="AH1728" s="1" t="str">
        <v>No</v>
      </c>
      <c r="AI1728" s="1" t="str">
        <v>Yes</v>
      </c>
      <c r="AJ1728" s="1" t="str">
        <v>No</v>
      </c>
      <c r="AK1728" s="1"/>
      <c r="AL1728" s="1"/>
      <c r="AM1728" s="1" t="str">
        <v>(SAT - MON 1000 - TUE 0700-1800), (MON - WED 1000 - THU 0700-1800)</v>
      </c>
      <c r="AN1728" s="1" t="str">
        <v>USD</v>
      </c>
      <c r="AO1728" s="1" t="str">
        <v>12 Months</v>
      </c>
      <c r="AP1728" s="4"/>
      <c r="AQ1728" s="1" t="str">
        <v>Breakthrough</v>
      </c>
      <c r="AR1728" s="4">
        <v>0.62</v>
      </c>
      <c r="AS1728" s="4" t="str">
        <f>IFERROR(IF(OR(ISBLANK(T1728),ISBLANK(AP1728),ISBLANK(AQ1728),ISBLANK(AR1728)),"",IF( TRIM(AQ1728) = "Percent Based", ROUND(AP1728, 2) * ROUND(AR1728, 2), ROUND(AR1728, 2) * ROUND(T1728, 1))), "")</f>
        <v/>
      </c>
      <c r="AT1728" s="4" t="str">
        <f>IFERROR(IF(OR(ISBLANK(AP1728),ISBLANK(AS1728)),"",ROUND(AP1728, 2) + AS1728), "")</f>
        <v/>
      </c>
      <c r="AU1728"/>
      <c r="AV1728" s="2"/>
      <c r="AW1728"/>
    </row>
    <row r="1729" ht="28.8" customHeight="1">
      <c r="A1729" s="1" t="str">
        <f>IF(AND(COUNTBLANK('Bid Sheet'!$AP$1729:$AP$1729)=1,COUNTBLANK('Bid Sheet'!$AU$1729:$AW$1729)=3),"",IF(OR(COUNTBLANK('Bid Sheet'!$AP$1729:$AP$1729)&gt;0,COUNTBLANK('Bid Sheet'!$AU$1729:$AV$1729)&gt;0), "No", "Yes"))</f>
        <v/>
      </c>
      <c r="B1729" s="1" t="str">
        <v>1720</v>
      </c>
      <c r="C1729" s="1" t="str">
        <v>PetSmart</v>
      </c>
      <c r="D1729" s="1" t="str">
        <v>SPARKS, NV - SEATTLE, WA</v>
      </c>
      <c r="E1729" s="1" t="str">
        <v>89434 - 98133</v>
      </c>
      <c r="F1729" s="1" t="str">
        <v>USA - USA</v>
      </c>
      <c r="G1729" s="1" t="str">
        <v>894 - 981</v>
      </c>
      <c r="H1729" s="1" t="str">
        <v>SPARKS, NV</v>
      </c>
      <c r="I1729" s="1" t="str">
        <v>89434</v>
      </c>
      <c r="J1729" s="1" t="str">
        <v>USA</v>
      </c>
      <c r="K1729" s="1" t="str">
        <v>SEATTLE, WA</v>
      </c>
      <c r="L1729" s="1" t="str">
        <v>98133</v>
      </c>
      <c r="M1729" s="1" t="str">
        <v>USA</v>
      </c>
      <c r="N1729" s="1" t="str">
        <v>TL</v>
      </c>
      <c r="O1729" s="1" t="str">
        <v>53' Dry Van</v>
      </c>
      <c r="P1729" s="1" t="str">
        <v>One Way</v>
      </c>
      <c r="Q1729" s="1"/>
      <c r="R1729" s="1"/>
      <c r="S1729" s="1"/>
      <c r="T1729" s="3">
        <v>762</v>
      </c>
      <c r="U1729" s="1" t="str">
        <v>Yes</v>
      </c>
      <c r="V1729" s="2">
        <v>100</v>
      </c>
      <c r="W1729" s="3">
        <v>2.5</v>
      </c>
      <c r="X1729" s="1" t="str">
        <v>19.466666666666686</v>
      </c>
      <c r="Y1729" s="1" t="str">
        <v>No</v>
      </c>
      <c r="Z1729" s="2">
        <v>72</v>
      </c>
      <c r="AA1729" s="1"/>
      <c r="AB1729" s="2"/>
      <c r="AC1729" s="1" t="str">
        <v>50 Days, or 30 less 1%, or 20 via ePayables</v>
      </c>
      <c r="AD1729" s="1" t="str">
        <v>$1M</v>
      </c>
      <c r="AE1729" s="1" t="str">
        <v>$2M occurrence / $4M aggregate</v>
      </c>
      <c r="AF1729" s="1" t="str">
        <v>$100K</v>
      </c>
      <c r="AG1729" s="1" t="str">
        <v>N/A</v>
      </c>
      <c r="AH1729" s="1" t="str">
        <v>No</v>
      </c>
      <c r="AI1729" s="1" t="str">
        <v>Yes</v>
      </c>
      <c r="AJ1729" s="1" t="str">
        <v>No</v>
      </c>
      <c r="AK1729" s="1"/>
      <c r="AL1729" s="1"/>
      <c r="AM1729" s="1" t="str">
        <v>(SAT - MON 1400 - WED 0600-0900), (WED - FRI 1400 - SUN 0600-0900)</v>
      </c>
      <c r="AN1729" s="1" t="str">
        <v>USD</v>
      </c>
      <c r="AO1729" s="1" t="str">
        <v>12 Months</v>
      </c>
      <c r="AP1729" s="5">
        <v>1707</v>
      </c>
      <c r="AQ1729" s="1" t="str">
        <v>Breakthrough</v>
      </c>
      <c r="AR1729" s="4">
        <v>0.67</v>
      </c>
      <c r="AS1729" s="4" t="str">
        <f>IFERROR(IF(OR(ISBLANK(T1729),ISBLANK(AP1729),ISBLANK(AQ1729),ISBLANK(AR1729)),"",IF( TRIM(AQ1729) = "Percent Based", ROUND(AP1729, 2) * ROUND(AR1729, 2), ROUND(AR1729, 2) * ROUND(T1729, 1))), "")</f>
        <v/>
      </c>
      <c r="AT1729" s="4" t="str">
        <f>IFERROR(IF(OR(ISBLANK(AP1729),ISBLANK(AS1729)),"",ROUND(AP1729, 2) + AS1729), "")</f>
        <v/>
      </c>
      <c r="AU1729"/>
      <c r="AV1729" s="2"/>
      <c r="AW1729"/>
    </row>
    <row r="1730">
      <c r="A1730" s="1" t="str">
        <f>IF(AND(COUNTBLANK('Bid Sheet'!$AP$1730:$AP$1730)=1,COUNTBLANK('Bid Sheet'!$AU$1730:$AW$1730)=3),"",IF(OR(COUNTBLANK('Bid Sheet'!$AP$1730:$AP$1730)&gt;0,COUNTBLANK('Bid Sheet'!$AU$1730:$AV$1730)&gt;0), "No", "Yes"))</f>
        <v/>
      </c>
      <c r="B1730" s="1" t="str">
        <v>1721</v>
      </c>
      <c r="C1730" s="1" t="str">
        <v>PetSmart</v>
      </c>
      <c r="D1730" s="1" t="str">
        <v>CLAYTON, IN - NEWNAN, GA</v>
      </c>
      <c r="E1730" s="1" t="str">
        <v>46118 - 30265</v>
      </c>
      <c r="F1730" s="1" t="str">
        <v>USA - USA</v>
      </c>
      <c r="G1730" s="1" t="str">
        <v>461 - 302</v>
      </c>
      <c r="H1730" s="1" t="str">
        <v>CLAYTON, IN</v>
      </c>
      <c r="I1730" s="1" t="str">
        <v>46118</v>
      </c>
      <c r="J1730" s="1" t="str">
        <v>USA</v>
      </c>
      <c r="K1730" s="1" t="str">
        <v>NEWNAN, GA</v>
      </c>
      <c r="L1730" s="1" t="str">
        <v>30265</v>
      </c>
      <c r="M1730" s="1" t="str">
        <v>USA</v>
      </c>
      <c r="N1730" s="1" t="str">
        <v>TL</v>
      </c>
      <c r="O1730" s="1" t="str">
        <v>53' Dry Van</v>
      </c>
      <c r="P1730" s="1" t="str">
        <v>One Way</v>
      </c>
      <c r="Q1730" s="1"/>
      <c r="R1730" s="1"/>
      <c r="S1730" s="1"/>
      <c r="T1730" s="3">
        <v>583</v>
      </c>
      <c r="U1730" s="1" t="str">
        <v>No</v>
      </c>
      <c r="V1730" s="2">
        <v>0</v>
      </c>
      <c r="W1730" s="3">
        <v>0</v>
      </c>
      <c r="X1730" s="1" t="str">
        <v>0</v>
      </c>
      <c r="Y1730" s="1" t="str">
        <v>No</v>
      </c>
      <c r="Z1730" s="2">
        <v>72</v>
      </c>
      <c r="AA1730" s="1"/>
      <c r="AB1730" s="2"/>
      <c r="AC1730" s="1" t="str">
        <v>50 Days, or 30 less 1%, or 20 via ePayables</v>
      </c>
      <c r="AD1730" s="1" t="str">
        <v>$1M</v>
      </c>
      <c r="AE1730" s="1" t="str">
        <v>$2M occurrence / $4M aggregate</v>
      </c>
      <c r="AF1730" s="1" t="str">
        <v>$100K</v>
      </c>
      <c r="AG1730" s="1" t="str">
        <v>N/A</v>
      </c>
      <c r="AH1730" s="1" t="str">
        <v>Yes</v>
      </c>
      <c r="AI1730" s="1" t="str">
        <v>Yes</v>
      </c>
      <c r="AJ1730" s="1" t="str">
        <v>Yes</v>
      </c>
      <c r="AK1730" s="1"/>
      <c r="AL1730" s="1"/>
      <c r="AM1730" s="1" t="str">
        <v>Varies - Delivery by Appt Only</v>
      </c>
      <c r="AN1730" s="1" t="str">
        <v>USD</v>
      </c>
      <c r="AO1730" s="1" t="str">
        <v>12 Months</v>
      </c>
      <c r="AP1730" s="4"/>
      <c r="AQ1730" s="1" t="str">
        <v>Breakthrough</v>
      </c>
      <c r="AR1730" s="4">
        <v>0.59</v>
      </c>
      <c r="AS1730" s="4" t="str">
        <f>IFERROR(IF(OR(ISBLANK(T1730),ISBLANK(AP1730),ISBLANK(AQ1730),ISBLANK(AR1730)),"",IF( TRIM(AQ1730) = "Percent Based", ROUND(AP1730, 2) * ROUND(AR1730, 2), ROUND(AR1730, 2) * ROUND(T1730, 1))), "")</f>
        <v/>
      </c>
      <c r="AT1730" s="4" t="str">
        <f>IFERROR(IF(OR(ISBLANK(AP1730),ISBLANK(AS1730)),"",ROUND(AP1730, 2) + AS1730), "")</f>
        <v/>
      </c>
      <c r="AU1730"/>
      <c r="AV1730" s="2"/>
      <c r="AW1730"/>
    </row>
    <row r="1731" ht="28.8" customHeight="1">
      <c r="A1731" s="1" t="str">
        <f>IF(AND(COUNTBLANK('Bid Sheet'!$AP$1731:$AP$1731)=1,COUNTBLANK('Bid Sheet'!$AU$1731:$AW$1731)=3),"",IF(OR(COUNTBLANK('Bid Sheet'!$AP$1731:$AP$1731)&gt;0,COUNTBLANK('Bid Sheet'!$AU$1731:$AV$1731)&gt;0), "No", "Yes"))</f>
        <v/>
      </c>
      <c r="B1731" s="1" t="str">
        <v>1722</v>
      </c>
      <c r="C1731" s="1" t="str">
        <v>PetSmart</v>
      </c>
      <c r="D1731" s="1" t="str">
        <v>SPARKS, NV - OREM, UT</v>
      </c>
      <c r="E1731" s="1" t="str">
        <v>89434 - 84058</v>
      </c>
      <c r="F1731" s="1" t="str">
        <v>USA - USA</v>
      </c>
      <c r="G1731" s="1" t="str">
        <v>894 - 840</v>
      </c>
      <c r="H1731" s="1" t="str">
        <v>SPARKS, NV</v>
      </c>
      <c r="I1731" s="1" t="str">
        <v>89434</v>
      </c>
      <c r="J1731" s="1" t="str">
        <v>USA</v>
      </c>
      <c r="K1731" s="1" t="str">
        <v>OREM, UT</v>
      </c>
      <c r="L1731" s="1" t="str">
        <v>84058</v>
      </c>
      <c r="M1731" s="1" t="str">
        <v>USA</v>
      </c>
      <c r="N1731" s="1" t="str">
        <v>TL</v>
      </c>
      <c r="O1731" s="1" t="str">
        <v>53' Dry Van</v>
      </c>
      <c r="P1731" s="1" t="str">
        <v>One Way</v>
      </c>
      <c r="Q1731" s="1"/>
      <c r="R1731" s="1"/>
      <c r="S1731" s="1"/>
      <c r="T1731" s="3">
        <v>547</v>
      </c>
      <c r="U1731" s="1" t="str">
        <v>Yes</v>
      </c>
      <c r="V1731" s="2">
        <v>100</v>
      </c>
      <c r="W1731" s="3">
        <v>2.5</v>
      </c>
      <c r="X1731" s="1" t="str">
        <v>9.085714285714316</v>
      </c>
      <c r="Y1731" s="1" t="str">
        <v>No</v>
      </c>
      <c r="Z1731" s="2">
        <v>72</v>
      </c>
      <c r="AA1731" s="1"/>
      <c r="AB1731" s="2"/>
      <c r="AC1731" s="1" t="str">
        <v>50 Days, or 30 less 1%, or 20 via ePayables</v>
      </c>
      <c r="AD1731" s="1" t="str">
        <v>$1M</v>
      </c>
      <c r="AE1731" s="1" t="str">
        <v>$2M occurrence / $4M aggregate</v>
      </c>
      <c r="AF1731" s="1" t="str">
        <v>$100K</v>
      </c>
      <c r="AG1731" s="1" t="str">
        <v>N/A</v>
      </c>
      <c r="AH1731" s="1" t="str">
        <v>No</v>
      </c>
      <c r="AI1731" s="1" t="str">
        <v>Yes</v>
      </c>
      <c r="AJ1731" s="1" t="str">
        <v>No</v>
      </c>
      <c r="AK1731" s="1"/>
      <c r="AL1731" s="1"/>
      <c r="AM1731" s="1" t="str">
        <v>(SUN - TUE 0600 - WED 0800-1400), (THU - SAT 0600 - SUN 0800-1400)</v>
      </c>
      <c r="AN1731" s="1" t="str">
        <v>USD</v>
      </c>
      <c r="AO1731" s="1" t="str">
        <v>12 Months</v>
      </c>
      <c r="AP1731" s="4"/>
      <c r="AQ1731" s="1" t="str">
        <v>Breakthrough</v>
      </c>
      <c r="AR1731" s="4">
        <v>0.61</v>
      </c>
      <c r="AS1731" s="4" t="str">
        <f>IFERROR(IF(OR(ISBLANK(T1731),ISBLANK(AP1731),ISBLANK(AQ1731),ISBLANK(AR1731)),"",IF( TRIM(AQ1731) = "Percent Based", ROUND(AP1731, 2) * ROUND(AR1731, 2), ROUND(AR1731, 2) * ROUND(T1731, 1))), "")</f>
        <v/>
      </c>
      <c r="AT1731" s="4" t="str">
        <f>IFERROR(IF(OR(ISBLANK(AP1731),ISBLANK(AS1731)),"",ROUND(AP1731, 2) + AS1731), "")</f>
        <v/>
      </c>
      <c r="AU1731"/>
      <c r="AV1731" s="2"/>
      <c r="AW1731"/>
    </row>
    <row r="1732" ht="28.8" customHeight="1">
      <c r="A1732" s="1" t="str">
        <f>IF(AND(COUNTBLANK('Bid Sheet'!$AP$1732:$AP$1732)=1,COUNTBLANK('Bid Sheet'!$AU$1732:$AW$1732)=3),"",IF(OR(COUNTBLANK('Bid Sheet'!$AP$1732:$AP$1732)&gt;0,COUNTBLANK('Bid Sheet'!$AU$1732:$AV$1732)&gt;0), "No", "Yes"))</f>
        <v/>
      </c>
      <c r="B1732" s="1" t="str">
        <v>1723</v>
      </c>
      <c r="C1732" s="1" t="str">
        <v>PetSmart</v>
      </c>
      <c r="D1732" s="1" t="str">
        <v>SPARKS, NV - SAN JOSE, CA</v>
      </c>
      <c r="E1732" s="1" t="str">
        <v>89434 - 95118</v>
      </c>
      <c r="F1732" s="1" t="str">
        <v>USA - USA</v>
      </c>
      <c r="G1732" s="1" t="str">
        <v>894 - 951</v>
      </c>
      <c r="H1732" s="1" t="str">
        <v>SPARKS, NV</v>
      </c>
      <c r="I1732" s="1" t="str">
        <v>89434</v>
      </c>
      <c r="J1732" s="1" t="str">
        <v>USA</v>
      </c>
      <c r="K1732" s="1" t="str">
        <v>SAN JOSE, CA</v>
      </c>
      <c r="L1732" s="1" t="str">
        <v>95118</v>
      </c>
      <c r="M1732" s="1" t="str">
        <v>USA</v>
      </c>
      <c r="N1732" s="1" t="str">
        <v>TL</v>
      </c>
      <c r="O1732" s="1" t="str">
        <v>53' Dry Van</v>
      </c>
      <c r="P1732" s="1" t="str">
        <v>One Way</v>
      </c>
      <c r="Q1732" s="1"/>
      <c r="R1732" s="1"/>
      <c r="S1732" s="1"/>
      <c r="T1732" s="3">
        <v>262</v>
      </c>
      <c r="U1732" s="1" t="str">
        <v>Yes</v>
      </c>
      <c r="V1732" s="2">
        <v>100</v>
      </c>
      <c r="W1732" s="3">
        <v>2.5</v>
      </c>
      <c r="X1732" s="1" t="str">
        <v>22.96190476190474</v>
      </c>
      <c r="Y1732" s="1" t="str">
        <v>No</v>
      </c>
      <c r="Z1732" s="2">
        <v>72</v>
      </c>
      <c r="AA1732" s="1"/>
      <c r="AB1732" s="2"/>
      <c r="AC1732" s="1" t="str">
        <v>50 Days, or 30 less 1%, or 20 via ePayables</v>
      </c>
      <c r="AD1732" s="1" t="str">
        <v>$1M</v>
      </c>
      <c r="AE1732" s="1" t="str">
        <v>$2M occurrence / $4M aggregate</v>
      </c>
      <c r="AF1732" s="1" t="str">
        <v>$100K</v>
      </c>
      <c r="AG1732" s="1" t="str">
        <v>N/A</v>
      </c>
      <c r="AH1732" s="1" t="str">
        <v>No</v>
      </c>
      <c r="AI1732" s="1" t="str">
        <v>Yes</v>
      </c>
      <c r="AJ1732" s="1" t="str">
        <v>No</v>
      </c>
      <c r="AK1732" s="1"/>
      <c r="AL1732" s="1"/>
      <c r="AM1732" s="1" t="str">
        <v>(WED - THU 1400 - FRI 0800-1400), (FRI - SUN 1400 - MON 0800-1400)</v>
      </c>
      <c r="AN1732" s="1" t="str">
        <v>USD</v>
      </c>
      <c r="AO1732" s="1" t="str">
        <v>12 Months</v>
      </c>
      <c r="AP1732" s="5">
        <v>254</v>
      </c>
      <c r="AQ1732" s="1" t="str">
        <v>Breakthrough</v>
      </c>
      <c r="AR1732" s="4">
        <v>0.79</v>
      </c>
      <c r="AS1732" s="4" t="str">
        <f>IFERROR(IF(OR(ISBLANK(T1732),ISBLANK(AP1732),ISBLANK(AQ1732),ISBLANK(AR1732)),"",IF( TRIM(AQ1732) = "Percent Based", ROUND(AP1732, 2) * ROUND(AR1732, 2), ROUND(AR1732, 2) * ROUND(T1732, 1))), "")</f>
        <v/>
      </c>
      <c r="AT1732" s="4" t="str">
        <f>IFERROR(IF(OR(ISBLANK(AP1732),ISBLANK(AS1732)),"",ROUND(AP1732, 2) + AS1732), "")</f>
        <v/>
      </c>
      <c r="AU1732"/>
      <c r="AV1732" s="2"/>
      <c r="AW1732"/>
    </row>
    <row r="1733" ht="28.8" customHeight="1">
      <c r="A1733" s="1" t="str">
        <f>IF(AND(COUNTBLANK('Bid Sheet'!$AP$1733:$AP$1733)=1,COUNTBLANK('Bid Sheet'!$AU$1733:$AW$1733)=3),"",IF(OR(COUNTBLANK('Bid Sheet'!$AP$1733:$AP$1733)&gt;0,COUNTBLANK('Bid Sheet'!$AU$1733:$AV$1733)&gt;0), "No", "Yes"))</f>
        <v/>
      </c>
      <c r="B1733" s="1" t="str">
        <v>1724</v>
      </c>
      <c r="C1733" s="1" t="str">
        <v>PetSmart</v>
      </c>
      <c r="D1733" s="1" t="str">
        <v>SPARKS, NV - DALY CITY, CA</v>
      </c>
      <c r="E1733" s="1" t="str">
        <v>89434 - 94015</v>
      </c>
      <c r="F1733" s="1" t="str">
        <v>USA - USA</v>
      </c>
      <c r="G1733" s="1" t="str">
        <v>894 - 940</v>
      </c>
      <c r="H1733" s="1" t="str">
        <v>SPARKS, NV</v>
      </c>
      <c r="I1733" s="1" t="str">
        <v>89434</v>
      </c>
      <c r="J1733" s="1" t="str">
        <v>USA</v>
      </c>
      <c r="K1733" s="1" t="str">
        <v>DALY CITY, CA</v>
      </c>
      <c r="L1733" s="1" t="str">
        <v>94015</v>
      </c>
      <c r="M1733" s="1" t="str">
        <v>USA</v>
      </c>
      <c r="N1733" s="1" t="str">
        <v>TL</v>
      </c>
      <c r="O1733" s="1" t="str">
        <v>53' Dry Van</v>
      </c>
      <c r="P1733" s="1" t="str">
        <v>One Way</v>
      </c>
      <c r="Q1733" s="1"/>
      <c r="R1733" s="1"/>
      <c r="S1733" s="1"/>
      <c r="T1733" s="3">
        <v>231</v>
      </c>
      <c r="U1733" s="1" t="str">
        <v>Yes</v>
      </c>
      <c r="V1733" s="2">
        <v>100</v>
      </c>
      <c r="W1733" s="3">
        <v>2.5</v>
      </c>
      <c r="X1733" s="1" t="str">
        <v>7.052380952380955</v>
      </c>
      <c r="Y1733" s="1" t="str">
        <v>No</v>
      </c>
      <c r="Z1733" s="2">
        <v>72</v>
      </c>
      <c r="AA1733" s="1"/>
      <c r="AB1733" s="2"/>
      <c r="AC1733" s="1" t="str">
        <v>50 Days, or 30 less 1%, or 20 via ePayables</v>
      </c>
      <c r="AD1733" s="1" t="str">
        <v>$1M</v>
      </c>
      <c r="AE1733" s="1" t="str">
        <v>$2M occurrence / $4M aggregate</v>
      </c>
      <c r="AF1733" s="1" t="str">
        <v>$100K</v>
      </c>
      <c r="AG1733" s="1" t="str">
        <v>N/A</v>
      </c>
      <c r="AH1733" s="1" t="str">
        <v>No</v>
      </c>
      <c r="AI1733" s="1" t="str">
        <v>Yes</v>
      </c>
      <c r="AJ1733" s="1" t="str">
        <v>No</v>
      </c>
      <c r="AK1733" s="1"/>
      <c r="AL1733" s="1"/>
      <c r="AM1733" s="1" t="str">
        <v>(WED - THU 1400 - FRI 0600-0900), (FRI - SUN 1400 - MON 0600-0900)</v>
      </c>
      <c r="AN1733" s="1" t="str">
        <v>USD</v>
      </c>
      <c r="AO1733" s="1" t="str">
        <v>12 Months</v>
      </c>
      <c r="AP1733" s="5">
        <v>224</v>
      </c>
      <c r="AQ1733" s="1" t="str">
        <v>Breakthrough</v>
      </c>
      <c r="AR1733" s="4">
        <v>0.78</v>
      </c>
      <c r="AS1733" s="4" t="str">
        <f>IFERROR(IF(OR(ISBLANK(T1733),ISBLANK(AP1733),ISBLANK(AQ1733),ISBLANK(AR1733)),"",IF( TRIM(AQ1733) = "Percent Based", ROUND(AP1733, 2) * ROUND(AR1733, 2), ROUND(AR1733, 2) * ROUND(T1733, 1))), "")</f>
        <v/>
      </c>
      <c r="AT1733" s="4" t="str">
        <f>IFERROR(IF(OR(ISBLANK(AP1733),ISBLANK(AS1733)),"",ROUND(AP1733, 2) + AS1733), "")</f>
        <v/>
      </c>
      <c r="AU1733"/>
      <c r="AV1733" s="2"/>
      <c r="AW1733"/>
    </row>
    <row r="1734">
      <c r="A1734" s="1" t="str">
        <f>IF(AND(COUNTBLANK('Bid Sheet'!$AP$1734:$AP$1734)=1,COUNTBLANK('Bid Sheet'!$AU$1734:$AW$1734)=3),"",IF(OR(COUNTBLANK('Bid Sheet'!$AP$1734:$AP$1734)&gt;0,COUNTBLANK('Bid Sheet'!$AU$1734:$AV$1734)&gt;0), "No", "Yes"))</f>
        <v/>
      </c>
      <c r="B1734" s="1" t="str">
        <v>1725</v>
      </c>
      <c r="C1734" s="1" t="str">
        <v>PetSmart</v>
      </c>
      <c r="D1734" s="1" t="str">
        <v>BYRON CENTER, MI - SPARKS, NV</v>
      </c>
      <c r="E1734" s="1" t="str">
        <v>49315 - 89434</v>
      </c>
      <c r="F1734" s="1" t="str">
        <v>USA - USA</v>
      </c>
      <c r="G1734" s="1" t="str">
        <v>493 - 894</v>
      </c>
      <c r="H1734" s="1" t="str">
        <v>BYRON CENTER, MI</v>
      </c>
      <c r="I1734" s="1" t="str">
        <v>49315</v>
      </c>
      <c r="J1734" s="1" t="str">
        <v>USA</v>
      </c>
      <c r="K1734" s="1" t="str">
        <v>SPARKS, NV</v>
      </c>
      <c r="L1734" s="1" t="str">
        <v>89434</v>
      </c>
      <c r="M1734" s="1" t="str">
        <v>USA</v>
      </c>
      <c r="N1734" s="1" t="str">
        <v>TL</v>
      </c>
      <c r="O1734" s="1" t="str">
        <v>53' Dry Van</v>
      </c>
      <c r="P1734" s="1" t="str">
        <v>One Way</v>
      </c>
      <c r="Q1734" s="1"/>
      <c r="R1734" s="1"/>
      <c r="S1734" s="1"/>
      <c r="T1734" s="3">
        <v>2068</v>
      </c>
      <c r="U1734" s="1" t="str">
        <v>No</v>
      </c>
      <c r="V1734" s="2">
        <v>0</v>
      </c>
      <c r="W1734" s="3">
        <v>0</v>
      </c>
      <c r="X1734" s="1" t="str">
        <v>0</v>
      </c>
      <c r="Y1734" s="1" t="str">
        <v>No</v>
      </c>
      <c r="Z1734" s="2">
        <v>69</v>
      </c>
      <c r="AA1734" s="1" t="str">
        <v>FALLON, NV - GRAND RAPIDS, MI</v>
      </c>
      <c r="AB1734" s="2">
        <v>26</v>
      </c>
      <c r="AC1734" s="1" t="str">
        <v>50 Days, or 30 less 1%, or 20 via ePayables</v>
      </c>
      <c r="AD1734" s="1" t="str">
        <v>$1M</v>
      </c>
      <c r="AE1734" s="1" t="str">
        <v>$2M occurrence / $4M aggregate</v>
      </c>
      <c r="AF1734" s="1" t="str">
        <v>$100K</v>
      </c>
      <c r="AG1734" s="1" t="str">
        <v>N/A</v>
      </c>
      <c r="AH1734" s="1" t="str">
        <v>Yes</v>
      </c>
      <c r="AI1734" s="1" t="str">
        <v>No</v>
      </c>
      <c r="AJ1734" s="1" t="str">
        <v>No</v>
      </c>
      <c r="AK1734" s="1"/>
      <c r="AL1734" s="1"/>
      <c r="AM1734" s="1" t="str">
        <v>Varies - Delivery by Appt Only</v>
      </c>
      <c r="AN1734" s="1" t="str">
        <v>USD</v>
      </c>
      <c r="AO1734" s="1" t="str">
        <v>12 Months</v>
      </c>
      <c r="AP1734" s="4"/>
      <c r="AQ1734" s="1" t="str">
        <v>Breakthrough</v>
      </c>
      <c r="AR1734" s="4">
        <v>0.58</v>
      </c>
      <c r="AS1734" s="4" t="str">
        <f>IFERROR(IF(OR(ISBLANK(T1734),ISBLANK(AP1734),ISBLANK(AQ1734),ISBLANK(AR1734)),"",IF( TRIM(AQ1734) = "Percent Based", ROUND(AP1734, 2) * ROUND(AR1734, 2), ROUND(AR1734, 2) * ROUND(T1734, 1))), "")</f>
        <v/>
      </c>
      <c r="AT1734" s="4" t="str">
        <f>IFERROR(IF(OR(ISBLANK(AP1734),ISBLANK(AS1734)),"",ROUND(AP1734, 2) + AS1734), "")</f>
        <v/>
      </c>
      <c r="AU1734"/>
      <c r="AV1734" s="2"/>
      <c r="AW1734"/>
    </row>
    <row r="1735">
      <c r="A1735" s="1" t="str">
        <f>IF(AND(COUNTBLANK('Bid Sheet'!$AP$1735:$AP$1735)=1,COUNTBLANK('Bid Sheet'!$AU$1735:$AW$1735)=3),"",IF(OR(COUNTBLANK('Bid Sheet'!$AP$1735:$AP$1735)&gt;0,COUNTBLANK('Bid Sheet'!$AU$1735:$AV$1735)&gt;0), "No", "Yes"))</f>
        <v/>
      </c>
      <c r="B1735" s="1" t="str">
        <v>1726</v>
      </c>
      <c r="C1735" s="1" t="str">
        <v>PetSmart</v>
      </c>
      <c r="D1735" s="1" t="str">
        <v>FORT WORTH, TX - SPARKS, NV</v>
      </c>
      <c r="E1735" s="1" t="str">
        <v>76131 - 89434</v>
      </c>
      <c r="F1735" s="1" t="str">
        <v>USA - USA</v>
      </c>
      <c r="G1735" s="1" t="str">
        <v>761 - 894</v>
      </c>
      <c r="H1735" s="1" t="str">
        <v>FORT WORTH, TX</v>
      </c>
      <c r="I1735" s="1" t="str">
        <v>76131</v>
      </c>
      <c r="J1735" s="1" t="str">
        <v>USA</v>
      </c>
      <c r="K1735" s="1" t="str">
        <v>SPARKS, NV</v>
      </c>
      <c r="L1735" s="1" t="str">
        <v>89434</v>
      </c>
      <c r="M1735" s="1" t="str">
        <v>USA</v>
      </c>
      <c r="N1735" s="1" t="str">
        <v>TL</v>
      </c>
      <c r="O1735" s="1" t="str">
        <v>53' Dry Van</v>
      </c>
      <c r="P1735" s="1" t="str">
        <v>One Way</v>
      </c>
      <c r="Q1735" s="1"/>
      <c r="R1735" s="1"/>
      <c r="S1735" s="1"/>
      <c r="T1735" s="3">
        <v>1634</v>
      </c>
      <c r="U1735" s="1" t="str">
        <v>No</v>
      </c>
      <c r="V1735" s="2">
        <v>0</v>
      </c>
      <c r="W1735" s="3">
        <v>0</v>
      </c>
      <c r="X1735" s="1" t="str">
        <v>0</v>
      </c>
      <c r="Y1735" s="1" t="str">
        <v>No</v>
      </c>
      <c r="Z1735" s="2">
        <v>69</v>
      </c>
      <c r="AA1735" s="1"/>
      <c r="AB1735" s="2"/>
      <c r="AC1735" s="1" t="str">
        <v>50 Days, or 30 less 1%, or 20 via ePayables</v>
      </c>
      <c r="AD1735" s="1" t="str">
        <v>$1M</v>
      </c>
      <c r="AE1735" s="1" t="str">
        <v>$2M occurrence / $4M aggregate</v>
      </c>
      <c r="AF1735" s="1" t="str">
        <v>$100K</v>
      </c>
      <c r="AG1735" s="1" t="str">
        <v>N/A</v>
      </c>
      <c r="AH1735" s="1" t="str">
        <v>Yes</v>
      </c>
      <c r="AI1735" s="1" t="str">
        <v>No</v>
      </c>
      <c r="AJ1735" s="1" t="str">
        <v>No</v>
      </c>
      <c r="AK1735" s="1"/>
      <c r="AL1735" s="1"/>
      <c r="AM1735" s="1" t="str">
        <v>Varies - Delivery by Appt Only</v>
      </c>
      <c r="AN1735" s="1" t="str">
        <v>USD</v>
      </c>
      <c r="AO1735" s="1" t="str">
        <v>12 Months</v>
      </c>
      <c r="AP1735" s="5">
        <v>1487</v>
      </c>
      <c r="AQ1735" s="1" t="str">
        <v>Breakthrough</v>
      </c>
      <c r="AR1735" s="4">
        <v>0.61</v>
      </c>
      <c r="AS1735" s="4" t="str">
        <f>IFERROR(IF(OR(ISBLANK(T1735),ISBLANK(AP1735),ISBLANK(AQ1735),ISBLANK(AR1735)),"",IF( TRIM(AQ1735) = "Percent Based", ROUND(AP1735, 2) * ROUND(AR1735, 2), ROUND(AR1735, 2) * ROUND(T1735, 1))), "")</f>
        <v/>
      </c>
      <c r="AT1735" s="4" t="str">
        <f>IFERROR(IF(OR(ISBLANK(AP1735),ISBLANK(AS1735)),"",ROUND(AP1735, 2) + AS1735), "")</f>
        <v/>
      </c>
      <c r="AU1735"/>
      <c r="AV1735" s="2"/>
      <c r="AW1735"/>
    </row>
    <row r="1736">
      <c r="A1736" s="1" t="str">
        <f>IF(AND(COUNTBLANK('Bid Sheet'!$AP$1736:$AP$1736)=1,COUNTBLANK('Bid Sheet'!$AU$1736:$AW$1736)=3),"",IF(OR(COUNTBLANK('Bid Sheet'!$AP$1736:$AP$1736)&gt;0,COUNTBLANK('Bid Sheet'!$AU$1736:$AV$1736)&gt;0), "No", "Yes"))</f>
        <v/>
      </c>
      <c r="B1736" s="1" t="str">
        <v>1727</v>
      </c>
      <c r="C1736" s="1" t="str">
        <v>PetSmart</v>
      </c>
      <c r="D1736" s="1" t="str">
        <v>FRONTENAC, KS - PHOENIX, AZ</v>
      </c>
      <c r="E1736" s="1" t="str">
        <v>66763 - 85043</v>
      </c>
      <c r="F1736" s="1" t="str">
        <v>USA - USA</v>
      </c>
      <c r="G1736" s="1" t="str">
        <v>667 - 850</v>
      </c>
      <c r="H1736" s="1" t="str">
        <v>FRONTENAC, KS</v>
      </c>
      <c r="I1736" s="1" t="str">
        <v>66763</v>
      </c>
      <c r="J1736" s="1" t="str">
        <v>USA</v>
      </c>
      <c r="K1736" s="1" t="str">
        <v>PHOENIX, AZ</v>
      </c>
      <c r="L1736" s="1" t="str">
        <v>85043</v>
      </c>
      <c r="M1736" s="1" t="str">
        <v>USA</v>
      </c>
      <c r="N1736" s="1" t="str">
        <v>TL</v>
      </c>
      <c r="O1736" s="1" t="str">
        <v>53' Dry Van</v>
      </c>
      <c r="P1736" s="1" t="str">
        <v>One Way</v>
      </c>
      <c r="Q1736" s="1"/>
      <c r="R1736" s="1"/>
      <c r="S1736" s="1"/>
      <c r="T1736" s="3">
        <v>1242</v>
      </c>
      <c r="U1736" s="1" t="str">
        <v>No</v>
      </c>
      <c r="V1736" s="2">
        <v>0</v>
      </c>
      <c r="W1736" s="3">
        <v>0</v>
      </c>
      <c r="X1736" s="1" t="str">
        <v>0</v>
      </c>
      <c r="Y1736" s="1" t="str">
        <v>No</v>
      </c>
      <c r="Z1736" s="2">
        <v>69</v>
      </c>
      <c r="AA1736" s="1"/>
      <c r="AB1736" s="2"/>
      <c r="AC1736" s="1" t="str">
        <v>50 Days, or 30 less 1%, or 20 via ePayables</v>
      </c>
      <c r="AD1736" s="1" t="str">
        <v>$1M</v>
      </c>
      <c r="AE1736" s="1" t="str">
        <v>$2M occurrence / $4M aggregate</v>
      </c>
      <c r="AF1736" s="1" t="str">
        <v>$100K</v>
      </c>
      <c r="AG1736" s="1" t="str">
        <v>N/A</v>
      </c>
      <c r="AH1736" s="1" t="str">
        <v>Yes</v>
      </c>
      <c r="AI1736" s="1" t="str">
        <v>No</v>
      </c>
      <c r="AJ1736" s="1" t="str">
        <v>No</v>
      </c>
      <c r="AK1736" s="1"/>
      <c r="AL1736" s="1"/>
      <c r="AM1736" s="1" t="str">
        <v>Varies - Delivery by Appt Only</v>
      </c>
      <c r="AN1736" s="1" t="str">
        <v>USD</v>
      </c>
      <c r="AO1736" s="1" t="str">
        <v>12 Months</v>
      </c>
      <c r="AP1736" s="4"/>
      <c r="AQ1736" s="1" t="str">
        <v>Breakthrough</v>
      </c>
      <c r="AR1736" s="4">
        <v>0.58</v>
      </c>
      <c r="AS1736" s="4" t="str">
        <f>IFERROR(IF(OR(ISBLANK(T1736),ISBLANK(AP1736),ISBLANK(AQ1736),ISBLANK(AR1736)),"",IF( TRIM(AQ1736) = "Percent Based", ROUND(AP1736, 2) * ROUND(AR1736, 2), ROUND(AR1736, 2) * ROUND(T1736, 1))), "")</f>
        <v/>
      </c>
      <c r="AT1736" s="4" t="str">
        <f>IFERROR(IF(OR(ISBLANK(AP1736),ISBLANK(AS1736)),"",ROUND(AP1736, 2) + AS1736), "")</f>
        <v/>
      </c>
      <c r="AU1736"/>
      <c r="AV1736" s="2"/>
      <c r="AW1736"/>
    </row>
    <row r="1737">
      <c r="A1737" s="1" t="str">
        <f>IF(AND(COUNTBLANK('Bid Sheet'!$AP$1737:$AP$1737)=1,COUNTBLANK('Bid Sheet'!$AU$1737:$AW$1737)=3),"",IF(OR(COUNTBLANK('Bid Sheet'!$AP$1737:$AP$1737)&gt;0,COUNTBLANK('Bid Sheet'!$AU$1737:$AV$1737)&gt;0), "No", "Yes"))</f>
        <v/>
      </c>
      <c r="B1737" s="1" t="str">
        <v>1728</v>
      </c>
      <c r="C1737" s="1" t="str">
        <v>PetSmart</v>
      </c>
      <c r="D1737" s="1" t="str">
        <v>REESEVILLE, WI - NEWNAN, GA</v>
      </c>
      <c r="E1737" s="1" t="str">
        <v>53579 - 30265</v>
      </c>
      <c r="F1737" s="1" t="str">
        <v>USA - USA</v>
      </c>
      <c r="G1737" s="1" t="str">
        <v>535 - 302</v>
      </c>
      <c r="H1737" s="1" t="str">
        <v>REESEVILLE, WI</v>
      </c>
      <c r="I1737" s="1" t="str">
        <v>53579</v>
      </c>
      <c r="J1737" s="1" t="str">
        <v>USA</v>
      </c>
      <c r="K1737" s="1" t="str">
        <v>NEWNAN, GA</v>
      </c>
      <c r="L1737" s="1" t="str">
        <v>30265</v>
      </c>
      <c r="M1737" s="1" t="str">
        <v>USA</v>
      </c>
      <c r="N1737" s="1" t="str">
        <v>TL</v>
      </c>
      <c r="O1737" s="1" t="str">
        <v>53' Dry Van</v>
      </c>
      <c r="P1737" s="1" t="str">
        <v>One Way</v>
      </c>
      <c r="Q1737" s="1"/>
      <c r="R1737" s="1"/>
      <c r="S1737" s="1"/>
      <c r="T1737" s="3">
        <v>916</v>
      </c>
      <c r="U1737" s="1" t="str">
        <v>No</v>
      </c>
      <c r="V1737" s="2">
        <v>0</v>
      </c>
      <c r="W1737" s="3">
        <v>0</v>
      </c>
      <c r="X1737" s="1" t="str">
        <v>0</v>
      </c>
      <c r="Y1737" s="1" t="str">
        <v>No</v>
      </c>
      <c r="Z1737" s="2">
        <v>69</v>
      </c>
      <c r="AA1737" s="1"/>
      <c r="AB1737" s="2"/>
      <c r="AC1737" s="1" t="str">
        <v>50 Days, or 30 less 1%, or 20 via ePayables</v>
      </c>
      <c r="AD1737" s="1" t="str">
        <v>$1M</v>
      </c>
      <c r="AE1737" s="1" t="str">
        <v>$2M occurrence / $4M aggregate</v>
      </c>
      <c r="AF1737" s="1" t="str">
        <v>$100K</v>
      </c>
      <c r="AG1737" s="1" t="str">
        <v>N/A</v>
      </c>
      <c r="AH1737" s="1" t="str">
        <v>Yes</v>
      </c>
      <c r="AI1737" s="1" t="str">
        <v>No</v>
      </c>
      <c r="AJ1737" s="1" t="str">
        <v>Yes</v>
      </c>
      <c r="AK1737" s="1"/>
      <c r="AL1737" s="1"/>
      <c r="AM1737" s="1" t="str">
        <v>Varies - Delivery by Appt Only</v>
      </c>
      <c r="AN1737" s="1" t="str">
        <v>USD</v>
      </c>
      <c r="AO1737" s="1" t="str">
        <v>12 Months</v>
      </c>
      <c r="AP1737" s="5">
        <v>2501</v>
      </c>
      <c r="AQ1737" s="1" t="str">
        <v>Breakthrough</v>
      </c>
      <c r="AR1737" s="4">
        <v>0.6</v>
      </c>
      <c r="AS1737" s="4" t="str">
        <f>IFERROR(IF(OR(ISBLANK(T1737),ISBLANK(AP1737),ISBLANK(AQ1737),ISBLANK(AR1737)),"",IF( TRIM(AQ1737) = "Percent Based", ROUND(AP1737, 2) * ROUND(AR1737, 2), ROUND(AR1737, 2) * ROUND(T1737, 1))), "")</f>
        <v/>
      </c>
      <c r="AT1737" s="4" t="str">
        <f>IFERROR(IF(OR(ISBLANK(AP1737),ISBLANK(AS1737)),"",ROUND(AP1737, 2) + AS1737), "")</f>
        <v/>
      </c>
      <c r="AU1737"/>
      <c r="AV1737" s="2"/>
      <c r="AW1737"/>
    </row>
    <row r="1738" ht="28.8" customHeight="1">
      <c r="A1738" s="1" t="str">
        <f>IF(AND(COUNTBLANK('Bid Sheet'!$AP$1738:$AP$1738)=1,COUNTBLANK('Bid Sheet'!$AU$1738:$AW$1738)=3),"",IF(OR(COUNTBLANK('Bid Sheet'!$AP$1738:$AP$1738)&gt;0,COUNTBLANK('Bid Sheet'!$AU$1738:$AV$1738)&gt;0), "No", "Yes"))</f>
        <v/>
      </c>
      <c r="B1738" s="1" t="str">
        <v>1729</v>
      </c>
      <c r="C1738" s="1" t="str">
        <v>PetSmart</v>
      </c>
      <c r="D1738" s="1" t="str">
        <v>SPARKS, NV - SAN JOSE, CA</v>
      </c>
      <c r="E1738" s="1" t="str">
        <v>89434 - 95125</v>
      </c>
      <c r="F1738" s="1" t="str">
        <v>USA - USA</v>
      </c>
      <c r="G1738" s="1" t="str">
        <v>894 - 951</v>
      </c>
      <c r="H1738" s="1" t="str">
        <v>SPARKS, NV</v>
      </c>
      <c r="I1738" s="1" t="str">
        <v>89434</v>
      </c>
      <c r="J1738" s="1" t="str">
        <v>USA</v>
      </c>
      <c r="K1738" s="1" t="str">
        <v>SAN JOSE, CA</v>
      </c>
      <c r="L1738" s="1" t="str">
        <v>95125</v>
      </c>
      <c r="M1738" s="1" t="str">
        <v>USA</v>
      </c>
      <c r="N1738" s="1" t="str">
        <v>TL</v>
      </c>
      <c r="O1738" s="1" t="str">
        <v>53' Dry Van</v>
      </c>
      <c r="P1738" s="1" t="str">
        <v>One Way</v>
      </c>
      <c r="Q1738" s="1"/>
      <c r="R1738" s="1"/>
      <c r="S1738" s="1"/>
      <c r="T1738" s="3">
        <v>259</v>
      </c>
      <c r="U1738" s="1" t="str">
        <v>Yes</v>
      </c>
      <c r="V1738" s="2">
        <v>100</v>
      </c>
      <c r="W1738" s="3">
        <v>2.5</v>
      </c>
      <c r="X1738" s="1" t="str">
        <v>14.304999999999978</v>
      </c>
      <c r="Y1738" s="1" t="str">
        <v>No</v>
      </c>
      <c r="Z1738" s="2">
        <v>69</v>
      </c>
      <c r="AA1738" s="1"/>
      <c r="AB1738" s="2"/>
      <c r="AC1738" s="1" t="str">
        <v>50 Days, or 30 less 1%, or 20 via ePayables</v>
      </c>
      <c r="AD1738" s="1" t="str">
        <v>$1M</v>
      </c>
      <c r="AE1738" s="1" t="str">
        <v>$2M occurrence / $4M aggregate</v>
      </c>
      <c r="AF1738" s="1" t="str">
        <v>$100K</v>
      </c>
      <c r="AG1738" s="1" t="str">
        <v>N/A</v>
      </c>
      <c r="AH1738" s="1" t="str">
        <v>No</v>
      </c>
      <c r="AI1738" s="1" t="str">
        <v>Yes</v>
      </c>
      <c r="AJ1738" s="1" t="str">
        <v>No</v>
      </c>
      <c r="AK1738" s="1"/>
      <c r="AL1738" s="1"/>
      <c r="AM1738" s="1" t="str">
        <v>(SUN - MON 1400 - TUE 0800-1400), (TUE - WED 1400 - THU 0800-1400)</v>
      </c>
      <c r="AN1738" s="1" t="str">
        <v>USD</v>
      </c>
      <c r="AO1738" s="1" t="str">
        <v>12 Months</v>
      </c>
      <c r="AP1738" s="5">
        <v>251</v>
      </c>
      <c r="AQ1738" s="1" t="str">
        <v>Breakthrough</v>
      </c>
      <c r="AR1738" s="4">
        <v>0.79</v>
      </c>
      <c r="AS1738" s="4" t="str">
        <f>IFERROR(IF(OR(ISBLANK(T1738),ISBLANK(AP1738),ISBLANK(AQ1738),ISBLANK(AR1738)),"",IF( TRIM(AQ1738) = "Percent Based", ROUND(AP1738, 2) * ROUND(AR1738, 2), ROUND(AR1738, 2) * ROUND(T1738, 1))), "")</f>
        <v/>
      </c>
      <c r="AT1738" s="4" t="str">
        <f>IFERROR(IF(OR(ISBLANK(AP1738),ISBLANK(AS1738)),"",ROUND(AP1738, 2) + AS1738), "")</f>
        <v/>
      </c>
      <c r="AU1738"/>
      <c r="AV1738" s="2"/>
      <c r="AW1738"/>
    </row>
    <row r="1739" ht="28.8" customHeight="1">
      <c r="A1739" s="1" t="str">
        <f>IF(AND(COUNTBLANK('Bid Sheet'!$AP$1739:$AP$1739)=1,COUNTBLANK('Bid Sheet'!$AU$1739:$AW$1739)=3),"",IF(OR(COUNTBLANK('Bid Sheet'!$AP$1739:$AP$1739)&gt;0,COUNTBLANK('Bid Sheet'!$AU$1739:$AV$1739)&gt;0), "No", "Yes"))</f>
        <v/>
      </c>
      <c r="B1739" s="1" t="str">
        <v>1730</v>
      </c>
      <c r="C1739" s="1" t="str">
        <v>PetSmart</v>
      </c>
      <c r="D1739" s="1" t="str">
        <v>SPARKS, NV - SALINAS, CA</v>
      </c>
      <c r="E1739" s="1" t="str">
        <v>89434 - 93907</v>
      </c>
      <c r="F1739" s="1" t="str">
        <v>USA - USA</v>
      </c>
      <c r="G1739" s="1" t="str">
        <v>894 - 939</v>
      </c>
      <c r="H1739" s="1" t="str">
        <v>SPARKS, NV</v>
      </c>
      <c r="I1739" s="1" t="str">
        <v>89434</v>
      </c>
      <c r="J1739" s="1" t="str">
        <v>USA</v>
      </c>
      <c r="K1739" s="1" t="str">
        <v>SALINAS, CA</v>
      </c>
      <c r="L1739" s="1" t="str">
        <v>93907</v>
      </c>
      <c r="M1739" s="1" t="str">
        <v>USA</v>
      </c>
      <c r="N1739" s="1" t="str">
        <v>TL</v>
      </c>
      <c r="O1739" s="1" t="str">
        <v>53' Dry Van</v>
      </c>
      <c r="P1739" s="1" t="str">
        <v>One Way</v>
      </c>
      <c r="Q1739" s="1"/>
      <c r="R1739" s="1"/>
      <c r="S1739" s="1"/>
      <c r="T1739" s="3">
        <v>303</v>
      </c>
      <c r="U1739" s="1" t="str">
        <v>Yes</v>
      </c>
      <c r="V1739" s="2">
        <v>100</v>
      </c>
      <c r="W1739" s="3">
        <v>2.5</v>
      </c>
      <c r="X1739" s="1" t="str">
        <v>9.340000000000009</v>
      </c>
      <c r="Y1739" s="1" t="str">
        <v>No</v>
      </c>
      <c r="Z1739" s="2">
        <v>69</v>
      </c>
      <c r="AA1739" s="1"/>
      <c r="AB1739" s="2"/>
      <c r="AC1739" s="1" t="str">
        <v>50 Days, or 30 less 1%, or 20 via ePayables</v>
      </c>
      <c r="AD1739" s="1" t="str">
        <v>$1M</v>
      </c>
      <c r="AE1739" s="1" t="str">
        <v>$2M occurrence / $4M aggregate</v>
      </c>
      <c r="AF1739" s="1" t="str">
        <v>$100K</v>
      </c>
      <c r="AG1739" s="1" t="str">
        <v>N/A</v>
      </c>
      <c r="AH1739" s="1" t="str">
        <v>No</v>
      </c>
      <c r="AI1739" s="1" t="str">
        <v>Yes</v>
      </c>
      <c r="AJ1739" s="1" t="str">
        <v>No</v>
      </c>
      <c r="AK1739" s="1"/>
      <c r="AL1739" s="1"/>
      <c r="AM1739" s="1" t="str">
        <v>(TUE - WED 1400 - THU 0600-0900), (FRI - SUN 1400 - MON 0600-0900)</v>
      </c>
      <c r="AN1739" s="1" t="str">
        <v>USD</v>
      </c>
      <c r="AO1739" s="1" t="str">
        <v>12 Months</v>
      </c>
      <c r="AP1739" s="5">
        <v>294</v>
      </c>
      <c r="AQ1739" s="1" t="str">
        <v>Breakthrough</v>
      </c>
      <c r="AR1739" s="4">
        <v>0.8</v>
      </c>
      <c r="AS1739" s="4" t="str">
        <f>IFERROR(IF(OR(ISBLANK(T1739),ISBLANK(AP1739),ISBLANK(AQ1739),ISBLANK(AR1739)),"",IF( TRIM(AQ1739) = "Percent Based", ROUND(AP1739, 2) * ROUND(AR1739, 2), ROUND(AR1739, 2) * ROUND(T1739, 1))), "")</f>
        <v/>
      </c>
      <c r="AT1739" s="4" t="str">
        <f>IFERROR(IF(OR(ISBLANK(AP1739),ISBLANK(AS1739)),"",ROUND(AP1739, 2) + AS1739), "")</f>
        <v/>
      </c>
      <c r="AU1739"/>
      <c r="AV1739" s="2"/>
      <c r="AW1739"/>
    </row>
    <row r="1740">
      <c r="A1740" s="1" t="str">
        <f>IF(AND(COUNTBLANK('Bid Sheet'!$AP$1740:$AP$1740)=1,COUNTBLANK('Bid Sheet'!$AU$1740:$AW$1740)=3),"",IF(OR(COUNTBLANK('Bid Sheet'!$AP$1740:$AP$1740)&gt;0,COUNTBLANK('Bid Sheet'!$AU$1740:$AV$1740)&gt;0), "No", "Yes"))</f>
        <v/>
      </c>
      <c r="B1740" s="1" t="str">
        <v>1731</v>
      </c>
      <c r="C1740" s="1" t="str">
        <v>PetSmart</v>
      </c>
      <c r="D1740" s="1" t="str">
        <v>ELMIRA, ON - BETHEL, PA</v>
      </c>
      <c r="E1740" s="1" t="str">
        <v>N3B 3G2 - 19507</v>
      </c>
      <c r="F1740" s="1" t="str">
        <v>CAN - USA</v>
      </c>
      <c r="G1740" s="1" t="str">
        <v>N3B - 195</v>
      </c>
      <c r="H1740" s="1" t="str">
        <v>ELMIRA, ON</v>
      </c>
      <c r="I1740" s="1" t="str">
        <v>N3B 3G2</v>
      </c>
      <c r="J1740" s="1" t="str">
        <v>CAN</v>
      </c>
      <c r="K1740" s="1" t="str">
        <v>BETHEL, PA</v>
      </c>
      <c r="L1740" s="1" t="str">
        <v>19507</v>
      </c>
      <c r="M1740" s="1" t="str">
        <v>USA</v>
      </c>
      <c r="N1740" s="1" t="str">
        <v>TL</v>
      </c>
      <c r="O1740" s="1" t="str">
        <v>53' Dry Van</v>
      </c>
      <c r="P1740" s="1" t="str">
        <v>One Way</v>
      </c>
      <c r="Q1740" s="1"/>
      <c r="R1740" s="1"/>
      <c r="S1740" s="1"/>
      <c r="T1740" s="3">
        <v>413</v>
      </c>
      <c r="U1740" s="1" t="str">
        <v>No</v>
      </c>
      <c r="V1740" s="2">
        <v>0</v>
      </c>
      <c r="W1740" s="3">
        <v>0</v>
      </c>
      <c r="X1740" s="1" t="str">
        <v>0</v>
      </c>
      <c r="Y1740" s="1" t="str">
        <v>No</v>
      </c>
      <c r="Z1740" s="2">
        <v>69</v>
      </c>
      <c r="AA1740" s="1"/>
      <c r="AB1740" s="2"/>
      <c r="AC1740" s="1" t="str">
        <v>50 Days, or 30 less 1%, or 20 via ePayables</v>
      </c>
      <c r="AD1740" s="1" t="str">
        <v>$1M</v>
      </c>
      <c r="AE1740" s="1" t="str">
        <v>$2M occurrence / $4M aggregate</v>
      </c>
      <c r="AF1740" s="1" t="str">
        <v>$100K</v>
      </c>
      <c r="AG1740" s="1" t="str">
        <v>N/A</v>
      </c>
      <c r="AH1740" s="1" t="str">
        <v>Yes</v>
      </c>
      <c r="AI1740" s="1" t="str">
        <v>Yes</v>
      </c>
      <c r="AJ1740" s="1" t="str">
        <v>Yes</v>
      </c>
      <c r="AK1740" s="1"/>
      <c r="AL1740" s="1"/>
      <c r="AM1740" s="1" t="str">
        <v>Varies - Delivery by Appt Only</v>
      </c>
      <c r="AN1740" s="1" t="str">
        <v>USD</v>
      </c>
      <c r="AO1740" s="1" t="str">
        <v>12 Months</v>
      </c>
      <c r="AP1740" s="4"/>
      <c r="AQ1740" s="1" t="str">
        <v>Breakthrough</v>
      </c>
      <c r="AR1740" s="4">
        <v>0.63</v>
      </c>
      <c r="AS1740" s="4" t="str">
        <f>IFERROR(IF(OR(ISBLANK(T1740),ISBLANK(AP1740),ISBLANK(AQ1740),ISBLANK(AR1740)),"",IF( TRIM(AQ1740) = "Percent Based", ROUND(AP1740, 2) * ROUND(AR1740, 2), ROUND(AR1740, 2) * ROUND(T1740, 1))), "")</f>
        <v/>
      </c>
      <c r="AT1740" s="4" t="str">
        <f>IFERROR(IF(OR(ISBLANK(AP1740),ISBLANK(AS1740)),"",ROUND(AP1740, 2) + AS1740), "")</f>
        <v/>
      </c>
      <c r="AU1740"/>
      <c r="AV1740" s="2"/>
      <c r="AW1740"/>
    </row>
    <row r="1741" ht="28.8" customHeight="1">
      <c r="A1741" s="1" t="str">
        <f>IF(AND(COUNTBLANK('Bid Sheet'!$AP$1741:$AP$1741)=1,COUNTBLANK('Bid Sheet'!$AU$1741:$AW$1741)=3),"",IF(OR(COUNTBLANK('Bid Sheet'!$AP$1741:$AP$1741)&gt;0,COUNTBLANK('Bid Sheet'!$AU$1741:$AV$1741)&gt;0), "No", "Yes"))</f>
        <v/>
      </c>
      <c r="B1741" s="1" t="str">
        <v>1732</v>
      </c>
      <c r="C1741" s="1" t="str">
        <v>PetSmart</v>
      </c>
      <c r="D1741" s="1" t="str">
        <v>SPARKS, NV - CAMPBELL, CA</v>
      </c>
      <c r="E1741" s="1" t="str">
        <v>89434 - 95008</v>
      </c>
      <c r="F1741" s="1" t="str">
        <v>USA - USA</v>
      </c>
      <c r="G1741" s="1" t="str">
        <v>894 - 950</v>
      </c>
      <c r="H1741" s="1" t="str">
        <v>SPARKS, NV</v>
      </c>
      <c r="I1741" s="1" t="str">
        <v>89434</v>
      </c>
      <c r="J1741" s="1" t="str">
        <v>USA</v>
      </c>
      <c r="K1741" s="1" t="str">
        <v>CAMPBELL, CA</v>
      </c>
      <c r="L1741" s="1" t="str">
        <v>95008</v>
      </c>
      <c r="M1741" s="1" t="str">
        <v>USA</v>
      </c>
      <c r="N1741" s="1" t="str">
        <v>TL</v>
      </c>
      <c r="O1741" s="1" t="str">
        <v>53' Dry Van</v>
      </c>
      <c r="P1741" s="1" t="str">
        <v>One Way</v>
      </c>
      <c r="Q1741" s="1"/>
      <c r="R1741" s="1"/>
      <c r="S1741" s="1"/>
      <c r="T1741" s="3">
        <v>259</v>
      </c>
      <c r="U1741" s="1" t="str">
        <v>Yes</v>
      </c>
      <c r="V1741" s="2">
        <v>100</v>
      </c>
      <c r="W1741" s="3">
        <v>2.5</v>
      </c>
      <c r="X1741" s="1" t="str">
        <v>14.149999999999988</v>
      </c>
      <c r="Y1741" s="1" t="str">
        <v>No</v>
      </c>
      <c r="Z1741" s="2">
        <v>69</v>
      </c>
      <c r="AA1741" s="1"/>
      <c r="AB1741" s="2"/>
      <c r="AC1741" s="1" t="str">
        <v>50 Days, or 30 less 1%, or 20 via ePayables</v>
      </c>
      <c r="AD1741" s="1" t="str">
        <v>$1M</v>
      </c>
      <c r="AE1741" s="1" t="str">
        <v>$2M occurrence / $4M aggregate</v>
      </c>
      <c r="AF1741" s="1" t="str">
        <v>$100K</v>
      </c>
      <c r="AG1741" s="1" t="str">
        <v>N/A</v>
      </c>
      <c r="AH1741" s="1" t="str">
        <v>No</v>
      </c>
      <c r="AI1741" s="1" t="str">
        <v>Yes</v>
      </c>
      <c r="AJ1741" s="1" t="str">
        <v>No</v>
      </c>
      <c r="AK1741" s="1"/>
      <c r="AL1741" s="1"/>
      <c r="AM1741" s="1" t="str">
        <v>(SUN - MON 1400 - TUE 0800-1400), (TUE - WED 1400 - THU 0800-1400)</v>
      </c>
      <c r="AN1741" s="1" t="str">
        <v>USD</v>
      </c>
      <c r="AO1741" s="1" t="str">
        <v>12 Months</v>
      </c>
      <c r="AP1741" s="5">
        <v>251</v>
      </c>
      <c r="AQ1741" s="1" t="str">
        <v>Breakthrough</v>
      </c>
      <c r="AR1741" s="4">
        <v>0.79</v>
      </c>
      <c r="AS1741" s="4" t="str">
        <f>IFERROR(IF(OR(ISBLANK(T1741),ISBLANK(AP1741),ISBLANK(AQ1741),ISBLANK(AR1741)),"",IF( TRIM(AQ1741) = "Percent Based", ROUND(AP1741, 2) * ROUND(AR1741, 2), ROUND(AR1741, 2) * ROUND(T1741, 1))), "")</f>
        <v/>
      </c>
      <c r="AT1741" s="4" t="str">
        <f>IFERROR(IF(OR(ISBLANK(AP1741),ISBLANK(AS1741)),"",ROUND(AP1741, 2) + AS1741), "")</f>
        <v/>
      </c>
      <c r="AU1741"/>
      <c r="AV1741" s="2"/>
      <c r="AW1741"/>
    </row>
    <row r="1742" ht="28.8" customHeight="1">
      <c r="A1742" s="1" t="str">
        <f>IF(AND(COUNTBLANK('Bid Sheet'!$AP$1742:$AP$1742)=1,COUNTBLANK('Bid Sheet'!$AU$1742:$AW$1742)=3),"",IF(OR(COUNTBLANK('Bid Sheet'!$AP$1742:$AP$1742)&gt;0,COUNTBLANK('Bid Sheet'!$AU$1742:$AV$1742)&gt;0), "No", "Yes"))</f>
        <v/>
      </c>
      <c r="B1742" s="1" t="str">
        <v>1733</v>
      </c>
      <c r="C1742" s="1" t="str">
        <v>PetSmart</v>
      </c>
      <c r="D1742" s="1" t="str">
        <v>SPARKS, NV - PITTSBURG, CA</v>
      </c>
      <c r="E1742" s="1" t="str">
        <v>89434 - 94565</v>
      </c>
      <c r="F1742" s="1" t="str">
        <v>USA - USA</v>
      </c>
      <c r="G1742" s="1" t="str">
        <v>894 - 945</v>
      </c>
      <c r="H1742" s="1" t="str">
        <v>SPARKS, NV</v>
      </c>
      <c r="I1742" s="1" t="str">
        <v>89434</v>
      </c>
      <c r="J1742" s="1" t="str">
        <v>USA</v>
      </c>
      <c r="K1742" s="1" t="str">
        <v>PITTSBURG, CA</v>
      </c>
      <c r="L1742" s="1" t="str">
        <v>94565</v>
      </c>
      <c r="M1742" s="1" t="str">
        <v>USA</v>
      </c>
      <c r="N1742" s="1" t="str">
        <v>TL</v>
      </c>
      <c r="O1742" s="1" t="str">
        <v>53' Dry Van</v>
      </c>
      <c r="P1742" s="1" t="str">
        <v>One Way</v>
      </c>
      <c r="Q1742" s="1"/>
      <c r="R1742" s="1"/>
      <c r="S1742" s="1"/>
      <c r="T1742" s="3">
        <v>213</v>
      </c>
      <c r="U1742" s="1" t="str">
        <v>Yes</v>
      </c>
      <c r="V1742" s="2">
        <v>100</v>
      </c>
      <c r="W1742" s="3">
        <v>2.5</v>
      </c>
      <c r="X1742" s="1" t="str">
        <v>13.600000000000005</v>
      </c>
      <c r="Y1742" s="1" t="str">
        <v>No</v>
      </c>
      <c r="Z1742" s="2">
        <v>69</v>
      </c>
      <c r="AA1742" s="1"/>
      <c r="AB1742" s="2"/>
      <c r="AC1742" s="1" t="str">
        <v>50 Days, or 30 less 1%, or 20 via ePayables</v>
      </c>
      <c r="AD1742" s="1" t="str">
        <v>$1M</v>
      </c>
      <c r="AE1742" s="1" t="str">
        <v>$2M occurrence / $4M aggregate</v>
      </c>
      <c r="AF1742" s="1" t="str">
        <v>$100K</v>
      </c>
      <c r="AG1742" s="1" t="str">
        <v>N/A</v>
      </c>
      <c r="AH1742" s="1" t="str">
        <v>No</v>
      </c>
      <c r="AI1742" s="1" t="str">
        <v>Yes</v>
      </c>
      <c r="AJ1742" s="1" t="str">
        <v>No</v>
      </c>
      <c r="AK1742" s="1"/>
      <c r="AL1742" s="1"/>
      <c r="AM1742" s="1" t="str">
        <v>(WED - THU 1400 - FRI 0600-0900), (FRI - SUN 1400 - MON 0600-0900)</v>
      </c>
      <c r="AN1742" s="1" t="str">
        <v>USD</v>
      </c>
      <c r="AO1742" s="1" t="str">
        <v>12 Months</v>
      </c>
      <c r="AP1742" s="5">
        <v>207</v>
      </c>
      <c r="AQ1742" s="1" t="str">
        <v>Breakthrough</v>
      </c>
      <c r="AR1742" s="4">
        <v>0.78</v>
      </c>
      <c r="AS1742" s="4" t="str">
        <f>IFERROR(IF(OR(ISBLANK(T1742),ISBLANK(AP1742),ISBLANK(AQ1742),ISBLANK(AR1742)),"",IF( TRIM(AQ1742) = "Percent Based", ROUND(AP1742, 2) * ROUND(AR1742, 2), ROUND(AR1742, 2) * ROUND(T1742, 1))), "")</f>
        <v/>
      </c>
      <c r="AT1742" s="4" t="str">
        <f>IFERROR(IF(OR(ISBLANK(AP1742),ISBLANK(AS1742)),"",ROUND(AP1742, 2) + AS1742), "")</f>
        <v/>
      </c>
      <c r="AU1742"/>
      <c r="AV1742" s="2"/>
      <c r="AW1742"/>
    </row>
    <row r="1743" ht="28.8" customHeight="1">
      <c r="A1743" s="1" t="str">
        <f>IF(AND(COUNTBLANK('Bid Sheet'!$AP$1743:$AP$1743)=1,COUNTBLANK('Bid Sheet'!$AU$1743:$AW$1743)=3),"",IF(OR(COUNTBLANK('Bid Sheet'!$AP$1743:$AP$1743)&gt;0,COUNTBLANK('Bid Sheet'!$AU$1743:$AV$1743)&gt;0), "No", "Yes"))</f>
        <v/>
      </c>
      <c r="B1743" s="1" t="str">
        <v>1734</v>
      </c>
      <c r="C1743" s="1" t="str">
        <v>PetSmart</v>
      </c>
      <c r="D1743" s="1" t="str">
        <v>SPARKS, NV - MODESTO, CA</v>
      </c>
      <c r="E1743" s="1" t="str">
        <v>89434 - 95350</v>
      </c>
      <c r="F1743" s="1" t="str">
        <v>USA - USA</v>
      </c>
      <c r="G1743" s="1" t="str">
        <v>894 - 953</v>
      </c>
      <c r="H1743" s="1" t="str">
        <v>SPARKS, NV</v>
      </c>
      <c r="I1743" s="1" t="str">
        <v>89434</v>
      </c>
      <c r="J1743" s="1" t="str">
        <v>USA</v>
      </c>
      <c r="K1743" s="1" t="str">
        <v>MODESTO, CA</v>
      </c>
      <c r="L1743" s="1" t="str">
        <v>95350</v>
      </c>
      <c r="M1743" s="1" t="str">
        <v>USA</v>
      </c>
      <c r="N1743" s="1" t="str">
        <v>TL</v>
      </c>
      <c r="O1743" s="1" t="str">
        <v>53' Dry Van</v>
      </c>
      <c r="P1743" s="1" t="str">
        <v>One Way</v>
      </c>
      <c r="Q1743" s="1"/>
      <c r="R1743" s="1"/>
      <c r="S1743" s="1"/>
      <c r="T1743" s="3">
        <v>209</v>
      </c>
      <c r="U1743" s="1" t="str">
        <v>Yes</v>
      </c>
      <c r="V1743" s="2">
        <v>100</v>
      </c>
      <c r="W1743" s="3">
        <v>2.5</v>
      </c>
      <c r="X1743" s="1" t="str">
        <v>26.22999999999999</v>
      </c>
      <c r="Y1743" s="1" t="str">
        <v>No</v>
      </c>
      <c r="Z1743" s="2">
        <v>69</v>
      </c>
      <c r="AA1743" s="1"/>
      <c r="AB1743" s="2"/>
      <c r="AC1743" s="1" t="str">
        <v>50 Days, or 30 less 1%, or 20 via ePayables</v>
      </c>
      <c r="AD1743" s="1" t="str">
        <v>$1M</v>
      </c>
      <c r="AE1743" s="1" t="str">
        <v>$2M occurrence / $4M aggregate</v>
      </c>
      <c r="AF1743" s="1" t="str">
        <v>$100K</v>
      </c>
      <c r="AG1743" s="1" t="str">
        <v>N/A</v>
      </c>
      <c r="AH1743" s="1" t="str">
        <v>No</v>
      </c>
      <c r="AI1743" s="1" t="str">
        <v>Yes</v>
      </c>
      <c r="AJ1743" s="1" t="str">
        <v>No</v>
      </c>
      <c r="AK1743" s="1"/>
      <c r="AL1743" s="1"/>
      <c r="AM1743" s="1" t="str">
        <v>(MON - TUE 1400 - WED 0800-1400), (WED - THU 1400 - FRI 0800-1400)</v>
      </c>
      <c r="AN1743" s="1" t="str">
        <v>USD</v>
      </c>
      <c r="AO1743" s="1" t="str">
        <v>12 Months</v>
      </c>
      <c r="AP1743" s="5">
        <v>203</v>
      </c>
      <c r="AQ1743" s="1" t="str">
        <v>Breakthrough</v>
      </c>
      <c r="AR1743" s="4">
        <v>0.79</v>
      </c>
      <c r="AS1743" s="4" t="str">
        <f>IFERROR(IF(OR(ISBLANK(T1743),ISBLANK(AP1743),ISBLANK(AQ1743),ISBLANK(AR1743)),"",IF( TRIM(AQ1743) = "Percent Based", ROUND(AP1743, 2) * ROUND(AR1743, 2), ROUND(AR1743, 2) * ROUND(T1743, 1))), "")</f>
        <v/>
      </c>
      <c r="AT1743" s="4" t="str">
        <f>IFERROR(IF(OR(ISBLANK(AP1743),ISBLANK(AS1743)),"",ROUND(AP1743, 2) + AS1743), "")</f>
        <v/>
      </c>
      <c r="AU1743"/>
      <c r="AV1743" s="2"/>
      <c r="AW1743"/>
    </row>
    <row r="1744">
      <c r="A1744" s="1" t="str">
        <f>IF(AND(COUNTBLANK('Bid Sheet'!$AP$1744:$AP$1744)=1,COUNTBLANK('Bid Sheet'!$AU$1744:$AW$1744)=3),"",IF(OR(COUNTBLANK('Bid Sheet'!$AP$1744:$AP$1744)&gt;0,COUNTBLANK('Bid Sheet'!$AU$1744:$AV$1744)&gt;0), "No", "Yes"))</f>
        <v/>
      </c>
      <c r="B1744" s="1" t="str">
        <v>1735</v>
      </c>
      <c r="C1744" s="1" t="str">
        <v>PetSmart</v>
      </c>
      <c r="D1744" s="1" t="str">
        <v>SAN LUIS OBISPO, CA - NEWNAN, GA</v>
      </c>
      <c r="E1744" s="1" t="str">
        <v>93401 - 30265</v>
      </c>
      <c r="F1744" s="1" t="str">
        <v>USA - USA</v>
      </c>
      <c r="G1744" s="1" t="str">
        <v>934 - 302</v>
      </c>
      <c r="H1744" s="1" t="str">
        <v>SAN LUIS OBISPO, CA</v>
      </c>
      <c r="I1744" s="1" t="str">
        <v>93401</v>
      </c>
      <c r="J1744" s="1" t="str">
        <v>USA</v>
      </c>
      <c r="K1744" s="1" t="str">
        <v>NEWNAN, GA</v>
      </c>
      <c r="L1744" s="1" t="str">
        <v>30265</v>
      </c>
      <c r="M1744" s="1" t="str">
        <v>USA</v>
      </c>
      <c r="N1744" s="1" t="str">
        <v>TL</v>
      </c>
      <c r="O1744" s="1" t="str">
        <v>53' Dry Van</v>
      </c>
      <c r="P1744" s="1" t="str">
        <v>One Way</v>
      </c>
      <c r="Q1744" s="1"/>
      <c r="R1744" s="1"/>
      <c r="S1744" s="1"/>
      <c r="T1744" s="3">
        <v>2318</v>
      </c>
      <c r="U1744" s="1" t="str">
        <v>No</v>
      </c>
      <c r="V1744" s="2">
        <v>0</v>
      </c>
      <c r="W1744" s="3">
        <v>0</v>
      </c>
      <c r="X1744" s="1" t="str">
        <v>0</v>
      </c>
      <c r="Y1744" s="1" t="str">
        <v>No</v>
      </c>
      <c r="Z1744" s="2">
        <v>65</v>
      </c>
      <c r="AA1744" s="1"/>
      <c r="AB1744" s="2"/>
      <c r="AC1744" s="1" t="str">
        <v>50 Days, or 30 less 1%, or 20 via ePayables</v>
      </c>
      <c r="AD1744" s="1" t="str">
        <v>$1M</v>
      </c>
      <c r="AE1744" s="1" t="str">
        <v>$2M occurrence / $4M aggregate</v>
      </c>
      <c r="AF1744" s="1" t="str">
        <v>$100K</v>
      </c>
      <c r="AG1744" s="1" t="str">
        <v>N/A</v>
      </c>
      <c r="AH1744" s="1" t="str">
        <v>Yes</v>
      </c>
      <c r="AI1744" s="1" t="str">
        <v>No</v>
      </c>
      <c r="AJ1744" s="1" t="str">
        <v>No</v>
      </c>
      <c r="AK1744" s="1"/>
      <c r="AL1744" s="1"/>
      <c r="AM1744" s="1" t="str">
        <v>Varies - Delivery by Appt Only</v>
      </c>
      <c r="AN1744" s="1" t="str">
        <v>USD</v>
      </c>
      <c r="AO1744" s="1" t="str">
        <v>12 Months</v>
      </c>
      <c r="AP1744" s="5">
        <v>3407</v>
      </c>
      <c r="AQ1744" s="1" t="str">
        <v>Breakthrough</v>
      </c>
      <c r="AR1744" s="4">
        <v>0.61</v>
      </c>
      <c r="AS1744" s="4" t="str">
        <f>IFERROR(IF(OR(ISBLANK(T1744),ISBLANK(AP1744),ISBLANK(AQ1744),ISBLANK(AR1744)),"",IF( TRIM(AQ1744) = "Percent Based", ROUND(AP1744, 2) * ROUND(AR1744, 2), ROUND(AR1744, 2) * ROUND(T1744, 1))), "")</f>
        <v/>
      </c>
      <c r="AT1744" s="4" t="str">
        <f>IFERROR(IF(OR(ISBLANK(AP1744),ISBLANK(AS1744)),"",ROUND(AP1744, 2) + AS1744), "")</f>
        <v/>
      </c>
      <c r="AU1744"/>
      <c r="AV1744" s="2"/>
      <c r="AW1744"/>
    </row>
    <row r="1745">
      <c r="A1745" s="1" t="str">
        <f>IF(AND(COUNTBLANK('Bid Sheet'!$AP$1745:$AP$1745)=1,COUNTBLANK('Bid Sheet'!$AU$1745:$AW$1745)=3),"",IF(OR(COUNTBLANK('Bid Sheet'!$AP$1745:$AP$1745)&gt;0,COUNTBLANK('Bid Sheet'!$AU$1745:$AV$1745)&gt;0), "No", "Yes"))</f>
        <v/>
      </c>
      <c r="B1745" s="1" t="str">
        <v>1736</v>
      </c>
      <c r="C1745" s="1" t="str">
        <v>PetSmart</v>
      </c>
      <c r="D1745" s="1" t="str">
        <v>BILLINGS, MT - NEWNAN, GA</v>
      </c>
      <c r="E1745" s="1" t="str">
        <v>59102 - 30265</v>
      </c>
      <c r="F1745" s="1" t="str">
        <v>USA - USA</v>
      </c>
      <c r="G1745" s="1" t="str">
        <v>591 - 302</v>
      </c>
      <c r="H1745" s="1" t="str">
        <v>BILLINGS, MT</v>
      </c>
      <c r="I1745" s="1" t="str">
        <v>59102</v>
      </c>
      <c r="J1745" s="1" t="str">
        <v>USA</v>
      </c>
      <c r="K1745" s="1" t="str">
        <v>NEWNAN, GA</v>
      </c>
      <c r="L1745" s="1" t="str">
        <v>30265</v>
      </c>
      <c r="M1745" s="1" t="str">
        <v>USA</v>
      </c>
      <c r="N1745" s="1" t="str">
        <v>TL</v>
      </c>
      <c r="O1745" s="1" t="str">
        <v>53' Dry Van</v>
      </c>
      <c r="P1745" s="1" t="str">
        <v>One Way</v>
      </c>
      <c r="Q1745" s="1"/>
      <c r="R1745" s="1"/>
      <c r="S1745" s="1"/>
      <c r="T1745" s="3">
        <v>1861</v>
      </c>
      <c r="U1745" s="1" t="str">
        <v>No</v>
      </c>
      <c r="V1745" s="2">
        <v>0</v>
      </c>
      <c r="W1745" s="3">
        <v>0</v>
      </c>
      <c r="X1745" s="1" t="str">
        <v>0</v>
      </c>
      <c r="Y1745" s="1" t="str">
        <v>No</v>
      </c>
      <c r="Z1745" s="2">
        <v>65</v>
      </c>
      <c r="AA1745" s="1"/>
      <c r="AB1745" s="2"/>
      <c r="AC1745" s="1" t="str">
        <v>50 Days, or 30 less 1%, or 20 via ePayables</v>
      </c>
      <c r="AD1745" s="1" t="str">
        <v>$1M</v>
      </c>
      <c r="AE1745" s="1" t="str">
        <v>$2M occurrence / $4M aggregate</v>
      </c>
      <c r="AF1745" s="1" t="str">
        <v>$100K</v>
      </c>
      <c r="AG1745" s="1" t="str">
        <v>N/A</v>
      </c>
      <c r="AH1745" s="1" t="str">
        <v>Yes</v>
      </c>
      <c r="AI1745" s="1" t="str">
        <v>No</v>
      </c>
      <c r="AJ1745" s="1" t="str">
        <v>No</v>
      </c>
      <c r="AK1745" s="1"/>
      <c r="AL1745" s="1"/>
      <c r="AM1745" s="1" t="str">
        <v>Varies - Delivery by Appt Only</v>
      </c>
      <c r="AN1745" s="1" t="str">
        <v>USD</v>
      </c>
      <c r="AO1745" s="1" t="str">
        <v>12 Months</v>
      </c>
      <c r="AP1745" s="4"/>
      <c r="AQ1745" s="1" t="str">
        <v>Breakthrough</v>
      </c>
      <c r="AR1745" s="4">
        <v>0.58</v>
      </c>
      <c r="AS1745" s="4" t="str">
        <f>IFERROR(IF(OR(ISBLANK(T1745),ISBLANK(AP1745),ISBLANK(AQ1745),ISBLANK(AR1745)),"",IF( TRIM(AQ1745) = "Percent Based", ROUND(AP1745, 2) * ROUND(AR1745, 2), ROUND(AR1745, 2) * ROUND(T1745, 1))), "")</f>
        <v/>
      </c>
      <c r="AT1745" s="4" t="str">
        <f>IFERROR(IF(OR(ISBLANK(AP1745),ISBLANK(AS1745)),"",ROUND(AP1745, 2) + AS1745), "")</f>
        <v/>
      </c>
      <c r="AU1745"/>
      <c r="AV1745" s="2"/>
      <c r="AW1745"/>
    </row>
    <row r="1746" ht="28.8" customHeight="1">
      <c r="A1746" s="1" t="str">
        <f>IF(AND(COUNTBLANK('Bid Sheet'!$AP$1746:$AP$1746)=1,COUNTBLANK('Bid Sheet'!$AU$1746:$AW$1746)=3),"",IF(OR(COUNTBLANK('Bid Sheet'!$AP$1746:$AP$1746)&gt;0,COUNTBLANK('Bid Sheet'!$AU$1746:$AV$1746)&gt;0), "No", "Yes"))</f>
        <v/>
      </c>
      <c r="B1746" s="1" t="str">
        <v>1737</v>
      </c>
      <c r="C1746" s="1" t="str">
        <v>PetSmart</v>
      </c>
      <c r="D1746" s="1" t="str">
        <v>SPARKS, NV - EVERETT, WA</v>
      </c>
      <c r="E1746" s="1" t="str">
        <v>89434 - 98208</v>
      </c>
      <c r="F1746" s="1" t="str">
        <v>USA - USA</v>
      </c>
      <c r="G1746" s="1" t="str">
        <v>894 - 982</v>
      </c>
      <c r="H1746" s="1" t="str">
        <v>SPARKS, NV</v>
      </c>
      <c r="I1746" s="1" t="str">
        <v>89434</v>
      </c>
      <c r="J1746" s="1" t="str">
        <v>USA</v>
      </c>
      <c r="K1746" s="1" t="str">
        <v>EVERETT, WA</v>
      </c>
      <c r="L1746" s="1" t="str">
        <v>98208</v>
      </c>
      <c r="M1746" s="1" t="str">
        <v>USA</v>
      </c>
      <c r="N1746" s="1" t="str">
        <v>TL</v>
      </c>
      <c r="O1746" s="1" t="str">
        <v>53' Dry Van</v>
      </c>
      <c r="P1746" s="1" t="str">
        <v>One Way</v>
      </c>
      <c r="Q1746" s="1"/>
      <c r="R1746" s="1"/>
      <c r="S1746" s="1"/>
      <c r="T1746" s="3">
        <v>779</v>
      </c>
      <c r="U1746" s="1" t="str">
        <v>Yes</v>
      </c>
      <c r="V1746" s="2">
        <v>100</v>
      </c>
      <c r="W1746" s="3">
        <v>2.5</v>
      </c>
      <c r="X1746" s="1" t="str">
        <v>11.463157894736822</v>
      </c>
      <c r="Y1746" s="1" t="str">
        <v>No</v>
      </c>
      <c r="Z1746" s="2">
        <v>65</v>
      </c>
      <c r="AA1746" s="1"/>
      <c r="AB1746" s="2"/>
      <c r="AC1746" s="1" t="str">
        <v>50 Days, or 30 less 1%, or 20 via ePayables</v>
      </c>
      <c r="AD1746" s="1" t="str">
        <v>$1M</v>
      </c>
      <c r="AE1746" s="1" t="str">
        <v>$2M occurrence / $4M aggregate</v>
      </c>
      <c r="AF1746" s="1" t="str">
        <v>$100K</v>
      </c>
      <c r="AG1746" s="1" t="str">
        <v>N/A</v>
      </c>
      <c r="AH1746" s="1" t="str">
        <v>No</v>
      </c>
      <c r="AI1746" s="1" t="str">
        <v>Yes</v>
      </c>
      <c r="AJ1746" s="1" t="str">
        <v>No</v>
      </c>
      <c r="AK1746" s="1"/>
      <c r="AL1746" s="1"/>
      <c r="AM1746" s="1" t="str">
        <v>(SAT - MON 1400 - WED 0800-1400), (MON - WED 1400 - FRI 0800-1400)</v>
      </c>
      <c r="AN1746" s="1" t="str">
        <v>USD</v>
      </c>
      <c r="AO1746" s="1" t="str">
        <v>12 Months</v>
      </c>
      <c r="AP1746" s="5">
        <v>1745</v>
      </c>
      <c r="AQ1746" s="1" t="str">
        <v>Breakthrough</v>
      </c>
      <c r="AR1746" s="4">
        <v>0.67</v>
      </c>
      <c r="AS1746" s="4" t="str">
        <f>IFERROR(IF(OR(ISBLANK(T1746),ISBLANK(AP1746),ISBLANK(AQ1746),ISBLANK(AR1746)),"",IF( TRIM(AQ1746) = "Percent Based", ROUND(AP1746, 2) * ROUND(AR1746, 2), ROUND(AR1746, 2) * ROUND(T1746, 1))), "")</f>
        <v/>
      </c>
      <c r="AT1746" s="4" t="str">
        <f>IFERROR(IF(OR(ISBLANK(AP1746),ISBLANK(AS1746)),"",ROUND(AP1746, 2) + AS1746), "")</f>
        <v/>
      </c>
      <c r="AU1746"/>
      <c r="AV1746" s="2"/>
      <c r="AW1746"/>
    </row>
    <row r="1747" ht="28.8" customHeight="1">
      <c r="A1747" s="1" t="str">
        <f>IF(AND(COUNTBLANK('Bid Sheet'!$AP$1747:$AP$1747)=1,COUNTBLANK('Bid Sheet'!$AU$1747:$AW$1747)=3),"",IF(OR(COUNTBLANK('Bid Sheet'!$AP$1747:$AP$1747)&gt;0,COUNTBLANK('Bid Sheet'!$AU$1747:$AV$1747)&gt;0), "No", "Yes"))</f>
        <v/>
      </c>
      <c r="B1747" s="1" t="str">
        <v>1738</v>
      </c>
      <c r="C1747" s="1" t="str">
        <v>PetSmart</v>
      </c>
      <c r="D1747" s="1" t="str">
        <v>SPARKS, NV - GRESHAM, OR</v>
      </c>
      <c r="E1747" s="1" t="str">
        <v>89434 - 97030</v>
      </c>
      <c r="F1747" s="1" t="str">
        <v>USA - USA</v>
      </c>
      <c r="G1747" s="1" t="str">
        <v>894 - 970</v>
      </c>
      <c r="H1747" s="1" t="str">
        <v>SPARKS, NV</v>
      </c>
      <c r="I1747" s="1" t="str">
        <v>89434</v>
      </c>
      <c r="J1747" s="1" t="str">
        <v>USA</v>
      </c>
      <c r="K1747" s="1" t="str">
        <v>GRESHAM, OR</v>
      </c>
      <c r="L1747" s="1" t="str">
        <v>97030</v>
      </c>
      <c r="M1747" s="1" t="str">
        <v>USA</v>
      </c>
      <c r="N1747" s="1" t="str">
        <v>TL</v>
      </c>
      <c r="O1747" s="1" t="str">
        <v>53' Dry Van</v>
      </c>
      <c r="P1747" s="1" t="str">
        <v>One Way</v>
      </c>
      <c r="Q1747" s="1"/>
      <c r="R1747" s="1"/>
      <c r="S1747" s="1"/>
      <c r="T1747" s="3">
        <v>593</v>
      </c>
      <c r="U1747" s="1" t="str">
        <v>Yes</v>
      </c>
      <c r="V1747" s="2">
        <v>100</v>
      </c>
      <c r="W1747" s="3">
        <v>2.5</v>
      </c>
      <c r="X1747" s="1" t="str">
        <v>1.1526315789473613</v>
      </c>
      <c r="Y1747" s="1" t="str">
        <v>No</v>
      </c>
      <c r="Z1747" s="2">
        <v>65</v>
      </c>
      <c r="AA1747" s="1"/>
      <c r="AB1747" s="2"/>
      <c r="AC1747" s="1" t="str">
        <v>50 Days, or 30 less 1%, or 20 via ePayables</v>
      </c>
      <c r="AD1747" s="1" t="str">
        <v>$1M</v>
      </c>
      <c r="AE1747" s="1" t="str">
        <v>$2M occurrence / $4M aggregate</v>
      </c>
      <c r="AF1747" s="1" t="str">
        <v>$100K</v>
      </c>
      <c r="AG1747" s="1" t="str">
        <v>N/A</v>
      </c>
      <c r="AH1747" s="1" t="str">
        <v>No</v>
      </c>
      <c r="AI1747" s="1" t="str">
        <v>Yes</v>
      </c>
      <c r="AJ1747" s="1" t="str">
        <v>No</v>
      </c>
      <c r="AK1747" s="1"/>
      <c r="AL1747" s="1"/>
      <c r="AM1747" s="1" t="str">
        <v>(TUE - WED 1900 - FRI 0600-0900), (SAT - SUN 1900 - TUE 0600-0900)</v>
      </c>
      <c r="AN1747" s="1" t="str">
        <v>USD</v>
      </c>
      <c r="AO1747" s="1" t="str">
        <v>12 Months</v>
      </c>
      <c r="AP1747" s="4"/>
      <c r="AQ1747" s="1" t="str">
        <v>Breakthrough</v>
      </c>
      <c r="AR1747" s="4">
        <v>0.66</v>
      </c>
      <c r="AS1747" s="4" t="str">
        <f>IFERROR(IF(OR(ISBLANK(T1747),ISBLANK(AP1747),ISBLANK(AQ1747),ISBLANK(AR1747)),"",IF( TRIM(AQ1747) = "Percent Based", ROUND(AP1747, 2) * ROUND(AR1747, 2), ROUND(AR1747, 2) * ROUND(T1747, 1))), "")</f>
        <v/>
      </c>
      <c r="AT1747" s="4" t="str">
        <f>IFERROR(IF(OR(ISBLANK(AP1747),ISBLANK(AS1747)),"",ROUND(AP1747, 2) + AS1747), "")</f>
        <v/>
      </c>
      <c r="AU1747"/>
      <c r="AV1747" s="2"/>
      <c r="AW1747"/>
    </row>
    <row r="1748" ht="28.8" customHeight="1">
      <c r="A1748" s="1" t="str">
        <f>IF(AND(COUNTBLANK('Bid Sheet'!$AP$1748:$AP$1748)=1,COUNTBLANK('Bid Sheet'!$AU$1748:$AW$1748)=3),"",IF(OR(COUNTBLANK('Bid Sheet'!$AP$1748:$AP$1748)&gt;0,COUNTBLANK('Bid Sheet'!$AU$1748:$AV$1748)&gt;0), "No", "Yes"))</f>
        <v/>
      </c>
      <c r="B1748" s="1" t="str">
        <v>1739</v>
      </c>
      <c r="C1748" s="1" t="str">
        <v>PetSmart</v>
      </c>
      <c r="D1748" s="1" t="str">
        <v>SPARKS, NV - CORVALLIS, OR</v>
      </c>
      <c r="E1748" s="1" t="str">
        <v>89434 - 97330</v>
      </c>
      <c r="F1748" s="1" t="str">
        <v>USA - USA</v>
      </c>
      <c r="G1748" s="1" t="str">
        <v>894 - 973</v>
      </c>
      <c r="H1748" s="1" t="str">
        <v>SPARKS, NV</v>
      </c>
      <c r="I1748" s="1" t="str">
        <v>89434</v>
      </c>
      <c r="J1748" s="1" t="str">
        <v>USA</v>
      </c>
      <c r="K1748" s="1" t="str">
        <v>CORVALLIS, OR</v>
      </c>
      <c r="L1748" s="1" t="str">
        <v>97330</v>
      </c>
      <c r="M1748" s="1" t="str">
        <v>USA</v>
      </c>
      <c r="N1748" s="1" t="str">
        <v>TL</v>
      </c>
      <c r="O1748" s="1" t="str">
        <v>53' Dry Van</v>
      </c>
      <c r="P1748" s="1" t="str">
        <v>One Way</v>
      </c>
      <c r="Q1748" s="1"/>
      <c r="R1748" s="1"/>
      <c r="S1748" s="1"/>
      <c r="T1748" s="3">
        <v>518</v>
      </c>
      <c r="U1748" s="1" t="str">
        <v>Yes</v>
      </c>
      <c r="V1748" s="2">
        <v>100</v>
      </c>
      <c r="W1748" s="3">
        <v>2.5</v>
      </c>
      <c r="X1748" s="1" t="str">
        <v>45.921052631578945</v>
      </c>
      <c r="Y1748" s="1" t="str">
        <v>No</v>
      </c>
      <c r="Z1748" s="2">
        <v>65</v>
      </c>
      <c r="AA1748" s="1"/>
      <c r="AB1748" s="2"/>
      <c r="AC1748" s="1" t="str">
        <v>50 Days, or 30 less 1%, or 20 via ePayables</v>
      </c>
      <c r="AD1748" s="1" t="str">
        <v>$1M</v>
      </c>
      <c r="AE1748" s="1" t="str">
        <v>$2M occurrence / $4M aggregate</v>
      </c>
      <c r="AF1748" s="1" t="str">
        <v>$100K</v>
      </c>
      <c r="AG1748" s="1" t="str">
        <v>N/A</v>
      </c>
      <c r="AH1748" s="1" t="str">
        <v>No</v>
      </c>
      <c r="AI1748" s="1" t="str">
        <v>Yes</v>
      </c>
      <c r="AJ1748" s="1" t="str">
        <v>No</v>
      </c>
      <c r="AK1748" s="1"/>
      <c r="AL1748" s="1"/>
      <c r="AM1748" s="1" t="str">
        <v>(THU - FRI 1900 - SUN 0600-0900), (SAT - SUN 1900 - TUE 0600-0900)</v>
      </c>
      <c r="AN1748" s="1" t="str">
        <v>USD</v>
      </c>
      <c r="AO1748" s="1" t="str">
        <v>12 Months</v>
      </c>
      <c r="AP1748" s="4"/>
      <c r="AQ1748" s="1" t="str">
        <v>Breakthrough</v>
      </c>
      <c r="AR1748" s="4">
        <v>0.68</v>
      </c>
      <c r="AS1748" s="4" t="str">
        <f>IFERROR(IF(OR(ISBLANK(T1748),ISBLANK(AP1748),ISBLANK(AQ1748),ISBLANK(AR1748)),"",IF( TRIM(AQ1748) = "Percent Based", ROUND(AP1748, 2) * ROUND(AR1748, 2), ROUND(AR1748, 2) * ROUND(T1748, 1))), "")</f>
        <v/>
      </c>
      <c r="AT1748" s="4" t="str">
        <f>IFERROR(IF(OR(ISBLANK(AP1748),ISBLANK(AS1748)),"",ROUND(AP1748, 2) + AS1748), "")</f>
        <v/>
      </c>
      <c r="AU1748"/>
      <c r="AV1748" s="2"/>
      <c r="AW1748"/>
    </row>
    <row r="1749" ht="28.8" customHeight="1">
      <c r="A1749" s="1" t="str">
        <f>IF(AND(COUNTBLANK('Bid Sheet'!$AP$1749:$AP$1749)=1,COUNTBLANK('Bid Sheet'!$AU$1749:$AW$1749)=3),"",IF(OR(COUNTBLANK('Bid Sheet'!$AP$1749:$AP$1749)&gt;0,COUNTBLANK('Bid Sheet'!$AU$1749:$AV$1749)&gt;0), "No", "Yes"))</f>
        <v/>
      </c>
      <c r="B1749" s="1" t="str">
        <v>1740</v>
      </c>
      <c r="C1749" s="1" t="str">
        <v>PetSmart</v>
      </c>
      <c r="D1749" s="1" t="str">
        <v>BETHEL, PA - SEABROOK, NH</v>
      </c>
      <c r="E1749" s="1" t="str">
        <v>19507 - 03874</v>
      </c>
      <c r="F1749" s="1" t="str">
        <v>USA - USA</v>
      </c>
      <c r="G1749" s="1" t="str">
        <v>195 - 038</v>
      </c>
      <c r="H1749" s="1" t="str">
        <v>BETHEL, PA</v>
      </c>
      <c r="I1749" s="1" t="str">
        <v>19507</v>
      </c>
      <c r="J1749" s="1" t="str">
        <v>USA</v>
      </c>
      <c r="K1749" s="1" t="str">
        <v>SEABROOK, NH</v>
      </c>
      <c r="L1749" s="1" t="str">
        <v>03874</v>
      </c>
      <c r="M1749" s="1" t="str">
        <v>USA</v>
      </c>
      <c r="N1749" s="1" t="str">
        <v>TL</v>
      </c>
      <c r="O1749" s="1" t="str">
        <v>53' Dry Van</v>
      </c>
      <c r="P1749" s="1" t="str">
        <v>One Way</v>
      </c>
      <c r="Q1749" s="1"/>
      <c r="R1749" s="1"/>
      <c r="S1749" s="1"/>
      <c r="T1749" s="3">
        <v>384</v>
      </c>
      <c r="U1749" s="1" t="str">
        <v>Yes</v>
      </c>
      <c r="V1749" s="2">
        <v>100</v>
      </c>
      <c r="W1749" s="3">
        <v>2.5</v>
      </c>
      <c r="X1749" s="1" t="str">
        <v>23.157894736842106</v>
      </c>
      <c r="Y1749" s="1" t="str">
        <v>No</v>
      </c>
      <c r="Z1749" s="2">
        <v>65</v>
      </c>
      <c r="AA1749" s="1"/>
      <c r="AB1749" s="2"/>
      <c r="AC1749" s="1" t="str">
        <v>50 Days, or 30 less 1%, or 20 via ePayables</v>
      </c>
      <c r="AD1749" s="1" t="str">
        <v>$1M</v>
      </c>
      <c r="AE1749" s="1" t="str">
        <v>$2M occurrence / $4M aggregate</v>
      </c>
      <c r="AF1749" s="1" t="str">
        <v>$100K</v>
      </c>
      <c r="AG1749" s="1" t="str">
        <v>N/A</v>
      </c>
      <c r="AH1749" s="1" t="str">
        <v>No</v>
      </c>
      <c r="AI1749" s="1" t="str">
        <v>Yes</v>
      </c>
      <c r="AJ1749" s="1" t="str">
        <v>No</v>
      </c>
      <c r="AK1749" s="1"/>
      <c r="AL1749" s="1"/>
      <c r="AM1749" s="1" t="str">
        <v>(SUN - MON 20:00 - WED 08:00-14:00), (THU - FRI 18:00 - MON 08:00-14:00)</v>
      </c>
      <c r="AN1749" s="1" t="str">
        <v>USD</v>
      </c>
      <c r="AO1749" s="1" t="str">
        <v>12 Months</v>
      </c>
      <c r="AP1749" s="4"/>
      <c r="AQ1749" s="1" t="str">
        <v>Breakthrough</v>
      </c>
      <c r="AR1749" s="4">
        <v>0.6</v>
      </c>
      <c r="AS1749" s="4" t="str">
        <f>IFERROR(IF(OR(ISBLANK(T1749),ISBLANK(AP1749),ISBLANK(AQ1749),ISBLANK(AR1749)),"",IF( TRIM(AQ1749) = "Percent Based", ROUND(AP1749, 2) * ROUND(AR1749, 2), ROUND(AR1749, 2) * ROUND(T1749, 1))), "")</f>
        <v/>
      </c>
      <c r="AT1749" s="4" t="str">
        <f>IFERROR(IF(OR(ISBLANK(AP1749),ISBLANK(AS1749)),"",ROUND(AP1749, 2) + AS1749), "")</f>
        <v/>
      </c>
      <c r="AU1749"/>
      <c r="AV1749" s="2"/>
      <c r="AW1749"/>
    </row>
    <row r="1750" ht="28.8" customHeight="1">
      <c r="A1750" s="1" t="str">
        <f>IF(AND(COUNTBLANK('Bid Sheet'!$AP$1750:$AP$1750)=1,COUNTBLANK('Bid Sheet'!$AU$1750:$AW$1750)=3),"",IF(OR(COUNTBLANK('Bid Sheet'!$AP$1750:$AP$1750)&gt;0,COUNTBLANK('Bid Sheet'!$AU$1750:$AV$1750)&gt;0), "No", "Yes"))</f>
        <v/>
      </c>
      <c r="B1750" s="1" t="str">
        <v>1741</v>
      </c>
      <c r="C1750" s="1" t="str">
        <v>PetSmart</v>
      </c>
      <c r="D1750" s="1" t="str">
        <v>SPARKS, NV - FREMONT, CA</v>
      </c>
      <c r="E1750" s="1" t="str">
        <v>89434 - 94538</v>
      </c>
      <c r="F1750" s="1" t="str">
        <v>USA - USA</v>
      </c>
      <c r="G1750" s="1" t="str">
        <v>894 - 945</v>
      </c>
      <c r="H1750" s="1" t="str">
        <v>SPARKS, NV</v>
      </c>
      <c r="I1750" s="1" t="str">
        <v>89434</v>
      </c>
      <c r="J1750" s="1" t="str">
        <v>USA</v>
      </c>
      <c r="K1750" s="1" t="str">
        <v>FREMONT, CA</v>
      </c>
      <c r="L1750" s="1" t="str">
        <v>94538</v>
      </c>
      <c r="M1750" s="1" t="str">
        <v>USA</v>
      </c>
      <c r="N1750" s="1" t="str">
        <v>TL</v>
      </c>
      <c r="O1750" s="1" t="str">
        <v>53' Dry Van</v>
      </c>
      <c r="P1750" s="1" t="str">
        <v>One Way</v>
      </c>
      <c r="Q1750" s="1"/>
      <c r="R1750" s="1"/>
      <c r="S1750" s="1"/>
      <c r="T1750" s="3">
        <v>241</v>
      </c>
      <c r="U1750" s="1" t="str">
        <v>Yes</v>
      </c>
      <c r="V1750" s="2">
        <v>100</v>
      </c>
      <c r="W1750" s="3">
        <v>2.5</v>
      </c>
      <c r="X1750" s="1" t="str">
        <v>29.800000000000015</v>
      </c>
      <c r="Y1750" s="1" t="str">
        <v>No</v>
      </c>
      <c r="Z1750" s="2">
        <v>65</v>
      </c>
      <c r="AA1750" s="1"/>
      <c r="AB1750" s="2"/>
      <c r="AC1750" s="1" t="str">
        <v>50 Days, or 30 less 1%, or 20 via ePayables</v>
      </c>
      <c r="AD1750" s="1" t="str">
        <v>$1M</v>
      </c>
      <c r="AE1750" s="1" t="str">
        <v>$2M occurrence / $4M aggregate</v>
      </c>
      <c r="AF1750" s="1" t="str">
        <v>$100K</v>
      </c>
      <c r="AG1750" s="1" t="str">
        <v>N/A</v>
      </c>
      <c r="AH1750" s="1" t="str">
        <v>No</v>
      </c>
      <c r="AI1750" s="1" t="str">
        <v>Yes</v>
      </c>
      <c r="AJ1750" s="1" t="str">
        <v>No</v>
      </c>
      <c r="AK1750" s="1"/>
      <c r="AL1750" s="1"/>
      <c r="AM1750" s="1" t="str">
        <v>(MON - TUE 1400 - WED 0500-0700), (FRI - SUN 1400 - MON 0500-0700)</v>
      </c>
      <c r="AN1750" s="1" t="str">
        <v>USD</v>
      </c>
      <c r="AO1750" s="1" t="str">
        <v>12 Months</v>
      </c>
      <c r="AP1750" s="5">
        <v>234</v>
      </c>
      <c r="AQ1750" s="1" t="str">
        <v>Breakthrough</v>
      </c>
      <c r="AR1750" s="4">
        <v>0.78</v>
      </c>
      <c r="AS1750" s="4" t="str">
        <f>IFERROR(IF(OR(ISBLANK(T1750),ISBLANK(AP1750),ISBLANK(AQ1750),ISBLANK(AR1750)),"",IF( TRIM(AQ1750) = "Percent Based", ROUND(AP1750, 2) * ROUND(AR1750, 2), ROUND(AR1750, 2) * ROUND(T1750, 1))), "")</f>
        <v/>
      </c>
      <c r="AT1750" s="4" t="str">
        <f>IFERROR(IF(OR(ISBLANK(AP1750),ISBLANK(AS1750)),"",ROUND(AP1750, 2) + AS1750), "")</f>
        <v/>
      </c>
      <c r="AU1750"/>
      <c r="AV1750" s="2"/>
      <c r="AW1750"/>
    </row>
    <row r="1751" ht="28.8" customHeight="1">
      <c r="A1751" s="1" t="str">
        <f>IF(AND(COUNTBLANK('Bid Sheet'!$AP$1751:$AP$1751)=1,COUNTBLANK('Bid Sheet'!$AU$1751:$AW$1751)=3),"",IF(OR(COUNTBLANK('Bid Sheet'!$AP$1751:$AP$1751)&gt;0,COUNTBLANK('Bid Sheet'!$AU$1751:$AV$1751)&gt;0), "No", "Yes"))</f>
        <v/>
      </c>
      <c r="B1751" s="1" t="str">
        <v>1742</v>
      </c>
      <c r="C1751" s="1" t="str">
        <v>PetSmart</v>
      </c>
      <c r="D1751" s="1" t="str">
        <v>BETHEL, PA - MIDLOTHIAN, VA</v>
      </c>
      <c r="E1751" s="1" t="str">
        <v>19507 - 23112</v>
      </c>
      <c r="F1751" s="1" t="str">
        <v>USA - USA</v>
      </c>
      <c r="G1751" s="1" t="str">
        <v>195 - 231</v>
      </c>
      <c r="H1751" s="1" t="str">
        <v>BETHEL, PA</v>
      </c>
      <c r="I1751" s="1" t="str">
        <v>19507</v>
      </c>
      <c r="J1751" s="1" t="str">
        <v>USA</v>
      </c>
      <c r="K1751" s="1" t="str">
        <v>MIDLOTHIAN, VA</v>
      </c>
      <c r="L1751" s="1" t="str">
        <v>23112</v>
      </c>
      <c r="M1751" s="1" t="str">
        <v>USA</v>
      </c>
      <c r="N1751" s="1" t="str">
        <v>TL</v>
      </c>
      <c r="O1751" s="1" t="str">
        <v>53' Dry Van</v>
      </c>
      <c r="P1751" s="1" t="str">
        <v>One Way</v>
      </c>
      <c r="Q1751" s="1"/>
      <c r="R1751" s="1"/>
      <c r="S1751" s="1"/>
      <c r="T1751" s="3">
        <v>272</v>
      </c>
      <c r="U1751" s="1" t="str">
        <v>Yes</v>
      </c>
      <c r="V1751" s="2">
        <v>100</v>
      </c>
      <c r="W1751" s="3">
        <v>2.5</v>
      </c>
      <c r="X1751" s="1" t="str">
        <v>10.526315789473685</v>
      </c>
      <c r="Y1751" s="1" t="str">
        <v>No</v>
      </c>
      <c r="Z1751" s="2">
        <v>65</v>
      </c>
      <c r="AA1751" s="1"/>
      <c r="AB1751" s="2"/>
      <c r="AC1751" s="1" t="str">
        <v>50 Days, or 30 less 1%, or 20 via ePayables</v>
      </c>
      <c r="AD1751" s="1" t="str">
        <v>$1M</v>
      </c>
      <c r="AE1751" s="1" t="str">
        <v>$2M occurrence / $4M aggregate</v>
      </c>
      <c r="AF1751" s="1" t="str">
        <v>$100K</v>
      </c>
      <c r="AG1751" s="1" t="str">
        <v>N/A</v>
      </c>
      <c r="AH1751" s="1" t="str">
        <v>No</v>
      </c>
      <c r="AI1751" s="1" t="str">
        <v>Yes</v>
      </c>
      <c r="AJ1751" s="1" t="str">
        <v>No</v>
      </c>
      <c r="AK1751" s="1"/>
      <c r="AL1751" s="1"/>
      <c r="AM1751" s="1" t="str">
        <v>(SAT - MON 0800 - TUE 0700-1800), (MON - WED 0800 - THU 0700-1800)</v>
      </c>
      <c r="AN1751" s="1" t="str">
        <v>USD</v>
      </c>
      <c r="AO1751" s="1" t="str">
        <v>12 Months</v>
      </c>
      <c r="AP1751" s="4"/>
      <c r="AQ1751" s="1" t="str">
        <v>Breakthrough</v>
      </c>
      <c r="AR1751" s="4">
        <v>0.62</v>
      </c>
      <c r="AS1751" s="4" t="str">
        <f>IFERROR(IF(OR(ISBLANK(T1751),ISBLANK(AP1751),ISBLANK(AQ1751),ISBLANK(AR1751)),"",IF( TRIM(AQ1751) = "Percent Based", ROUND(AP1751, 2) * ROUND(AR1751, 2), ROUND(AR1751, 2) * ROUND(T1751, 1))), "")</f>
        <v/>
      </c>
      <c r="AT1751" s="4" t="str">
        <f>IFERROR(IF(OR(ISBLANK(AP1751),ISBLANK(AS1751)),"",ROUND(AP1751, 2) + AS1751), "")</f>
        <v/>
      </c>
      <c r="AU1751"/>
      <c r="AV1751" s="2"/>
      <c r="AW1751"/>
    </row>
    <row r="1752">
      <c r="A1752" s="1" t="str">
        <f>IF(AND(COUNTBLANK('Bid Sheet'!$AP$1752:$AP$1752)=1,COUNTBLANK('Bid Sheet'!$AU$1752:$AW$1752)=3),"",IF(OR(COUNTBLANK('Bid Sheet'!$AP$1752:$AP$1752)&gt;0,COUNTBLANK('Bid Sheet'!$AU$1752:$AV$1752)&gt;0), "No", "Yes"))</f>
        <v/>
      </c>
      <c r="B1752" s="1" t="str">
        <v>1743</v>
      </c>
      <c r="C1752" s="1" t="str">
        <v>PetSmart</v>
      </c>
      <c r="D1752" s="1" t="str">
        <v>CHILTON, WI - BETHEL, PA</v>
      </c>
      <c r="E1752" s="1" t="str">
        <v>53014 - 19507</v>
      </c>
      <c r="F1752" s="1" t="str">
        <v>USA - USA</v>
      </c>
      <c r="G1752" s="1" t="str">
        <v>530 - 195</v>
      </c>
      <c r="H1752" s="1" t="str">
        <v>CHILTON, WI</v>
      </c>
      <c r="I1752" s="1" t="str">
        <v>53014</v>
      </c>
      <c r="J1752" s="1" t="str">
        <v>USA</v>
      </c>
      <c r="K1752" s="1" t="str">
        <v>BETHEL, PA</v>
      </c>
      <c r="L1752" s="1" t="str">
        <v>19507</v>
      </c>
      <c r="M1752" s="1" t="str">
        <v>USA</v>
      </c>
      <c r="N1752" s="1" t="str">
        <v>TL</v>
      </c>
      <c r="O1752" s="1" t="str">
        <v>53' Dry Van</v>
      </c>
      <c r="P1752" s="1" t="str">
        <v>One Way</v>
      </c>
      <c r="Q1752" s="1"/>
      <c r="R1752" s="1"/>
      <c r="S1752" s="1"/>
      <c r="T1752" s="3">
        <v>860</v>
      </c>
      <c r="U1752" s="1" t="str">
        <v>No</v>
      </c>
      <c r="V1752" s="2">
        <v>0</v>
      </c>
      <c r="W1752" s="3">
        <v>0</v>
      </c>
      <c r="X1752" s="1" t="str">
        <v>0</v>
      </c>
      <c r="Y1752" s="1" t="str">
        <v>No</v>
      </c>
      <c r="Z1752" s="2">
        <v>62</v>
      </c>
      <c r="AA1752" s="1" t="str">
        <v>HANOVER, PA - MADISON, WI</v>
      </c>
      <c r="AB1752" s="2">
        <v>16</v>
      </c>
      <c r="AC1752" s="1" t="str">
        <v>50 Days, or 30 less 1%, or 20 via ePayables</v>
      </c>
      <c r="AD1752" s="1" t="str">
        <v>$1M</v>
      </c>
      <c r="AE1752" s="1" t="str">
        <v>$2M occurrence / $4M aggregate</v>
      </c>
      <c r="AF1752" s="1" t="str">
        <v>$100K</v>
      </c>
      <c r="AG1752" s="1" t="str">
        <v>N/A</v>
      </c>
      <c r="AH1752" s="1" t="str">
        <v>Yes</v>
      </c>
      <c r="AI1752" s="1" t="str">
        <v>No</v>
      </c>
      <c r="AJ1752" s="1" t="str">
        <v>No</v>
      </c>
      <c r="AK1752" s="1"/>
      <c r="AL1752" s="1"/>
      <c r="AM1752" s="1" t="str">
        <v>Varies - Delivery by Appt Only</v>
      </c>
      <c r="AN1752" s="1" t="str">
        <v>USD</v>
      </c>
      <c r="AO1752" s="1" t="str">
        <v>12 Months</v>
      </c>
      <c r="AP1752" s="5">
        <v>1324</v>
      </c>
      <c r="AQ1752" s="1" t="str">
        <v>Breakthrough</v>
      </c>
      <c r="AR1752" s="4">
        <v>0.6</v>
      </c>
      <c r="AS1752" s="4" t="str">
        <f>IFERROR(IF(OR(ISBLANK(T1752),ISBLANK(AP1752),ISBLANK(AQ1752),ISBLANK(AR1752)),"",IF( TRIM(AQ1752) = "Percent Based", ROUND(AP1752, 2) * ROUND(AR1752, 2), ROUND(AR1752, 2) * ROUND(T1752, 1))), "")</f>
        <v/>
      </c>
      <c r="AT1752" s="4" t="str">
        <f>IFERROR(IF(OR(ISBLANK(AP1752),ISBLANK(AS1752)),"",ROUND(AP1752, 2) + AS1752), "")</f>
        <v/>
      </c>
      <c r="AU1752"/>
      <c r="AV1752" s="2"/>
      <c r="AW1752"/>
    </row>
    <row r="1753" ht="28.8" customHeight="1">
      <c r="A1753" s="1" t="str">
        <f>IF(AND(COUNTBLANK('Bid Sheet'!$AP$1753:$AP$1753)=1,COUNTBLANK('Bid Sheet'!$AU$1753:$AW$1753)=3),"",IF(OR(COUNTBLANK('Bid Sheet'!$AP$1753:$AP$1753)&gt;0,COUNTBLANK('Bid Sheet'!$AU$1753:$AV$1753)&gt;0), "No", "Yes"))</f>
        <v/>
      </c>
      <c r="B1753" s="1" t="str">
        <v>1744</v>
      </c>
      <c r="C1753" s="1" t="str">
        <v>PetSmart</v>
      </c>
      <c r="D1753" s="1" t="str">
        <v>BETHEL, PA - SAUGUS, MA</v>
      </c>
      <c r="E1753" s="1" t="str">
        <v>19507 - 01906</v>
      </c>
      <c r="F1753" s="1" t="str">
        <v>USA - USA</v>
      </c>
      <c r="G1753" s="1" t="str">
        <v>195 - 019</v>
      </c>
      <c r="H1753" s="1" t="str">
        <v>BETHEL, PA</v>
      </c>
      <c r="I1753" s="1" t="str">
        <v>19507</v>
      </c>
      <c r="J1753" s="1" t="str">
        <v>USA</v>
      </c>
      <c r="K1753" s="1" t="str">
        <v>SAUGUS, MA</v>
      </c>
      <c r="L1753" s="1" t="str">
        <v>01906</v>
      </c>
      <c r="M1753" s="1" t="str">
        <v>USA</v>
      </c>
      <c r="N1753" s="1" t="str">
        <v>TL</v>
      </c>
      <c r="O1753" s="1" t="str">
        <v>53' Dry Van</v>
      </c>
      <c r="P1753" s="1" t="str">
        <v>One Way</v>
      </c>
      <c r="Q1753" s="1"/>
      <c r="R1753" s="1"/>
      <c r="S1753" s="1"/>
      <c r="T1753" s="3">
        <v>358</v>
      </c>
      <c r="U1753" s="1" t="str">
        <v>Yes</v>
      </c>
      <c r="V1753" s="2">
        <v>100</v>
      </c>
      <c r="W1753" s="3">
        <v>2.5</v>
      </c>
      <c r="X1753" s="1" t="str">
        <v>11.105555555555542</v>
      </c>
      <c r="Y1753" s="1" t="str">
        <v>No</v>
      </c>
      <c r="Z1753" s="2">
        <v>62</v>
      </c>
      <c r="AA1753" s="1"/>
      <c r="AB1753" s="2"/>
      <c r="AC1753" s="1" t="str">
        <v>50 Days, or 30 less 1%, or 20 via ePayables</v>
      </c>
      <c r="AD1753" s="1" t="str">
        <v>$1M</v>
      </c>
      <c r="AE1753" s="1" t="str">
        <v>$2M occurrence / $4M aggregate</v>
      </c>
      <c r="AF1753" s="1" t="str">
        <v>$100K</v>
      </c>
      <c r="AG1753" s="1" t="str">
        <v>N/A</v>
      </c>
      <c r="AH1753" s="1" t="str">
        <v>No</v>
      </c>
      <c r="AI1753" s="1" t="str">
        <v>Yes</v>
      </c>
      <c r="AJ1753" s="1" t="str">
        <v>No</v>
      </c>
      <c r="AK1753" s="1"/>
      <c r="AL1753" s="1"/>
      <c r="AM1753" s="1" t="str">
        <v>(MON - WED 09:00 - THU 07:00-09:00), (THU - FRI 18:00 - MON 07:00-09:00)</v>
      </c>
      <c r="AN1753" s="1" t="str">
        <v>USD</v>
      </c>
      <c r="AO1753" s="1" t="str">
        <v>12 Months</v>
      </c>
      <c r="AP1753" s="4"/>
      <c r="AQ1753" s="1" t="str">
        <v>Breakthrough</v>
      </c>
      <c r="AR1753" s="4">
        <v>0.61</v>
      </c>
      <c r="AS1753" s="4" t="str">
        <f>IFERROR(IF(OR(ISBLANK(T1753),ISBLANK(AP1753),ISBLANK(AQ1753),ISBLANK(AR1753)),"",IF( TRIM(AQ1753) = "Percent Based", ROUND(AP1753, 2) * ROUND(AR1753, 2), ROUND(AR1753, 2) * ROUND(T1753, 1))), "")</f>
        <v/>
      </c>
      <c r="AT1753" s="4" t="str">
        <f>IFERROR(IF(OR(ISBLANK(AP1753),ISBLANK(AS1753)),"",ROUND(AP1753, 2) + AS1753), "")</f>
        <v/>
      </c>
      <c r="AU1753"/>
      <c r="AV1753" s="2"/>
      <c r="AW1753"/>
    </row>
    <row r="1754" ht="28.8" customHeight="1">
      <c r="A1754" s="1" t="str">
        <f>IF(AND(COUNTBLANK('Bid Sheet'!$AP$1754:$AP$1754)=1,COUNTBLANK('Bid Sheet'!$AU$1754:$AW$1754)=3),"",IF(OR(COUNTBLANK('Bid Sheet'!$AP$1754:$AP$1754)&gt;0,COUNTBLANK('Bid Sheet'!$AU$1754:$AV$1754)&gt;0), "No", "Yes"))</f>
        <v/>
      </c>
      <c r="B1754" s="1" t="str">
        <v>1745</v>
      </c>
      <c r="C1754" s="1" t="str">
        <v>PetSmart</v>
      </c>
      <c r="D1754" s="1" t="str">
        <v>SPARKS, NV - WESTLAKE VILLAGE, CA</v>
      </c>
      <c r="E1754" s="1" t="str">
        <v>89434 - 91362</v>
      </c>
      <c r="F1754" s="1" t="str">
        <v>USA - USA</v>
      </c>
      <c r="G1754" s="1" t="str">
        <v>894 - 913</v>
      </c>
      <c r="H1754" s="1" t="str">
        <v>SPARKS, NV</v>
      </c>
      <c r="I1754" s="1" t="str">
        <v>89434</v>
      </c>
      <c r="J1754" s="1" t="str">
        <v>USA</v>
      </c>
      <c r="K1754" s="1" t="str">
        <v>WESTLAKE VILLAGE, CA</v>
      </c>
      <c r="L1754" s="1" t="str">
        <v>91362</v>
      </c>
      <c r="M1754" s="1" t="str">
        <v>USA</v>
      </c>
      <c r="N1754" s="1" t="str">
        <v>TL</v>
      </c>
      <c r="O1754" s="1" t="str">
        <v>53' Dry Van</v>
      </c>
      <c r="P1754" s="1" t="str">
        <v>One Way</v>
      </c>
      <c r="Q1754" s="1"/>
      <c r="R1754" s="1"/>
      <c r="S1754" s="1"/>
      <c r="T1754" s="3">
        <v>532</v>
      </c>
      <c r="U1754" s="1" t="str">
        <v>Yes</v>
      </c>
      <c r="V1754" s="2">
        <v>100</v>
      </c>
      <c r="W1754" s="3">
        <v>2.5</v>
      </c>
      <c r="X1754" s="1" t="str">
        <v>4.244444444444456</v>
      </c>
      <c r="Y1754" s="1" t="str">
        <v>No</v>
      </c>
      <c r="Z1754" s="2">
        <v>62</v>
      </c>
      <c r="AA1754" s="1"/>
      <c r="AB1754" s="2"/>
      <c r="AC1754" s="1" t="str">
        <v>50 Days, or 30 less 1%, or 20 via ePayables</v>
      </c>
      <c r="AD1754" s="1" t="str">
        <v>$1M</v>
      </c>
      <c r="AE1754" s="1" t="str">
        <v>$2M occurrence / $4M aggregate</v>
      </c>
      <c r="AF1754" s="1" t="str">
        <v>$100K</v>
      </c>
      <c r="AG1754" s="1" t="str">
        <v>N/A</v>
      </c>
      <c r="AH1754" s="1" t="str">
        <v>No</v>
      </c>
      <c r="AI1754" s="1" t="str">
        <v>Yes</v>
      </c>
      <c r="AJ1754" s="1" t="str">
        <v>No</v>
      </c>
      <c r="AK1754" s="1"/>
      <c r="AL1754" s="1"/>
      <c r="AM1754" s="1" t="str">
        <v>(MON - WED 0600 - THU 0800-1400), (THU - SAT 0600 - SUN 0800-1400)</v>
      </c>
      <c r="AN1754" s="1" t="str">
        <v>USD</v>
      </c>
      <c r="AO1754" s="1" t="str">
        <v>12 Months</v>
      </c>
      <c r="AP1754" s="5">
        <v>516</v>
      </c>
      <c r="AQ1754" s="1" t="str">
        <v>Breakthrough</v>
      </c>
      <c r="AR1754" s="4">
        <v>0.77</v>
      </c>
      <c r="AS1754" s="4" t="str">
        <f>IFERROR(IF(OR(ISBLANK(T1754),ISBLANK(AP1754),ISBLANK(AQ1754),ISBLANK(AR1754)),"",IF( TRIM(AQ1754) = "Percent Based", ROUND(AP1754, 2) * ROUND(AR1754, 2), ROUND(AR1754, 2) * ROUND(T1754, 1))), "")</f>
        <v/>
      </c>
      <c r="AT1754" s="4" t="str">
        <f>IFERROR(IF(OR(ISBLANK(AP1754),ISBLANK(AS1754)),"",ROUND(AP1754, 2) + AS1754), "")</f>
        <v/>
      </c>
      <c r="AU1754"/>
      <c r="AV1754" s="2"/>
      <c r="AW1754"/>
    </row>
    <row r="1755" ht="28.8" customHeight="1">
      <c r="A1755" s="1" t="str">
        <f>IF(AND(COUNTBLANK('Bid Sheet'!$AP$1755:$AP$1755)=1,COUNTBLANK('Bid Sheet'!$AU$1755:$AW$1755)=3),"",IF(OR(COUNTBLANK('Bid Sheet'!$AP$1755:$AP$1755)&gt;0,COUNTBLANK('Bid Sheet'!$AU$1755:$AV$1755)&gt;0), "No", "Yes"))</f>
        <v/>
      </c>
      <c r="B1755" s="1" t="str">
        <v>1746</v>
      </c>
      <c r="C1755" s="1" t="str">
        <v>PetSmart</v>
      </c>
      <c r="D1755" s="1" t="str">
        <v>SPARKS, NV - MILPITAS, CA</v>
      </c>
      <c r="E1755" s="1" t="str">
        <v>89434 - 95035</v>
      </c>
      <c r="F1755" s="1" t="str">
        <v>USA - USA</v>
      </c>
      <c r="G1755" s="1" t="str">
        <v>894 - 950</v>
      </c>
      <c r="H1755" s="1" t="str">
        <v>SPARKS, NV</v>
      </c>
      <c r="I1755" s="1" t="str">
        <v>89434</v>
      </c>
      <c r="J1755" s="1" t="str">
        <v>USA</v>
      </c>
      <c r="K1755" s="1" t="str">
        <v>MILPITAS, CA</v>
      </c>
      <c r="L1755" s="1" t="str">
        <v>95035</v>
      </c>
      <c r="M1755" s="1" t="str">
        <v>USA</v>
      </c>
      <c r="N1755" s="1" t="str">
        <v>TL</v>
      </c>
      <c r="O1755" s="1" t="str">
        <v>53' Dry Van</v>
      </c>
      <c r="P1755" s="1" t="str">
        <v>One Way</v>
      </c>
      <c r="Q1755" s="1"/>
      <c r="R1755" s="1"/>
      <c r="S1755" s="1"/>
      <c r="T1755" s="3">
        <v>255</v>
      </c>
      <c r="U1755" s="1" t="str">
        <v>Yes</v>
      </c>
      <c r="V1755" s="2">
        <v>100</v>
      </c>
      <c r="W1755" s="3">
        <v>2.5</v>
      </c>
      <c r="X1755" s="1" t="str">
        <v>21.516666666666666</v>
      </c>
      <c r="Y1755" s="1" t="str">
        <v>No</v>
      </c>
      <c r="Z1755" s="2">
        <v>62</v>
      </c>
      <c r="AA1755" s="1"/>
      <c r="AB1755" s="2"/>
      <c r="AC1755" s="1" t="str">
        <v>50 Days, or 30 less 1%, or 20 via ePayables</v>
      </c>
      <c r="AD1755" s="1" t="str">
        <v>$1M</v>
      </c>
      <c r="AE1755" s="1" t="str">
        <v>$2M occurrence / $4M aggregate</v>
      </c>
      <c r="AF1755" s="1" t="str">
        <v>$100K</v>
      </c>
      <c r="AG1755" s="1" t="str">
        <v>N/A</v>
      </c>
      <c r="AH1755" s="1" t="str">
        <v>No</v>
      </c>
      <c r="AI1755" s="1" t="str">
        <v>Yes</v>
      </c>
      <c r="AJ1755" s="1" t="str">
        <v>No</v>
      </c>
      <c r="AK1755" s="1"/>
      <c r="AL1755" s="1"/>
      <c r="AM1755" s="1" t="str">
        <v>(SUN - MON 1400 - TUE 0700-0900), (TUE - WED 1400 - THU 0700-0900)</v>
      </c>
      <c r="AN1755" s="1" t="str">
        <v>USD</v>
      </c>
      <c r="AO1755" s="1" t="str">
        <v>12 Months</v>
      </c>
      <c r="AP1755" s="5">
        <v>247</v>
      </c>
      <c r="AQ1755" s="1" t="str">
        <v>Breakthrough</v>
      </c>
      <c r="AR1755" s="4">
        <v>0.78</v>
      </c>
      <c r="AS1755" s="4" t="str">
        <f>IFERROR(IF(OR(ISBLANK(T1755),ISBLANK(AP1755),ISBLANK(AQ1755),ISBLANK(AR1755)),"",IF( TRIM(AQ1755) = "Percent Based", ROUND(AP1755, 2) * ROUND(AR1755, 2), ROUND(AR1755, 2) * ROUND(T1755, 1))), "")</f>
        <v/>
      </c>
      <c r="AT1755" s="4" t="str">
        <f>IFERROR(IF(OR(ISBLANK(AP1755),ISBLANK(AS1755)),"",ROUND(AP1755, 2) + AS1755), "")</f>
        <v/>
      </c>
      <c r="AU1755"/>
      <c r="AV1755" s="2"/>
      <c r="AW1755"/>
    </row>
    <row r="1756" ht="28.8" customHeight="1">
      <c r="A1756" s="1" t="str">
        <f>IF(AND(COUNTBLANK('Bid Sheet'!$AP$1756:$AP$1756)=1,COUNTBLANK('Bid Sheet'!$AU$1756:$AW$1756)=3),"",IF(OR(COUNTBLANK('Bid Sheet'!$AP$1756:$AP$1756)&gt;0,COUNTBLANK('Bid Sheet'!$AU$1756:$AV$1756)&gt;0), "No", "Yes"))</f>
        <v/>
      </c>
      <c r="B1756" s="1" t="str">
        <v>1747</v>
      </c>
      <c r="C1756" s="1" t="str">
        <v>PetSmart</v>
      </c>
      <c r="D1756" s="1" t="str">
        <v>BETHEL, PA - APEX, NC</v>
      </c>
      <c r="E1756" s="1" t="str">
        <v>19507 - 27502</v>
      </c>
      <c r="F1756" s="1" t="str">
        <v>USA - USA</v>
      </c>
      <c r="G1756" s="1" t="str">
        <v>195 - 275</v>
      </c>
      <c r="H1756" s="1" t="str">
        <v>BETHEL, PA</v>
      </c>
      <c r="I1756" s="1" t="str">
        <v>19507</v>
      </c>
      <c r="J1756" s="1" t="str">
        <v>USA</v>
      </c>
      <c r="K1756" s="1" t="str">
        <v>APEX, NC</v>
      </c>
      <c r="L1756" s="1" t="str">
        <v>27502</v>
      </c>
      <c r="M1756" s="1" t="str">
        <v>USA</v>
      </c>
      <c r="N1756" s="1" t="str">
        <v>TL</v>
      </c>
      <c r="O1756" s="1" t="str">
        <v>53' Dry Van</v>
      </c>
      <c r="P1756" s="1" t="str">
        <v>One Way</v>
      </c>
      <c r="Q1756" s="1"/>
      <c r="R1756" s="1"/>
      <c r="S1756" s="1"/>
      <c r="T1756" s="3">
        <v>428</v>
      </c>
      <c r="U1756" s="1" t="str">
        <v>Yes</v>
      </c>
      <c r="V1756" s="2">
        <v>100</v>
      </c>
      <c r="W1756" s="3">
        <v>2.5</v>
      </c>
      <c r="X1756" s="1" t="str">
        <v>14.70000000000001</v>
      </c>
      <c r="Y1756" s="1" t="str">
        <v>No</v>
      </c>
      <c r="Z1756" s="2">
        <v>62</v>
      </c>
      <c r="AA1756" s="1"/>
      <c r="AB1756" s="2"/>
      <c r="AC1756" s="1" t="str">
        <v>50 Days, or 30 less 1%, or 20 via ePayables</v>
      </c>
      <c r="AD1756" s="1" t="str">
        <v>$1M</v>
      </c>
      <c r="AE1756" s="1" t="str">
        <v>$2M occurrence / $4M aggregate</v>
      </c>
      <c r="AF1756" s="1" t="str">
        <v>$100K</v>
      </c>
      <c r="AG1756" s="1" t="str">
        <v>N/A</v>
      </c>
      <c r="AH1756" s="1" t="str">
        <v>No</v>
      </c>
      <c r="AI1756" s="1" t="str">
        <v>Yes</v>
      </c>
      <c r="AJ1756" s="1" t="str">
        <v>No</v>
      </c>
      <c r="AK1756" s="1"/>
      <c r="AL1756" s="1"/>
      <c r="AM1756" s="1" t="str">
        <v>(SUN - MON 17:00 - WED 08:00-14:00), (TUE - WED 17:00 - FRI 08:00-14:00)</v>
      </c>
      <c r="AN1756" s="1" t="str">
        <v>USD</v>
      </c>
      <c r="AO1756" s="1" t="str">
        <v>12 Months</v>
      </c>
      <c r="AP1756" s="4"/>
      <c r="AQ1756" s="1" t="str">
        <v>Breakthrough</v>
      </c>
      <c r="AR1756" s="4">
        <v>0.61</v>
      </c>
      <c r="AS1756" s="4" t="str">
        <f>IFERROR(IF(OR(ISBLANK(T1756),ISBLANK(AP1756),ISBLANK(AQ1756),ISBLANK(AR1756)),"",IF( TRIM(AQ1756) = "Percent Based", ROUND(AP1756, 2) * ROUND(AR1756, 2), ROUND(AR1756, 2) * ROUND(T1756, 1))), "")</f>
        <v/>
      </c>
      <c r="AT1756" s="4" t="str">
        <f>IFERROR(IF(OR(ISBLANK(AP1756),ISBLANK(AS1756)),"",ROUND(AP1756, 2) + AS1756), "")</f>
        <v/>
      </c>
      <c r="AU1756"/>
      <c r="AV1756" s="2"/>
      <c r="AW1756"/>
    </row>
    <row r="1757">
      <c r="A1757" s="1" t="str">
        <f>IF(AND(COUNTBLANK('Bid Sheet'!$AP$1757:$AP$1757)=1,COUNTBLANK('Bid Sheet'!$AU$1757:$AW$1757)=3),"",IF(OR(COUNTBLANK('Bid Sheet'!$AP$1757:$AP$1757)&gt;0,COUNTBLANK('Bid Sheet'!$AU$1757:$AV$1757)&gt;0), "No", "Yes"))</f>
        <v/>
      </c>
      <c r="B1757" s="1" t="str">
        <v>1748</v>
      </c>
      <c r="C1757" s="1" t="str">
        <v>PetSmart</v>
      </c>
      <c r="D1757" s="1" t="str">
        <v>EASTON, PA - BETHEL, PA</v>
      </c>
      <c r="E1757" s="1" t="str">
        <v>18045 - 19507</v>
      </c>
      <c r="F1757" s="1" t="str">
        <v>USA - USA</v>
      </c>
      <c r="G1757" s="1" t="str">
        <v>180 - 195</v>
      </c>
      <c r="H1757" s="1" t="str">
        <v>EASTON, PA</v>
      </c>
      <c r="I1757" s="1" t="str">
        <v>18045</v>
      </c>
      <c r="J1757" s="1" t="str">
        <v>USA</v>
      </c>
      <c r="K1757" s="1" t="str">
        <v>BETHEL, PA</v>
      </c>
      <c r="L1757" s="1" t="str">
        <v>19507</v>
      </c>
      <c r="M1757" s="1" t="str">
        <v>USA</v>
      </c>
      <c r="N1757" s="1" t="str">
        <v>TL</v>
      </c>
      <c r="O1757" s="1" t="str">
        <v>53' Dry Van</v>
      </c>
      <c r="P1757" s="1" t="str">
        <v>One Way</v>
      </c>
      <c r="Q1757" s="1"/>
      <c r="R1757" s="1"/>
      <c r="S1757" s="1"/>
      <c r="T1757" s="3">
        <v>59</v>
      </c>
      <c r="U1757" s="1" t="str">
        <v>No</v>
      </c>
      <c r="V1757" s="2">
        <v>0</v>
      </c>
      <c r="W1757" s="3">
        <v>0</v>
      </c>
      <c r="X1757" s="1" t="str">
        <v>0</v>
      </c>
      <c r="Y1757" s="1" t="str">
        <v>No</v>
      </c>
      <c r="Z1757" s="2">
        <v>62</v>
      </c>
      <c r="AA1757" s="1"/>
      <c r="AB1757" s="2"/>
      <c r="AC1757" s="1" t="str">
        <v>50 Days, or 30 less 1%, or 20 via ePayables</v>
      </c>
      <c r="AD1757" s="1" t="str">
        <v>$1M</v>
      </c>
      <c r="AE1757" s="1" t="str">
        <v>$2M occurrence / $4M aggregate</v>
      </c>
      <c r="AF1757" s="1" t="str">
        <v>$100K</v>
      </c>
      <c r="AG1757" s="1" t="str">
        <v>N/A</v>
      </c>
      <c r="AH1757" s="1" t="str">
        <v>Yes</v>
      </c>
      <c r="AI1757" s="1" t="str">
        <v>No</v>
      </c>
      <c r="AJ1757" s="1" t="str">
        <v>Yes</v>
      </c>
      <c r="AK1757" s="1"/>
      <c r="AL1757" s="1"/>
      <c r="AM1757" s="1" t="str">
        <v>Varies - Delivery by Appt Only</v>
      </c>
      <c r="AN1757" s="1" t="str">
        <v>USD</v>
      </c>
      <c r="AO1757" s="1" t="str">
        <v>12 Months</v>
      </c>
      <c r="AP1757" s="4"/>
      <c r="AQ1757" s="1" t="str">
        <v>Breakthrough</v>
      </c>
      <c r="AR1757" s="4">
        <v>0.64</v>
      </c>
      <c r="AS1757" s="4" t="str">
        <f>IFERROR(IF(OR(ISBLANK(T1757),ISBLANK(AP1757),ISBLANK(AQ1757),ISBLANK(AR1757)),"",IF( TRIM(AQ1757) = "Percent Based", ROUND(AP1757, 2) * ROUND(AR1757, 2), ROUND(AR1757, 2) * ROUND(T1757, 1))), "")</f>
        <v/>
      </c>
      <c r="AT1757" s="4" t="str">
        <f>IFERROR(IF(OR(ISBLANK(AP1757),ISBLANK(AS1757)),"",ROUND(AP1757, 2) + AS1757), "")</f>
        <v/>
      </c>
      <c r="AU1757"/>
      <c r="AV1757" s="2"/>
      <c r="AW1757"/>
    </row>
    <row r="1758">
      <c r="A1758" s="1" t="str">
        <f>IF(AND(COUNTBLANK('Bid Sheet'!$AP$1758:$AP$1758)=1,COUNTBLANK('Bid Sheet'!$AU$1758:$AW$1758)=3),"",IF(OR(COUNTBLANK('Bid Sheet'!$AP$1758:$AP$1758)&gt;0,COUNTBLANK('Bid Sheet'!$AU$1758:$AV$1758)&gt;0), "No", "Yes"))</f>
        <v/>
      </c>
      <c r="B1758" s="1" t="str">
        <v>1749</v>
      </c>
      <c r="C1758" s="1" t="str">
        <v>PetSmart</v>
      </c>
      <c r="D1758" s="1" t="str">
        <v>ELMIRA, ON - PHOENIX, AZ</v>
      </c>
      <c r="E1758" s="1" t="str">
        <v>N3B 3G2 - 85043</v>
      </c>
      <c r="F1758" s="1" t="str">
        <v>CAN - USA</v>
      </c>
      <c r="G1758" s="1" t="str">
        <v>N3B - 850</v>
      </c>
      <c r="H1758" s="1" t="str">
        <v>ELMIRA, ON</v>
      </c>
      <c r="I1758" s="1" t="str">
        <v>N3B 3G2</v>
      </c>
      <c r="J1758" s="1" t="str">
        <v>CAN</v>
      </c>
      <c r="K1758" s="1" t="str">
        <v>PHOENIX, AZ</v>
      </c>
      <c r="L1758" s="1" t="str">
        <v>85043</v>
      </c>
      <c r="M1758" s="1" t="str">
        <v>USA</v>
      </c>
      <c r="N1758" s="1" t="str">
        <v>TL</v>
      </c>
      <c r="O1758" s="1" t="str">
        <v>53' Dry Van</v>
      </c>
      <c r="P1758" s="1" t="str">
        <v>One Way</v>
      </c>
      <c r="Q1758" s="1"/>
      <c r="R1758" s="1"/>
      <c r="S1758" s="1"/>
      <c r="T1758" s="3">
        <v>2230</v>
      </c>
      <c r="U1758" s="1" t="str">
        <v>No</v>
      </c>
      <c r="V1758" s="2">
        <v>0</v>
      </c>
      <c r="W1758" s="3">
        <v>0</v>
      </c>
      <c r="X1758" s="1" t="str">
        <v>0</v>
      </c>
      <c r="Y1758" s="1" t="str">
        <v>No</v>
      </c>
      <c r="Z1758" s="2">
        <v>58</v>
      </c>
      <c r="AA1758" s="1"/>
      <c r="AB1758" s="2"/>
      <c r="AC1758" s="1" t="str">
        <v>50 Days, or 30 less 1%, or 20 via ePayables</v>
      </c>
      <c r="AD1758" s="1" t="str">
        <v>$1M</v>
      </c>
      <c r="AE1758" s="1" t="str">
        <v>$2M occurrence / $4M aggregate</v>
      </c>
      <c r="AF1758" s="1" t="str">
        <v>$100K</v>
      </c>
      <c r="AG1758" s="1" t="str">
        <v>N/A</v>
      </c>
      <c r="AH1758" s="1" t="str">
        <v>Yes</v>
      </c>
      <c r="AI1758" s="1" t="str">
        <v>Yes</v>
      </c>
      <c r="AJ1758" s="1" t="str">
        <v>Yes</v>
      </c>
      <c r="AK1758" s="1"/>
      <c r="AL1758" s="1"/>
      <c r="AM1758" s="1" t="str">
        <v>Varies - Delivery by Appt Only</v>
      </c>
      <c r="AN1758" s="1" t="str">
        <v>USD</v>
      </c>
      <c r="AO1758" s="1" t="str">
        <v>12 Months</v>
      </c>
      <c r="AP1758" s="4"/>
      <c r="AQ1758" s="1" t="str">
        <v>Breakthrough</v>
      </c>
      <c r="AR1758" s="4">
        <v>0.58</v>
      </c>
      <c r="AS1758" s="4" t="str">
        <f>IFERROR(IF(OR(ISBLANK(T1758),ISBLANK(AP1758),ISBLANK(AQ1758),ISBLANK(AR1758)),"",IF( TRIM(AQ1758) = "Percent Based", ROUND(AP1758, 2) * ROUND(AR1758, 2), ROUND(AR1758, 2) * ROUND(T1758, 1))), "")</f>
        <v/>
      </c>
      <c r="AT1758" s="4" t="str">
        <f>IFERROR(IF(OR(ISBLANK(AP1758),ISBLANK(AS1758)),"",ROUND(AP1758, 2) + AS1758), "")</f>
        <v/>
      </c>
      <c r="AU1758"/>
      <c r="AV1758" s="2"/>
      <c r="AW1758"/>
    </row>
    <row r="1759" ht="28.8" customHeight="1">
      <c r="A1759" s="1" t="str">
        <f>IF(AND(COUNTBLANK('Bid Sheet'!$AP$1759:$AP$1759)=1,COUNTBLANK('Bid Sheet'!$AU$1759:$AW$1759)=3),"",IF(OR(COUNTBLANK('Bid Sheet'!$AP$1759:$AP$1759)&gt;0,COUNTBLANK('Bid Sheet'!$AU$1759:$AV$1759)&gt;0), "No", "Yes"))</f>
        <v/>
      </c>
      <c r="B1759" s="1" t="str">
        <v>1750</v>
      </c>
      <c r="C1759" s="1" t="str">
        <v>PetSmart</v>
      </c>
      <c r="D1759" s="1" t="str">
        <v>SPARKS, NV - PUYALLUP, WA</v>
      </c>
      <c r="E1759" s="1" t="str">
        <v>89434 - 98374</v>
      </c>
      <c r="F1759" s="1" t="str">
        <v>USA - USA</v>
      </c>
      <c r="G1759" s="1" t="str">
        <v>894 - 983</v>
      </c>
      <c r="H1759" s="1" t="str">
        <v>SPARKS, NV</v>
      </c>
      <c r="I1759" s="1" t="str">
        <v>89434</v>
      </c>
      <c r="J1759" s="1" t="str">
        <v>USA</v>
      </c>
      <c r="K1759" s="1" t="str">
        <v>PUYALLUP, WA</v>
      </c>
      <c r="L1759" s="1" t="str">
        <v>98374</v>
      </c>
      <c r="M1759" s="1" t="str">
        <v>USA</v>
      </c>
      <c r="N1759" s="1" t="str">
        <v>TL</v>
      </c>
      <c r="O1759" s="1" t="str">
        <v>53' Dry Van</v>
      </c>
      <c r="P1759" s="1" t="str">
        <v>One Way</v>
      </c>
      <c r="Q1759" s="1"/>
      <c r="R1759" s="1"/>
      <c r="S1759" s="1"/>
      <c r="T1759" s="3">
        <v>727</v>
      </c>
      <c r="U1759" s="1" t="str">
        <v>Yes</v>
      </c>
      <c r="V1759" s="2">
        <v>100</v>
      </c>
      <c r="W1759" s="3">
        <v>2.5</v>
      </c>
      <c r="X1759" s="1" t="str">
        <v>16.352941176470587</v>
      </c>
      <c r="Y1759" s="1" t="str">
        <v>No</v>
      </c>
      <c r="Z1759" s="2">
        <v>58</v>
      </c>
      <c r="AA1759" s="1"/>
      <c r="AB1759" s="2"/>
      <c r="AC1759" s="1" t="str">
        <v>50 Days, or 30 less 1%, or 20 via ePayables</v>
      </c>
      <c r="AD1759" s="1" t="str">
        <v>$1M</v>
      </c>
      <c r="AE1759" s="1" t="str">
        <v>$2M occurrence / $4M aggregate</v>
      </c>
      <c r="AF1759" s="1" t="str">
        <v>$100K</v>
      </c>
      <c r="AG1759" s="1" t="str">
        <v>N/A</v>
      </c>
      <c r="AH1759" s="1" t="str">
        <v>No</v>
      </c>
      <c r="AI1759" s="1" t="str">
        <v>Yes</v>
      </c>
      <c r="AJ1759" s="1" t="str">
        <v>No</v>
      </c>
      <c r="AK1759" s="1"/>
      <c r="AL1759" s="1"/>
      <c r="AM1759" s="1" t="str">
        <v>(MON - WED 1400 - FRI 0500-0700), (THU - SAT 1400 - MON 0500-0700)</v>
      </c>
      <c r="AN1759" s="1" t="str">
        <v>USD</v>
      </c>
      <c r="AO1759" s="1" t="str">
        <v>12 Months</v>
      </c>
      <c r="AP1759" s="5">
        <v>1628</v>
      </c>
      <c r="AQ1759" s="1" t="str">
        <v>Breakthrough</v>
      </c>
      <c r="AR1759" s="4">
        <v>0.66</v>
      </c>
      <c r="AS1759" s="4" t="str">
        <f>IFERROR(IF(OR(ISBLANK(T1759),ISBLANK(AP1759),ISBLANK(AQ1759),ISBLANK(AR1759)),"",IF( TRIM(AQ1759) = "Percent Based", ROUND(AP1759, 2) * ROUND(AR1759, 2), ROUND(AR1759, 2) * ROUND(T1759, 1))), "")</f>
        <v/>
      </c>
      <c r="AT1759" s="4" t="str">
        <f>IFERROR(IF(OR(ISBLANK(AP1759),ISBLANK(AS1759)),"",ROUND(AP1759, 2) + AS1759), "")</f>
        <v/>
      </c>
      <c r="AU1759"/>
      <c r="AV1759" s="2"/>
      <c r="AW1759"/>
    </row>
    <row r="1760">
      <c r="A1760" s="1" t="str">
        <f>IF(AND(COUNTBLANK('Bid Sheet'!$AP$1760:$AP$1760)=1,COUNTBLANK('Bid Sheet'!$AU$1760:$AW$1760)=3),"",IF(OR(COUNTBLANK('Bid Sheet'!$AP$1760:$AP$1760)&gt;0,COUNTBLANK('Bid Sheet'!$AU$1760:$AV$1760)&gt;0), "No", "Yes"))</f>
        <v/>
      </c>
      <c r="B1760" s="1" t="str">
        <v>1751</v>
      </c>
      <c r="C1760" s="1" t="str">
        <v>PetSmart</v>
      </c>
      <c r="D1760" s="1" t="str">
        <v>CHILTON, WI - NEWNAN, GA</v>
      </c>
      <c r="E1760" s="1" t="str">
        <v>53014 - 30265</v>
      </c>
      <c r="F1760" s="1" t="str">
        <v>USA - USA</v>
      </c>
      <c r="G1760" s="1" t="str">
        <v>530 - 302</v>
      </c>
      <c r="H1760" s="1" t="str">
        <v>CHILTON, WI</v>
      </c>
      <c r="I1760" s="1" t="str">
        <v>53014</v>
      </c>
      <c r="J1760" s="1" t="str">
        <v>USA</v>
      </c>
      <c r="K1760" s="1" t="str">
        <v>NEWNAN, GA</v>
      </c>
      <c r="L1760" s="1" t="str">
        <v>30265</v>
      </c>
      <c r="M1760" s="1" t="str">
        <v>USA</v>
      </c>
      <c r="N1760" s="1" t="str">
        <v>TL</v>
      </c>
      <c r="O1760" s="1" t="str">
        <v>53' Dry Van</v>
      </c>
      <c r="P1760" s="1" t="str">
        <v>One Way</v>
      </c>
      <c r="Q1760" s="1"/>
      <c r="R1760" s="1"/>
      <c r="S1760" s="1"/>
      <c r="T1760" s="3">
        <v>919</v>
      </c>
      <c r="U1760" s="1" t="str">
        <v>No</v>
      </c>
      <c r="V1760" s="2">
        <v>0</v>
      </c>
      <c r="W1760" s="3">
        <v>0</v>
      </c>
      <c r="X1760" s="1" t="str">
        <v>0</v>
      </c>
      <c r="Y1760" s="1" t="str">
        <v>No</v>
      </c>
      <c r="Z1760" s="2">
        <v>58</v>
      </c>
      <c r="AA1760" s="1"/>
      <c r="AB1760" s="2"/>
      <c r="AC1760" s="1" t="str">
        <v>50 Days, or 30 less 1%, or 20 via ePayables</v>
      </c>
      <c r="AD1760" s="1" t="str">
        <v>$1M</v>
      </c>
      <c r="AE1760" s="1" t="str">
        <v>$2M occurrence / $4M aggregate</v>
      </c>
      <c r="AF1760" s="1" t="str">
        <v>$100K</v>
      </c>
      <c r="AG1760" s="1" t="str">
        <v>N/A</v>
      </c>
      <c r="AH1760" s="1" t="str">
        <v>Yes</v>
      </c>
      <c r="AI1760" s="1" t="str">
        <v>No</v>
      </c>
      <c r="AJ1760" s="1" t="str">
        <v>No</v>
      </c>
      <c r="AK1760" s="1"/>
      <c r="AL1760" s="1"/>
      <c r="AM1760" s="1" t="str">
        <v>Varies - Delivery by Appt Only</v>
      </c>
      <c r="AN1760" s="1" t="str">
        <v>USD</v>
      </c>
      <c r="AO1760" s="1" t="str">
        <v>12 Months</v>
      </c>
      <c r="AP1760" s="5">
        <v>2298</v>
      </c>
      <c r="AQ1760" s="1" t="str">
        <v>Breakthrough</v>
      </c>
      <c r="AR1760" s="4">
        <v>0.59</v>
      </c>
      <c r="AS1760" s="4" t="str">
        <f>IFERROR(IF(OR(ISBLANK(T1760),ISBLANK(AP1760),ISBLANK(AQ1760),ISBLANK(AR1760)),"",IF( TRIM(AQ1760) = "Percent Based", ROUND(AP1760, 2) * ROUND(AR1760, 2), ROUND(AR1760, 2) * ROUND(T1760, 1))), "")</f>
        <v/>
      </c>
      <c r="AT1760" s="4" t="str">
        <f>IFERROR(IF(OR(ISBLANK(AP1760),ISBLANK(AS1760)),"",ROUND(AP1760, 2) + AS1760), "")</f>
        <v/>
      </c>
      <c r="AU1760"/>
      <c r="AV1760" s="2"/>
      <c r="AW1760"/>
    </row>
    <row r="1761" ht="28.8" customHeight="1">
      <c r="A1761" s="1" t="str">
        <f>IF(AND(COUNTBLANK('Bid Sheet'!$AP$1761:$AP$1761)=1,COUNTBLANK('Bid Sheet'!$AU$1761:$AW$1761)=3),"",IF(OR(COUNTBLANK('Bid Sheet'!$AP$1761:$AP$1761)&gt;0,COUNTBLANK('Bid Sheet'!$AU$1761:$AV$1761)&gt;0), "No", "Yes"))</f>
        <v/>
      </c>
      <c r="B1761" s="1" t="str">
        <v>1752</v>
      </c>
      <c r="C1761" s="1" t="str">
        <v>PetSmart</v>
      </c>
      <c r="D1761" s="1" t="str">
        <v>SPARKS, NV - IDAHO FALLS, ID</v>
      </c>
      <c r="E1761" s="1" t="str">
        <v>89434 - 83404</v>
      </c>
      <c r="F1761" s="1" t="str">
        <v>USA - USA</v>
      </c>
      <c r="G1761" s="1" t="str">
        <v>894 - 834</v>
      </c>
      <c r="H1761" s="1" t="str">
        <v>SPARKS, NV</v>
      </c>
      <c r="I1761" s="1" t="str">
        <v>89434</v>
      </c>
      <c r="J1761" s="1" t="str">
        <v>USA</v>
      </c>
      <c r="K1761" s="1" t="str">
        <v>IDAHO FALLS, ID</v>
      </c>
      <c r="L1761" s="1" t="str">
        <v>83404</v>
      </c>
      <c r="M1761" s="1" t="str">
        <v>USA</v>
      </c>
      <c r="N1761" s="1" t="str">
        <v>TL</v>
      </c>
      <c r="O1761" s="1" t="str">
        <v>53' Dry Van</v>
      </c>
      <c r="P1761" s="1" t="str">
        <v>One Way</v>
      </c>
      <c r="Q1761" s="1"/>
      <c r="R1761" s="1"/>
      <c r="S1761" s="1"/>
      <c r="T1761" s="3">
        <v>610</v>
      </c>
      <c r="U1761" s="1" t="str">
        <v>Yes</v>
      </c>
      <c r="V1761" s="2">
        <v>100</v>
      </c>
      <c r="W1761" s="3">
        <v>2.5</v>
      </c>
      <c r="X1761" s="1" t="str">
        <v>8.600000000000023</v>
      </c>
      <c r="Y1761" s="1" t="str">
        <v>No</v>
      </c>
      <c r="Z1761" s="2">
        <v>58</v>
      </c>
      <c r="AA1761" s="1"/>
      <c r="AB1761" s="2"/>
      <c r="AC1761" s="1" t="str">
        <v>50 Days, or 30 less 1%, or 20 via ePayables</v>
      </c>
      <c r="AD1761" s="1" t="str">
        <v>$1M</v>
      </c>
      <c r="AE1761" s="1" t="str">
        <v>$2M occurrence / $4M aggregate</v>
      </c>
      <c r="AF1761" s="1" t="str">
        <v>$100K</v>
      </c>
      <c r="AG1761" s="1" t="str">
        <v>N/A</v>
      </c>
      <c r="AH1761" s="1" t="str">
        <v>No</v>
      </c>
      <c r="AI1761" s="1" t="str">
        <v>Yes</v>
      </c>
      <c r="AJ1761" s="1" t="str">
        <v>No</v>
      </c>
      <c r="AK1761" s="1"/>
      <c r="AL1761" s="1"/>
      <c r="AM1761" s="1" t="str">
        <v>(TUE - THU 0700 - FRI 0800-1400), (FRI - SUN 0700 - MON 0800-1400)</v>
      </c>
      <c r="AN1761" s="1" t="str">
        <v>USD</v>
      </c>
      <c r="AO1761" s="1" t="str">
        <v>12 Months</v>
      </c>
      <c r="AP1761" s="4"/>
      <c r="AQ1761" s="1" t="str">
        <v>Breakthrough</v>
      </c>
      <c r="AR1761" s="4">
        <v>0.62</v>
      </c>
      <c r="AS1761" s="4" t="str">
        <f>IFERROR(IF(OR(ISBLANK(T1761),ISBLANK(AP1761),ISBLANK(AQ1761),ISBLANK(AR1761)),"",IF( TRIM(AQ1761) = "Percent Based", ROUND(AP1761, 2) * ROUND(AR1761, 2), ROUND(AR1761, 2) * ROUND(T1761, 1))), "")</f>
        <v/>
      </c>
      <c r="AT1761" s="4" t="str">
        <f>IFERROR(IF(OR(ISBLANK(AP1761),ISBLANK(AS1761)),"",ROUND(AP1761, 2) + AS1761), "")</f>
        <v/>
      </c>
      <c r="AU1761"/>
      <c r="AV1761" s="2"/>
      <c r="AW1761"/>
    </row>
    <row r="1762" ht="28.8" customHeight="1">
      <c r="A1762" s="1" t="str">
        <f>IF(AND(COUNTBLANK('Bid Sheet'!$AP$1762:$AP$1762)=1,COUNTBLANK('Bid Sheet'!$AU$1762:$AW$1762)=3),"",IF(OR(COUNTBLANK('Bid Sheet'!$AP$1762:$AP$1762)&gt;0,COUNTBLANK('Bid Sheet'!$AU$1762:$AV$1762)&gt;0), "No", "Yes"))</f>
        <v/>
      </c>
      <c r="B1762" s="1" t="str">
        <v>1753</v>
      </c>
      <c r="C1762" s="1" t="str">
        <v>PetSmart</v>
      </c>
      <c r="D1762" s="1" t="str">
        <v>SPARKS, NV - EUGENE, OR</v>
      </c>
      <c r="E1762" s="1" t="str">
        <v>89434 - 97405</v>
      </c>
      <c r="F1762" s="1" t="str">
        <v>USA - USA</v>
      </c>
      <c r="G1762" s="1" t="str">
        <v>894 - 974</v>
      </c>
      <c r="H1762" s="1" t="str">
        <v>SPARKS, NV</v>
      </c>
      <c r="I1762" s="1" t="str">
        <v>89434</v>
      </c>
      <c r="J1762" s="1" t="str">
        <v>USA</v>
      </c>
      <c r="K1762" s="1" t="str">
        <v>EUGENE, OR</v>
      </c>
      <c r="L1762" s="1" t="str">
        <v>97405</v>
      </c>
      <c r="M1762" s="1" t="str">
        <v>USA</v>
      </c>
      <c r="N1762" s="1" t="str">
        <v>TL</v>
      </c>
      <c r="O1762" s="1" t="str">
        <v>53' Dry Van</v>
      </c>
      <c r="P1762" s="1" t="str">
        <v>One Way</v>
      </c>
      <c r="Q1762" s="1"/>
      <c r="R1762" s="1"/>
      <c r="S1762" s="1"/>
      <c r="T1762" s="3">
        <v>477</v>
      </c>
      <c r="U1762" s="1" t="str">
        <v>Yes</v>
      </c>
      <c r="V1762" s="2">
        <v>100</v>
      </c>
      <c r="W1762" s="3">
        <v>2.5</v>
      </c>
      <c r="X1762" s="1" t="str">
        <v>15.635294117647057</v>
      </c>
      <c r="Y1762" s="1" t="str">
        <v>No</v>
      </c>
      <c r="Z1762" s="2">
        <v>58</v>
      </c>
      <c r="AA1762" s="1"/>
      <c r="AB1762" s="2"/>
      <c r="AC1762" s="1" t="str">
        <v>50 Days, or 30 less 1%, or 20 via ePayables</v>
      </c>
      <c r="AD1762" s="1" t="str">
        <v>$1M</v>
      </c>
      <c r="AE1762" s="1" t="str">
        <v>$2M occurrence / $4M aggregate</v>
      </c>
      <c r="AF1762" s="1" t="str">
        <v>$100K</v>
      </c>
      <c r="AG1762" s="1" t="str">
        <v>N/A</v>
      </c>
      <c r="AH1762" s="1" t="str">
        <v>No</v>
      </c>
      <c r="AI1762" s="1" t="str">
        <v>Yes</v>
      </c>
      <c r="AJ1762" s="1" t="str">
        <v>No</v>
      </c>
      <c r="AK1762" s="1"/>
      <c r="AL1762" s="1"/>
      <c r="AM1762" s="1" t="str">
        <v>(THU - FRI 1900 - SUN 0800-1400), (SAT - SUN 1900 - TUE 0800-1400)</v>
      </c>
      <c r="AN1762" s="1" t="str">
        <v>USD</v>
      </c>
      <c r="AO1762" s="1" t="str">
        <v>12 Months</v>
      </c>
      <c r="AP1762" s="4"/>
      <c r="AQ1762" s="1" t="str">
        <v>Breakthrough</v>
      </c>
      <c r="AR1762" s="4">
        <v>0.69</v>
      </c>
      <c r="AS1762" s="4" t="str">
        <f>IFERROR(IF(OR(ISBLANK(T1762),ISBLANK(AP1762),ISBLANK(AQ1762),ISBLANK(AR1762)),"",IF( TRIM(AQ1762) = "Percent Based", ROUND(AP1762, 2) * ROUND(AR1762, 2), ROUND(AR1762, 2) * ROUND(T1762, 1))), "")</f>
        <v/>
      </c>
      <c r="AT1762" s="4" t="str">
        <f>IFERROR(IF(OR(ISBLANK(AP1762),ISBLANK(AS1762)),"",ROUND(AP1762, 2) + AS1762), "")</f>
        <v/>
      </c>
      <c r="AU1762"/>
      <c r="AV1762" s="2"/>
      <c r="AW1762"/>
    </row>
    <row r="1763" ht="28.8" customHeight="1">
      <c r="A1763" s="1" t="str">
        <f>IF(AND(COUNTBLANK('Bid Sheet'!$AP$1763:$AP$1763)=1,COUNTBLANK('Bid Sheet'!$AU$1763:$AW$1763)=3),"",IF(OR(COUNTBLANK('Bid Sheet'!$AP$1763:$AP$1763)&gt;0,COUNTBLANK('Bid Sheet'!$AU$1763:$AV$1763)&gt;0), "No", "Yes"))</f>
        <v/>
      </c>
      <c r="B1763" s="1" t="str">
        <v>1754</v>
      </c>
      <c r="C1763" s="1" t="str">
        <v>PetSmart</v>
      </c>
      <c r="D1763" s="1" t="str">
        <v>SPARKS, NV - SALT LAKE CITY, UT</v>
      </c>
      <c r="E1763" s="1" t="str">
        <v>89434 - 84109</v>
      </c>
      <c r="F1763" s="1" t="str">
        <v>USA - USA</v>
      </c>
      <c r="G1763" s="1" t="str">
        <v>894 - 841</v>
      </c>
      <c r="H1763" s="1" t="str">
        <v>SPARKS, NV</v>
      </c>
      <c r="I1763" s="1" t="str">
        <v>89434</v>
      </c>
      <c r="J1763" s="1" t="str">
        <v>USA</v>
      </c>
      <c r="K1763" s="1" t="str">
        <v>SALT LAKE CITY, UT</v>
      </c>
      <c r="L1763" s="1" t="str">
        <v>84109</v>
      </c>
      <c r="M1763" s="1" t="str">
        <v>USA</v>
      </c>
      <c r="N1763" s="1" t="str">
        <v>TL</v>
      </c>
      <c r="O1763" s="1" t="str">
        <v>53' Dry Van</v>
      </c>
      <c r="P1763" s="1" t="str">
        <v>One Way</v>
      </c>
      <c r="Q1763" s="1"/>
      <c r="R1763" s="1"/>
      <c r="S1763" s="1"/>
      <c r="T1763" s="3">
        <v>517</v>
      </c>
      <c r="U1763" s="1" t="str">
        <v>Yes</v>
      </c>
      <c r="V1763" s="2">
        <v>100</v>
      </c>
      <c r="W1763" s="3">
        <v>2.5</v>
      </c>
      <c r="X1763" s="1" t="str">
        <v>17.88235294117651</v>
      </c>
      <c r="Y1763" s="1" t="str">
        <v>No</v>
      </c>
      <c r="Z1763" s="2">
        <v>58</v>
      </c>
      <c r="AA1763" s="1"/>
      <c r="AB1763" s="2"/>
      <c r="AC1763" s="1" t="str">
        <v>50 Days, or 30 less 1%, or 20 via ePayables</v>
      </c>
      <c r="AD1763" s="1" t="str">
        <v>$1M</v>
      </c>
      <c r="AE1763" s="1" t="str">
        <v>$2M occurrence / $4M aggregate</v>
      </c>
      <c r="AF1763" s="1" t="str">
        <v>$100K</v>
      </c>
      <c r="AG1763" s="1" t="str">
        <v>N/A</v>
      </c>
      <c r="AH1763" s="1" t="str">
        <v>No</v>
      </c>
      <c r="AI1763" s="1" t="str">
        <v>Yes</v>
      </c>
      <c r="AJ1763" s="1" t="str">
        <v>No</v>
      </c>
      <c r="AK1763" s="1"/>
      <c r="AL1763" s="1"/>
      <c r="AM1763" s="1" t="str">
        <v>(SUN - TUE 0600 - WED 0600-0900), (THU - SAT 0600 - SUN 0600-0900)</v>
      </c>
      <c r="AN1763" s="1" t="str">
        <v>USD</v>
      </c>
      <c r="AO1763" s="1" t="str">
        <v>12 Months</v>
      </c>
      <c r="AP1763" s="4"/>
      <c r="AQ1763" s="1" t="str">
        <v>Breakthrough</v>
      </c>
      <c r="AR1763" s="4">
        <v>0.62</v>
      </c>
      <c r="AS1763" s="4" t="str">
        <f>IFERROR(IF(OR(ISBLANK(T1763),ISBLANK(AP1763),ISBLANK(AQ1763),ISBLANK(AR1763)),"",IF( TRIM(AQ1763) = "Percent Based", ROUND(AP1763, 2) * ROUND(AR1763, 2), ROUND(AR1763, 2) * ROUND(T1763, 1))), "")</f>
        <v/>
      </c>
      <c r="AT1763" s="4" t="str">
        <f>IFERROR(IF(OR(ISBLANK(AP1763),ISBLANK(AS1763)),"",ROUND(AP1763, 2) + AS1763), "")</f>
        <v/>
      </c>
      <c r="AU1763"/>
      <c r="AV1763" s="2"/>
      <c r="AW1763"/>
    </row>
    <row r="1764" ht="28.8" customHeight="1">
      <c r="A1764" s="1" t="str">
        <f>IF(AND(COUNTBLANK('Bid Sheet'!$AP$1764:$AP$1764)=1,COUNTBLANK('Bid Sheet'!$AU$1764:$AW$1764)=3),"",IF(OR(COUNTBLANK('Bid Sheet'!$AP$1764:$AP$1764)&gt;0,COUNTBLANK('Bid Sheet'!$AU$1764:$AV$1764)&gt;0), "No", "Yes"))</f>
        <v/>
      </c>
      <c r="B1764" s="1" t="str">
        <v>1755</v>
      </c>
      <c r="C1764" s="1" t="str">
        <v>PetSmart</v>
      </c>
      <c r="D1764" s="1" t="str">
        <v>BETHEL, PA - FRAMINGHAM, MA</v>
      </c>
      <c r="E1764" s="1" t="str">
        <v>19507 - 01701</v>
      </c>
      <c r="F1764" s="1" t="str">
        <v>USA - USA</v>
      </c>
      <c r="G1764" s="1" t="str">
        <v>195 - 017</v>
      </c>
      <c r="H1764" s="1" t="str">
        <v>BETHEL, PA</v>
      </c>
      <c r="I1764" s="1" t="str">
        <v>19507</v>
      </c>
      <c r="J1764" s="1" t="str">
        <v>USA</v>
      </c>
      <c r="K1764" s="1" t="str">
        <v>FRAMINGHAM, MA</v>
      </c>
      <c r="L1764" s="1" t="str">
        <v>01701</v>
      </c>
      <c r="M1764" s="1" t="str">
        <v>USA</v>
      </c>
      <c r="N1764" s="1" t="str">
        <v>TL</v>
      </c>
      <c r="O1764" s="1" t="str">
        <v>53' Dry Van</v>
      </c>
      <c r="P1764" s="1" t="str">
        <v>One Way</v>
      </c>
      <c r="Q1764" s="1"/>
      <c r="R1764" s="1"/>
      <c r="S1764" s="1"/>
      <c r="T1764" s="3">
        <v>330</v>
      </c>
      <c r="U1764" s="1" t="str">
        <v>Yes</v>
      </c>
      <c r="V1764" s="2">
        <v>100</v>
      </c>
      <c r="W1764" s="3">
        <v>2.5</v>
      </c>
      <c r="X1764" s="1" t="str">
        <v>31.282352941176462</v>
      </c>
      <c r="Y1764" s="1" t="str">
        <v>No</v>
      </c>
      <c r="Z1764" s="2">
        <v>58</v>
      </c>
      <c r="AA1764" s="1"/>
      <c r="AB1764" s="2"/>
      <c r="AC1764" s="1" t="str">
        <v>50 Days, or 30 less 1%, or 20 via ePayables</v>
      </c>
      <c r="AD1764" s="1" t="str">
        <v>$1M</v>
      </c>
      <c r="AE1764" s="1" t="str">
        <v>$2M occurrence / $4M aggregate</v>
      </c>
      <c r="AF1764" s="1" t="str">
        <v>$100K</v>
      </c>
      <c r="AG1764" s="1" t="str">
        <v>N/A</v>
      </c>
      <c r="AH1764" s="1" t="str">
        <v>No</v>
      </c>
      <c r="AI1764" s="1" t="str">
        <v>Yes</v>
      </c>
      <c r="AJ1764" s="1" t="str">
        <v>No</v>
      </c>
      <c r="AK1764" s="1"/>
      <c r="AL1764" s="1"/>
      <c r="AM1764" s="1" t="str">
        <v>(MON - WED 09:00 - THU 06:00-09:00), (THU - FRI 18:00 - MON 06:00-09:00)</v>
      </c>
      <c r="AN1764" s="1" t="str">
        <v>USD</v>
      </c>
      <c r="AO1764" s="1" t="str">
        <v>12 Months</v>
      </c>
      <c r="AP1764" s="4"/>
      <c r="AQ1764" s="1" t="str">
        <v>Breakthrough</v>
      </c>
      <c r="AR1764" s="4">
        <v>0.61</v>
      </c>
      <c r="AS1764" s="4" t="str">
        <f>IFERROR(IF(OR(ISBLANK(T1764),ISBLANK(AP1764),ISBLANK(AQ1764),ISBLANK(AR1764)),"",IF( TRIM(AQ1764) = "Percent Based", ROUND(AP1764, 2) * ROUND(AR1764, 2), ROUND(AR1764, 2) * ROUND(T1764, 1))), "")</f>
        <v/>
      </c>
      <c r="AT1764" s="4" t="str">
        <f>IFERROR(IF(OR(ISBLANK(AP1764),ISBLANK(AS1764)),"",ROUND(AP1764, 2) + AS1764), "")</f>
        <v/>
      </c>
      <c r="AU1764"/>
      <c r="AV1764" s="2"/>
      <c r="AW1764"/>
    </row>
    <row r="1765" ht="28.8" customHeight="1">
      <c r="A1765" s="1" t="str">
        <f>IF(AND(COUNTBLANK('Bid Sheet'!$AP$1765:$AP$1765)=1,COUNTBLANK('Bid Sheet'!$AU$1765:$AW$1765)=3),"",IF(OR(COUNTBLANK('Bid Sheet'!$AP$1765:$AP$1765)&gt;0,COUNTBLANK('Bid Sheet'!$AU$1765:$AV$1765)&gt;0), "No", "Yes"))</f>
        <v/>
      </c>
      <c r="B1765" s="1" t="str">
        <v>1756</v>
      </c>
      <c r="C1765" s="1" t="str">
        <v>PetSmart</v>
      </c>
      <c r="D1765" s="1" t="str">
        <v>BETHEL, PA - JACKSONVILLE, NC</v>
      </c>
      <c r="E1765" s="1" t="str">
        <v>19507 - 28540</v>
      </c>
      <c r="F1765" s="1" t="str">
        <v>USA - USA</v>
      </c>
      <c r="G1765" s="1" t="str">
        <v>195 - 285</v>
      </c>
      <c r="H1765" s="1" t="str">
        <v>BETHEL, PA</v>
      </c>
      <c r="I1765" s="1" t="str">
        <v>19507</v>
      </c>
      <c r="J1765" s="1" t="str">
        <v>USA</v>
      </c>
      <c r="K1765" s="1" t="str">
        <v>JACKSONVILLE, NC</v>
      </c>
      <c r="L1765" s="1" t="str">
        <v>28540</v>
      </c>
      <c r="M1765" s="1" t="str">
        <v>USA</v>
      </c>
      <c r="N1765" s="1" t="str">
        <v>TL</v>
      </c>
      <c r="O1765" s="1" t="str">
        <v>53' Dry Van</v>
      </c>
      <c r="P1765" s="1" t="str">
        <v>One Way</v>
      </c>
      <c r="Q1765" s="1"/>
      <c r="R1765" s="1"/>
      <c r="S1765" s="1"/>
      <c r="T1765" s="3">
        <v>490</v>
      </c>
      <c r="U1765" s="1" t="str">
        <v>Yes</v>
      </c>
      <c r="V1765" s="2">
        <v>100</v>
      </c>
      <c r="W1765" s="3">
        <v>2.5</v>
      </c>
      <c r="X1765" s="1" t="str">
        <v>13.388235294117635</v>
      </c>
      <c r="Y1765" s="1" t="str">
        <v>No</v>
      </c>
      <c r="Z1765" s="2">
        <v>58</v>
      </c>
      <c r="AA1765" s="1"/>
      <c r="AB1765" s="2"/>
      <c r="AC1765" s="1" t="str">
        <v>50 Days, or 30 less 1%, or 20 via ePayables</v>
      </c>
      <c r="AD1765" s="1" t="str">
        <v>$1M</v>
      </c>
      <c r="AE1765" s="1" t="str">
        <v>$2M occurrence / $4M aggregate</v>
      </c>
      <c r="AF1765" s="1" t="str">
        <v>$100K</v>
      </c>
      <c r="AG1765" s="1" t="str">
        <v>N/A</v>
      </c>
      <c r="AH1765" s="1" t="str">
        <v>No</v>
      </c>
      <c r="AI1765" s="1" t="str">
        <v>Yes</v>
      </c>
      <c r="AJ1765" s="1" t="str">
        <v>No</v>
      </c>
      <c r="AK1765" s="1"/>
      <c r="AL1765" s="1"/>
      <c r="AM1765" s="1" t="str">
        <v>(WED - FRI 17:00 - SUN 06:00-09:00), (SAT - SUN 17:00 - TUE 06:00-09:00)</v>
      </c>
      <c r="AN1765" s="1" t="str">
        <v>USD</v>
      </c>
      <c r="AO1765" s="1" t="str">
        <v>12 Months</v>
      </c>
      <c r="AP1765" s="4"/>
      <c r="AQ1765" s="1" t="str">
        <v>Breakthrough</v>
      </c>
      <c r="AR1765" s="4">
        <v>0.61</v>
      </c>
      <c r="AS1765" s="4" t="str">
        <f>IFERROR(IF(OR(ISBLANK(T1765),ISBLANK(AP1765),ISBLANK(AQ1765),ISBLANK(AR1765)),"",IF( TRIM(AQ1765) = "Percent Based", ROUND(AP1765, 2) * ROUND(AR1765, 2), ROUND(AR1765, 2) * ROUND(T1765, 1))), "")</f>
        <v/>
      </c>
      <c r="AT1765" s="4" t="str">
        <f>IFERROR(IF(OR(ISBLANK(AP1765),ISBLANK(AS1765)),"",ROUND(AP1765, 2) + AS1765), "")</f>
        <v/>
      </c>
      <c r="AU1765"/>
      <c r="AV1765" s="2"/>
      <c r="AW1765"/>
    </row>
    <row r="1766" ht="28.8" customHeight="1">
      <c r="A1766" s="1" t="str">
        <f>IF(AND(COUNTBLANK('Bid Sheet'!$AP$1766:$AP$1766)=1,COUNTBLANK('Bid Sheet'!$AU$1766:$AW$1766)=3),"",IF(OR(COUNTBLANK('Bid Sheet'!$AP$1766:$AP$1766)&gt;0,COUNTBLANK('Bid Sheet'!$AU$1766:$AV$1766)&gt;0), "No", "Yes"))</f>
        <v/>
      </c>
      <c r="B1766" s="1" t="str">
        <v>1757</v>
      </c>
      <c r="C1766" s="1" t="str">
        <v>PetSmart</v>
      </c>
      <c r="D1766" s="1" t="str">
        <v>BETHEL, PA - BURLINGTON, NC</v>
      </c>
      <c r="E1766" s="1" t="str">
        <v>19507 - 27215</v>
      </c>
      <c r="F1766" s="1" t="str">
        <v>USA - USA</v>
      </c>
      <c r="G1766" s="1" t="str">
        <v>195 - 272</v>
      </c>
      <c r="H1766" s="1" t="str">
        <v>BETHEL, PA</v>
      </c>
      <c r="I1766" s="1" t="str">
        <v>19507</v>
      </c>
      <c r="J1766" s="1" t="str">
        <v>USA</v>
      </c>
      <c r="K1766" s="1" t="str">
        <v>BURLINGTON, NC</v>
      </c>
      <c r="L1766" s="1" t="str">
        <v>27215</v>
      </c>
      <c r="M1766" s="1" t="str">
        <v>USA</v>
      </c>
      <c r="N1766" s="1" t="str">
        <v>TL</v>
      </c>
      <c r="O1766" s="1" t="str">
        <v>53' Dry Van</v>
      </c>
      <c r="P1766" s="1" t="str">
        <v>One Way</v>
      </c>
      <c r="Q1766" s="1"/>
      <c r="R1766" s="1"/>
      <c r="S1766" s="1"/>
      <c r="T1766" s="3">
        <v>440</v>
      </c>
      <c r="U1766" s="1" t="str">
        <v>Yes</v>
      </c>
      <c r="V1766" s="2">
        <v>100</v>
      </c>
      <c r="W1766" s="3">
        <v>2.5</v>
      </c>
      <c r="X1766" s="1" t="str">
        <v>15.9294117647059</v>
      </c>
      <c r="Y1766" s="1" t="str">
        <v>No</v>
      </c>
      <c r="Z1766" s="2">
        <v>58</v>
      </c>
      <c r="AA1766" s="1"/>
      <c r="AB1766" s="2"/>
      <c r="AC1766" s="1" t="str">
        <v>50 Days, or 30 less 1%, or 20 via ePayables</v>
      </c>
      <c r="AD1766" s="1" t="str">
        <v>$1M</v>
      </c>
      <c r="AE1766" s="1" t="str">
        <v>$2M occurrence / $4M aggregate</v>
      </c>
      <c r="AF1766" s="1" t="str">
        <v>$100K</v>
      </c>
      <c r="AG1766" s="1" t="str">
        <v>N/A</v>
      </c>
      <c r="AH1766" s="1" t="str">
        <v>No</v>
      </c>
      <c r="AI1766" s="1" t="str">
        <v>Yes</v>
      </c>
      <c r="AJ1766" s="1" t="str">
        <v>No</v>
      </c>
      <c r="AK1766" s="1"/>
      <c r="AL1766" s="1"/>
      <c r="AM1766" s="1" t="str">
        <v>(MON - TUE 17:00 - THU 08:00-14:00), (WED - FRI 17:00 - SUN 08:00-14:00)</v>
      </c>
      <c r="AN1766" s="1" t="str">
        <v>USD</v>
      </c>
      <c r="AO1766" s="1" t="str">
        <v>12 Months</v>
      </c>
      <c r="AP1766" s="4"/>
      <c r="AQ1766" s="1" t="str">
        <v>Breakthrough</v>
      </c>
      <c r="AR1766" s="4">
        <v>0.61</v>
      </c>
      <c r="AS1766" s="4" t="str">
        <f>IFERROR(IF(OR(ISBLANK(T1766),ISBLANK(AP1766),ISBLANK(AQ1766),ISBLANK(AR1766)),"",IF( TRIM(AQ1766) = "Percent Based", ROUND(AP1766, 2) * ROUND(AR1766, 2), ROUND(AR1766, 2) * ROUND(T1766, 1))), "")</f>
        <v/>
      </c>
      <c r="AT1766" s="4" t="str">
        <f>IFERROR(IF(OR(ISBLANK(AP1766),ISBLANK(AS1766)),"",ROUND(AP1766, 2) + AS1766), "")</f>
        <v/>
      </c>
      <c r="AU1766"/>
      <c r="AV1766" s="2"/>
      <c r="AW1766"/>
    </row>
    <row r="1767" ht="28.8" customHeight="1">
      <c r="A1767" s="1" t="str">
        <f>IF(AND(COUNTBLANK('Bid Sheet'!$AP$1767:$AP$1767)=1,COUNTBLANK('Bid Sheet'!$AU$1767:$AW$1767)=3),"",IF(OR(COUNTBLANK('Bid Sheet'!$AP$1767:$AP$1767)&gt;0,COUNTBLANK('Bid Sheet'!$AU$1767:$AV$1767)&gt;0), "No", "Yes"))</f>
        <v/>
      </c>
      <c r="B1767" s="1" t="str">
        <v>1758</v>
      </c>
      <c r="C1767" s="1" t="str">
        <v>PetSmart</v>
      </c>
      <c r="D1767" s="1" t="str">
        <v>BETHEL, PA - GREENSBORO, NC</v>
      </c>
      <c r="E1767" s="1" t="str">
        <v>19507 - 27408</v>
      </c>
      <c r="F1767" s="1" t="str">
        <v>USA - USA</v>
      </c>
      <c r="G1767" s="1" t="str">
        <v>195 - 274</v>
      </c>
      <c r="H1767" s="1" t="str">
        <v>BETHEL, PA</v>
      </c>
      <c r="I1767" s="1" t="str">
        <v>19507</v>
      </c>
      <c r="J1767" s="1" t="str">
        <v>USA</v>
      </c>
      <c r="K1767" s="1" t="str">
        <v>GREENSBORO, NC</v>
      </c>
      <c r="L1767" s="1" t="str">
        <v>27408</v>
      </c>
      <c r="M1767" s="1" t="str">
        <v>USA</v>
      </c>
      <c r="N1767" s="1" t="str">
        <v>TL</v>
      </c>
      <c r="O1767" s="1" t="str">
        <v>53' Dry Van</v>
      </c>
      <c r="P1767" s="1" t="str">
        <v>One Way</v>
      </c>
      <c r="Q1767" s="1"/>
      <c r="R1767" s="1"/>
      <c r="S1767" s="1"/>
      <c r="T1767" s="3">
        <v>423</v>
      </c>
      <c r="U1767" s="1" t="str">
        <v>Yes</v>
      </c>
      <c r="V1767" s="2">
        <v>100</v>
      </c>
      <c r="W1767" s="3">
        <v>2.5</v>
      </c>
      <c r="X1767" s="1" t="str">
        <v>46.547058823529426</v>
      </c>
      <c r="Y1767" s="1" t="str">
        <v>No</v>
      </c>
      <c r="Z1767" s="2">
        <v>58</v>
      </c>
      <c r="AA1767" s="1"/>
      <c r="AB1767" s="2"/>
      <c r="AC1767" s="1" t="str">
        <v>50 Days, or 30 less 1%, or 20 via ePayables</v>
      </c>
      <c r="AD1767" s="1" t="str">
        <v>$1M</v>
      </c>
      <c r="AE1767" s="1" t="str">
        <v>$2M occurrence / $4M aggregate</v>
      </c>
      <c r="AF1767" s="1" t="str">
        <v>$100K</v>
      </c>
      <c r="AG1767" s="1" t="str">
        <v>N/A</v>
      </c>
      <c r="AH1767" s="1" t="str">
        <v>No</v>
      </c>
      <c r="AI1767" s="1" t="str">
        <v>Yes</v>
      </c>
      <c r="AJ1767" s="1" t="str">
        <v>No</v>
      </c>
      <c r="AK1767" s="1"/>
      <c r="AL1767" s="1"/>
      <c r="AM1767" s="1" t="str">
        <v>(MON - TUE 17:00 - THU 06:00-09:00), (SAT - SUN 17:00 - TUE 06:00-09:00)</v>
      </c>
      <c r="AN1767" s="1" t="str">
        <v>USD</v>
      </c>
      <c r="AO1767" s="1" t="str">
        <v>12 Months</v>
      </c>
      <c r="AP1767" s="4"/>
      <c r="AQ1767" s="1" t="str">
        <v>Breakthrough</v>
      </c>
      <c r="AR1767" s="4">
        <v>0.61</v>
      </c>
      <c r="AS1767" s="4" t="str">
        <f>IFERROR(IF(OR(ISBLANK(T1767),ISBLANK(AP1767),ISBLANK(AQ1767),ISBLANK(AR1767)),"",IF( TRIM(AQ1767) = "Percent Based", ROUND(AP1767, 2) * ROUND(AR1767, 2), ROUND(AR1767, 2) * ROUND(T1767, 1))), "")</f>
        <v/>
      </c>
      <c r="AT1767" s="4" t="str">
        <f>IFERROR(IF(OR(ISBLANK(AP1767),ISBLANK(AS1767)),"",ROUND(AP1767, 2) + AS1767), "")</f>
        <v/>
      </c>
      <c r="AU1767"/>
      <c r="AV1767" s="2"/>
      <c r="AW1767"/>
    </row>
    <row r="1768" ht="28.8" customHeight="1">
      <c r="A1768" s="1" t="str">
        <f>IF(AND(COUNTBLANK('Bid Sheet'!$AP$1768:$AP$1768)=1,COUNTBLANK('Bid Sheet'!$AU$1768:$AW$1768)=3),"",IF(OR(COUNTBLANK('Bid Sheet'!$AP$1768:$AP$1768)&gt;0,COUNTBLANK('Bid Sheet'!$AU$1768:$AV$1768)&gt;0), "No", "Yes"))</f>
        <v/>
      </c>
      <c r="B1768" s="1" t="str">
        <v>1759</v>
      </c>
      <c r="C1768" s="1" t="str">
        <v>PetSmart</v>
      </c>
      <c r="D1768" s="1" t="str">
        <v>SPARKS, NV - FRESNO, CA</v>
      </c>
      <c r="E1768" s="1" t="str">
        <v>89434 - 93720</v>
      </c>
      <c r="F1768" s="1" t="str">
        <v>USA - USA</v>
      </c>
      <c r="G1768" s="1" t="str">
        <v>894 - 937</v>
      </c>
      <c r="H1768" s="1" t="str">
        <v>SPARKS, NV</v>
      </c>
      <c r="I1768" s="1" t="str">
        <v>89434</v>
      </c>
      <c r="J1768" s="1" t="str">
        <v>USA</v>
      </c>
      <c r="K1768" s="1" t="str">
        <v>FRESNO, CA</v>
      </c>
      <c r="L1768" s="1" t="str">
        <v>93720</v>
      </c>
      <c r="M1768" s="1" t="str">
        <v>USA</v>
      </c>
      <c r="N1768" s="1" t="str">
        <v>TL</v>
      </c>
      <c r="O1768" s="1" t="str">
        <v>53' Dry Van</v>
      </c>
      <c r="P1768" s="1" t="str">
        <v>One Way</v>
      </c>
      <c r="Q1768" s="1"/>
      <c r="R1768" s="1"/>
      <c r="S1768" s="1"/>
      <c r="T1768" s="3">
        <v>304</v>
      </c>
      <c r="U1768" s="1" t="str">
        <v>Yes</v>
      </c>
      <c r="V1768" s="2">
        <v>100</v>
      </c>
      <c r="W1768" s="3">
        <v>2.5</v>
      </c>
      <c r="X1768" s="1" t="str">
        <v>15.511764705882376</v>
      </c>
      <c r="Y1768" s="1" t="str">
        <v>No</v>
      </c>
      <c r="Z1768" s="2">
        <v>58</v>
      </c>
      <c r="AA1768" s="1"/>
      <c r="AB1768" s="2"/>
      <c r="AC1768" s="1" t="str">
        <v>50 Days, or 30 less 1%, or 20 via ePayables</v>
      </c>
      <c r="AD1768" s="1" t="str">
        <v>$1M</v>
      </c>
      <c r="AE1768" s="1" t="str">
        <v>$2M occurrence / $4M aggregate</v>
      </c>
      <c r="AF1768" s="1" t="str">
        <v>$100K</v>
      </c>
      <c r="AG1768" s="1" t="str">
        <v>N/A</v>
      </c>
      <c r="AH1768" s="1" t="str">
        <v>No</v>
      </c>
      <c r="AI1768" s="1" t="str">
        <v>Yes</v>
      </c>
      <c r="AJ1768" s="1" t="str">
        <v>No</v>
      </c>
      <c r="AK1768" s="1"/>
      <c r="AL1768" s="1"/>
      <c r="AM1768" s="1" t="str">
        <v>(MON - WED 1000 - THU 0600-0900), (FRI - SUN 1000 - MON 0600-0900)</v>
      </c>
      <c r="AN1768" s="1" t="str">
        <v>USD</v>
      </c>
      <c r="AO1768" s="1" t="str">
        <v>12 Months</v>
      </c>
      <c r="AP1768" s="5">
        <v>295</v>
      </c>
      <c r="AQ1768" s="1" t="str">
        <v>Breakthrough</v>
      </c>
      <c r="AR1768" s="4">
        <v>0.79</v>
      </c>
      <c r="AS1768" s="4" t="str">
        <f>IFERROR(IF(OR(ISBLANK(T1768),ISBLANK(AP1768),ISBLANK(AQ1768),ISBLANK(AR1768)),"",IF( TRIM(AQ1768) = "Percent Based", ROUND(AP1768, 2) * ROUND(AR1768, 2), ROUND(AR1768, 2) * ROUND(T1768, 1))), "")</f>
        <v/>
      </c>
      <c r="AT1768" s="4" t="str">
        <f>IFERROR(IF(OR(ISBLANK(AP1768),ISBLANK(AS1768)),"",ROUND(AP1768, 2) + AS1768), "")</f>
        <v/>
      </c>
      <c r="AU1768"/>
      <c r="AV1768" s="2"/>
      <c r="AW1768"/>
    </row>
    <row r="1769" ht="28.8" customHeight="1">
      <c r="A1769" s="1" t="str">
        <f>IF(AND(COUNTBLANK('Bid Sheet'!$AP$1769:$AP$1769)=1,COUNTBLANK('Bid Sheet'!$AU$1769:$AW$1769)=3),"",IF(OR(COUNTBLANK('Bid Sheet'!$AP$1769:$AP$1769)&gt;0,COUNTBLANK('Bid Sheet'!$AU$1769:$AV$1769)&gt;0), "No", "Yes"))</f>
        <v/>
      </c>
      <c r="B1769" s="1" t="str">
        <v>1760</v>
      </c>
      <c r="C1769" s="1" t="str">
        <v>PetSmart</v>
      </c>
      <c r="D1769" s="1" t="str">
        <v>SPARKS, NV - ELK GROVE, CA</v>
      </c>
      <c r="E1769" s="1" t="str">
        <v>89434 - 95758</v>
      </c>
      <c r="F1769" s="1" t="str">
        <v>USA - USA</v>
      </c>
      <c r="G1769" s="1" t="str">
        <v>894 - 957</v>
      </c>
      <c r="H1769" s="1" t="str">
        <v>SPARKS, NV</v>
      </c>
      <c r="I1769" s="1" t="str">
        <v>89434</v>
      </c>
      <c r="J1769" s="1" t="str">
        <v>USA</v>
      </c>
      <c r="K1769" s="1" t="str">
        <v>ELK GROVE, CA</v>
      </c>
      <c r="L1769" s="1" t="str">
        <v>95758</v>
      </c>
      <c r="M1769" s="1" t="str">
        <v>USA</v>
      </c>
      <c r="N1769" s="1" t="str">
        <v>TL</v>
      </c>
      <c r="O1769" s="1" t="str">
        <v>53' Dry Van</v>
      </c>
      <c r="P1769" s="1" t="str">
        <v>One Way</v>
      </c>
      <c r="Q1769" s="1"/>
      <c r="R1769" s="1"/>
      <c r="S1769" s="1"/>
      <c r="T1769" s="3">
        <v>149</v>
      </c>
      <c r="U1769" s="1" t="str">
        <v>Yes</v>
      </c>
      <c r="V1769" s="2">
        <v>100</v>
      </c>
      <c r="W1769" s="3">
        <v>2.5</v>
      </c>
      <c r="X1769" s="1" t="str">
        <v>25.629411764705875</v>
      </c>
      <c r="Y1769" s="1" t="str">
        <v>No</v>
      </c>
      <c r="Z1769" s="2">
        <v>58</v>
      </c>
      <c r="AA1769" s="1"/>
      <c r="AB1769" s="2"/>
      <c r="AC1769" s="1" t="str">
        <v>50 Days, or 30 less 1%, or 20 via ePayables</v>
      </c>
      <c r="AD1769" s="1" t="str">
        <v>$1M</v>
      </c>
      <c r="AE1769" s="1" t="str">
        <v>$2M occurrence / $4M aggregate</v>
      </c>
      <c r="AF1769" s="1" t="str">
        <v>$100K</v>
      </c>
      <c r="AG1769" s="1" t="str">
        <v>N/A</v>
      </c>
      <c r="AH1769" s="1" t="str">
        <v>No</v>
      </c>
      <c r="AI1769" s="1" t="str">
        <v>Yes</v>
      </c>
      <c r="AJ1769" s="1" t="str">
        <v>No</v>
      </c>
      <c r="AK1769" s="1"/>
      <c r="AL1769" s="1"/>
      <c r="AM1769" s="1" t="str">
        <v>(TUE - WED 1400 - THU 0800-1400), (THU - SAT 1400 - SUN 0800-1400)</v>
      </c>
      <c r="AN1769" s="1" t="str">
        <v>USD</v>
      </c>
      <c r="AO1769" s="1" t="str">
        <v>12 Months</v>
      </c>
      <c r="AP1769" s="5">
        <v>145</v>
      </c>
      <c r="AQ1769" s="1" t="str">
        <v>Breakthrough</v>
      </c>
      <c r="AR1769" s="4">
        <v>0.78</v>
      </c>
      <c r="AS1769" s="4" t="str">
        <f>IFERROR(IF(OR(ISBLANK(T1769),ISBLANK(AP1769),ISBLANK(AQ1769),ISBLANK(AR1769)),"",IF( TRIM(AQ1769) = "Percent Based", ROUND(AP1769, 2) * ROUND(AR1769, 2), ROUND(AR1769, 2) * ROUND(T1769, 1))), "")</f>
        <v/>
      </c>
      <c r="AT1769" s="4" t="str">
        <f>IFERROR(IF(OR(ISBLANK(AP1769),ISBLANK(AS1769)),"",ROUND(AP1769, 2) + AS1769), "")</f>
        <v/>
      </c>
      <c r="AU1769"/>
      <c r="AV1769" s="2"/>
      <c r="AW1769"/>
    </row>
    <row r="1770" ht="28.8" customHeight="1">
      <c r="A1770" s="1" t="str">
        <f>IF(AND(COUNTBLANK('Bid Sheet'!$AP$1770:$AP$1770)=1,COUNTBLANK('Bid Sheet'!$AU$1770:$AW$1770)=3),"",IF(OR(COUNTBLANK('Bid Sheet'!$AP$1770:$AP$1770)&gt;0,COUNTBLANK('Bid Sheet'!$AU$1770:$AV$1770)&gt;0), "No", "Yes"))</f>
        <v/>
      </c>
      <c r="B1770" s="1" t="str">
        <v>1761</v>
      </c>
      <c r="C1770" s="1" t="str">
        <v>PetSmart</v>
      </c>
      <c r="D1770" s="1" t="str">
        <v>SPARKS, NV - GREAT FALLS, MT</v>
      </c>
      <c r="E1770" s="1" t="str">
        <v>89434 - 59405</v>
      </c>
      <c r="F1770" s="1" t="str">
        <v>USA - USA</v>
      </c>
      <c r="G1770" s="1" t="str">
        <v>894 - 594</v>
      </c>
      <c r="H1770" s="1" t="str">
        <v>SPARKS, NV</v>
      </c>
      <c r="I1770" s="1" t="str">
        <v>89434</v>
      </c>
      <c r="J1770" s="1" t="str">
        <v>USA</v>
      </c>
      <c r="K1770" s="1" t="str">
        <v>GREAT FALLS, MT</v>
      </c>
      <c r="L1770" s="1" t="str">
        <v>59405</v>
      </c>
      <c r="M1770" s="1" t="str">
        <v>USA</v>
      </c>
      <c r="N1770" s="1" t="str">
        <v>TL</v>
      </c>
      <c r="O1770" s="1" t="str">
        <v>53' Dry Van</v>
      </c>
      <c r="P1770" s="1" t="str">
        <v>One Way</v>
      </c>
      <c r="Q1770" s="1"/>
      <c r="R1770" s="1"/>
      <c r="S1770" s="1"/>
      <c r="T1770" s="3">
        <v>971</v>
      </c>
      <c r="U1770" s="1" t="str">
        <v>Yes</v>
      </c>
      <c r="V1770" s="2">
        <v>100</v>
      </c>
      <c r="W1770" s="3">
        <v>2.5</v>
      </c>
      <c r="X1770" s="1" t="str">
        <v>1.0812499999999972</v>
      </c>
      <c r="Y1770" s="1" t="str">
        <v>No</v>
      </c>
      <c r="Z1770" s="2">
        <v>55</v>
      </c>
      <c r="AA1770" s="1"/>
      <c r="AB1770" s="2"/>
      <c r="AC1770" s="1" t="str">
        <v>50 Days, or 30 less 1%, or 20 via ePayables</v>
      </c>
      <c r="AD1770" s="1" t="str">
        <v>$1M</v>
      </c>
      <c r="AE1770" s="1" t="str">
        <v>$2M occurrence / $4M aggregate</v>
      </c>
      <c r="AF1770" s="1" t="str">
        <v>$100K</v>
      </c>
      <c r="AG1770" s="1" t="str">
        <v>N/A</v>
      </c>
      <c r="AH1770" s="1" t="str">
        <v>No</v>
      </c>
      <c r="AI1770" s="1" t="str">
        <v>Yes</v>
      </c>
      <c r="AJ1770" s="1" t="str">
        <v>No</v>
      </c>
      <c r="AK1770" s="1"/>
      <c r="AL1770" s="1"/>
      <c r="AM1770" s="1" t="str">
        <v>(SUN - TUE 1000 - THU 0800-1400), (THU - SAT 1000 - MON 0800-1400)</v>
      </c>
      <c r="AN1770" s="1" t="str">
        <v>USD</v>
      </c>
      <c r="AO1770" s="1" t="str">
        <v>12 Months</v>
      </c>
      <c r="AP1770" s="4"/>
      <c r="AQ1770" s="1" t="str">
        <v>Breakthrough</v>
      </c>
      <c r="AR1770" s="4">
        <v>0.61</v>
      </c>
      <c r="AS1770" s="4" t="str">
        <f>IFERROR(IF(OR(ISBLANK(T1770),ISBLANK(AP1770),ISBLANK(AQ1770),ISBLANK(AR1770)),"",IF( TRIM(AQ1770) = "Percent Based", ROUND(AP1770, 2) * ROUND(AR1770, 2), ROUND(AR1770, 2) * ROUND(T1770, 1))), "")</f>
        <v/>
      </c>
      <c r="AT1770" s="4" t="str">
        <f>IFERROR(IF(OR(ISBLANK(AP1770),ISBLANK(AS1770)),"",ROUND(AP1770, 2) + AS1770), "")</f>
        <v/>
      </c>
      <c r="AU1770"/>
      <c r="AV1770" s="2"/>
      <c r="AW1770"/>
    </row>
    <row r="1771">
      <c r="A1771" s="1" t="str">
        <f>IF(AND(COUNTBLANK('Bid Sheet'!$AP$1771:$AP$1771)=1,COUNTBLANK('Bid Sheet'!$AU$1771:$AW$1771)=3),"",IF(OR(COUNTBLANK('Bid Sheet'!$AP$1771:$AP$1771)&gt;0,COUNTBLANK('Bid Sheet'!$AU$1771:$AV$1771)&gt;0), "No", "Yes"))</f>
        <v/>
      </c>
      <c r="B1771" s="1" t="str">
        <v>1762</v>
      </c>
      <c r="C1771" s="1" t="str">
        <v>PetSmart</v>
      </c>
      <c r="D1771" s="1" t="str">
        <v>HAZLETON, PA - ENNIS, TX</v>
      </c>
      <c r="E1771" s="1" t="str">
        <v>18202 - 75119</v>
      </c>
      <c r="F1771" s="1" t="str">
        <v>USA - USA</v>
      </c>
      <c r="G1771" s="1" t="str">
        <v>182 - 751</v>
      </c>
      <c r="H1771" s="1" t="str">
        <v>HAZLETON, PA</v>
      </c>
      <c r="I1771" s="1" t="str">
        <v>18202</v>
      </c>
      <c r="J1771" s="1" t="str">
        <v>USA</v>
      </c>
      <c r="K1771" s="1" t="str">
        <v>ENNIS, TX</v>
      </c>
      <c r="L1771" s="1" t="str">
        <v>75119</v>
      </c>
      <c r="M1771" s="1" t="str">
        <v>USA</v>
      </c>
      <c r="N1771" s="1" t="str">
        <v>TL</v>
      </c>
      <c r="O1771" s="1" t="str">
        <v>53' Dry Van</v>
      </c>
      <c r="P1771" s="1" t="str">
        <v>One Way</v>
      </c>
      <c r="Q1771" s="1"/>
      <c r="R1771" s="1"/>
      <c r="S1771" s="1"/>
      <c r="T1771" s="3">
        <v>1484</v>
      </c>
      <c r="U1771" s="1" t="str">
        <v>No</v>
      </c>
      <c r="V1771" s="2">
        <v>0</v>
      </c>
      <c r="W1771" s="3">
        <v>0</v>
      </c>
      <c r="X1771" s="1" t="str">
        <v>0</v>
      </c>
      <c r="Y1771" s="1" t="str">
        <v>No</v>
      </c>
      <c r="Z1771" s="2">
        <v>55</v>
      </c>
      <c r="AA1771" s="1" t="str">
        <v>DALLAS, TX - BETHEL, PA</v>
      </c>
      <c r="AB1771" s="2">
        <v>171</v>
      </c>
      <c r="AC1771" s="1" t="str">
        <v>50 Days, or 30 less 1%, or 20 via ePayables</v>
      </c>
      <c r="AD1771" s="1" t="str">
        <v>$1M</v>
      </c>
      <c r="AE1771" s="1" t="str">
        <v>$2M occurrence / $4M aggregate</v>
      </c>
      <c r="AF1771" s="1" t="str">
        <v>$100K</v>
      </c>
      <c r="AG1771" s="1" t="str">
        <v>N/A</v>
      </c>
      <c r="AH1771" s="1" t="str">
        <v>Yes</v>
      </c>
      <c r="AI1771" s="1" t="str">
        <v>No</v>
      </c>
      <c r="AJ1771" s="1" t="str">
        <v>No</v>
      </c>
      <c r="AK1771" s="1"/>
      <c r="AL1771" s="1"/>
      <c r="AM1771" s="1" t="str">
        <v>Varies - Delivery by Appt Only</v>
      </c>
      <c r="AN1771" s="1" t="str">
        <v>USD</v>
      </c>
      <c r="AO1771" s="1" t="str">
        <v>12 Months</v>
      </c>
      <c r="AP1771" s="4"/>
      <c r="AQ1771" s="1" t="str">
        <v>Breakthrough</v>
      </c>
      <c r="AR1771" s="4">
        <v>0.59</v>
      </c>
      <c r="AS1771" s="4" t="str">
        <f>IFERROR(IF(OR(ISBLANK(T1771),ISBLANK(AP1771),ISBLANK(AQ1771),ISBLANK(AR1771)),"",IF( TRIM(AQ1771) = "Percent Based", ROUND(AP1771, 2) * ROUND(AR1771, 2), ROUND(AR1771, 2) * ROUND(T1771, 1))), "")</f>
        <v/>
      </c>
      <c r="AT1771" s="4" t="str">
        <f>IFERROR(IF(OR(ISBLANK(AP1771),ISBLANK(AS1771)),"",ROUND(AP1771, 2) + AS1771), "")</f>
        <v/>
      </c>
      <c r="AU1771"/>
      <c r="AV1771" s="2"/>
      <c r="AW1771"/>
    </row>
    <row r="1772" ht="28.8" customHeight="1">
      <c r="A1772" s="1" t="str">
        <f>IF(AND(COUNTBLANK('Bid Sheet'!$AP$1772:$AP$1772)=1,COUNTBLANK('Bid Sheet'!$AU$1772:$AW$1772)=3),"",IF(OR(COUNTBLANK('Bid Sheet'!$AP$1772:$AP$1772)&gt;0,COUNTBLANK('Bid Sheet'!$AU$1772:$AV$1772)&gt;0), "No", "Yes"))</f>
        <v/>
      </c>
      <c r="B1772" s="1" t="str">
        <v>1763</v>
      </c>
      <c r="C1772" s="1" t="str">
        <v>PetSmart</v>
      </c>
      <c r="D1772" s="1" t="str">
        <v>SPARKS, NV - LAYTON, UT</v>
      </c>
      <c r="E1772" s="1" t="str">
        <v>89434 - 84041</v>
      </c>
      <c r="F1772" s="1" t="str">
        <v>USA - USA</v>
      </c>
      <c r="G1772" s="1" t="str">
        <v>894 - 840</v>
      </c>
      <c r="H1772" s="1" t="str">
        <v>SPARKS, NV</v>
      </c>
      <c r="I1772" s="1" t="str">
        <v>89434</v>
      </c>
      <c r="J1772" s="1" t="str">
        <v>USA</v>
      </c>
      <c r="K1772" s="1" t="str">
        <v>LAYTON, UT</v>
      </c>
      <c r="L1772" s="1" t="str">
        <v>84041</v>
      </c>
      <c r="M1772" s="1" t="str">
        <v>USA</v>
      </c>
      <c r="N1772" s="1" t="str">
        <v>TL</v>
      </c>
      <c r="O1772" s="1" t="str">
        <v>53' Dry Van</v>
      </c>
      <c r="P1772" s="1" t="str">
        <v>One Way</v>
      </c>
      <c r="Q1772" s="1"/>
      <c r="R1772" s="1"/>
      <c r="S1772" s="1"/>
      <c r="T1772" s="3">
        <v>534</v>
      </c>
      <c r="U1772" s="1" t="str">
        <v>Yes</v>
      </c>
      <c r="V1772" s="2">
        <v>100</v>
      </c>
      <c r="W1772" s="3">
        <v>2.5</v>
      </c>
      <c r="X1772" s="1" t="str">
        <v>16.837499999999977</v>
      </c>
      <c r="Y1772" s="1" t="str">
        <v>No</v>
      </c>
      <c r="Z1772" s="2">
        <v>55</v>
      </c>
      <c r="AA1772" s="1"/>
      <c r="AB1772" s="2"/>
      <c r="AC1772" s="1" t="str">
        <v>50 Days, or 30 less 1%, or 20 via ePayables</v>
      </c>
      <c r="AD1772" s="1" t="str">
        <v>$1M</v>
      </c>
      <c r="AE1772" s="1" t="str">
        <v>$2M occurrence / $4M aggregate</v>
      </c>
      <c r="AF1772" s="1" t="str">
        <v>$100K</v>
      </c>
      <c r="AG1772" s="1" t="str">
        <v>N/A</v>
      </c>
      <c r="AH1772" s="1" t="str">
        <v>No</v>
      </c>
      <c r="AI1772" s="1" t="str">
        <v>Yes</v>
      </c>
      <c r="AJ1772" s="1" t="str">
        <v>No</v>
      </c>
      <c r="AK1772" s="1"/>
      <c r="AL1772" s="1"/>
      <c r="AM1772" s="1" t="str">
        <v>(TUE - THU 0600 - FRI 0600-0900), (FRI - SUN 0600 - MON 0600-0900)</v>
      </c>
      <c r="AN1772" s="1" t="str">
        <v>USD</v>
      </c>
      <c r="AO1772" s="1" t="str">
        <v>12 Months</v>
      </c>
      <c r="AP1772" s="4"/>
      <c r="AQ1772" s="1" t="str">
        <v>Breakthrough</v>
      </c>
      <c r="AR1772" s="4">
        <v>0.61</v>
      </c>
      <c r="AS1772" s="4" t="str">
        <f>IFERROR(IF(OR(ISBLANK(T1772),ISBLANK(AP1772),ISBLANK(AQ1772),ISBLANK(AR1772)),"",IF( TRIM(AQ1772) = "Percent Based", ROUND(AP1772, 2) * ROUND(AR1772, 2), ROUND(AR1772, 2) * ROUND(T1772, 1))), "")</f>
        <v/>
      </c>
      <c r="AT1772" s="4" t="str">
        <f>IFERROR(IF(OR(ISBLANK(AP1772),ISBLANK(AS1772)),"",ROUND(AP1772, 2) + AS1772), "")</f>
        <v/>
      </c>
      <c r="AU1772"/>
      <c r="AV1772" s="2"/>
      <c r="AW1772"/>
    </row>
    <row r="1773" ht="28.8" customHeight="1">
      <c r="A1773" s="1" t="str">
        <f>IF(AND(COUNTBLANK('Bid Sheet'!$AP$1773:$AP$1773)=1,COUNTBLANK('Bid Sheet'!$AU$1773:$AW$1773)=3),"",IF(OR(COUNTBLANK('Bid Sheet'!$AP$1773:$AP$1773)&gt;0,COUNTBLANK('Bid Sheet'!$AU$1773:$AV$1773)&gt;0), "No", "Yes"))</f>
        <v/>
      </c>
      <c r="B1773" s="1" t="str">
        <v>1764</v>
      </c>
      <c r="C1773" s="1" t="str">
        <v>PetSmart</v>
      </c>
      <c r="D1773" s="1" t="str">
        <v>SPARKS, NV - BAKERSFIELD, CA</v>
      </c>
      <c r="E1773" s="1" t="str">
        <v>89434 - 93312</v>
      </c>
      <c r="F1773" s="1" t="str">
        <v>USA - USA</v>
      </c>
      <c r="G1773" s="1" t="str">
        <v>894 - 933</v>
      </c>
      <c r="H1773" s="1" t="str">
        <v>SPARKS, NV</v>
      </c>
      <c r="I1773" s="1" t="str">
        <v>89434</v>
      </c>
      <c r="J1773" s="1" t="str">
        <v>USA</v>
      </c>
      <c r="K1773" s="1" t="str">
        <v>BAKERSFIELD, CA</v>
      </c>
      <c r="L1773" s="1" t="str">
        <v>93312</v>
      </c>
      <c r="M1773" s="1" t="str">
        <v>USA</v>
      </c>
      <c r="N1773" s="1" t="str">
        <v>TL</v>
      </c>
      <c r="O1773" s="1" t="str">
        <v>53' Dry Van</v>
      </c>
      <c r="P1773" s="1" t="str">
        <v>One Way</v>
      </c>
      <c r="Q1773" s="1"/>
      <c r="R1773" s="1"/>
      <c r="S1773" s="1"/>
      <c r="T1773" s="3">
        <v>416</v>
      </c>
      <c r="U1773" s="1" t="str">
        <v>Yes</v>
      </c>
      <c r="V1773" s="2">
        <v>100</v>
      </c>
      <c r="W1773" s="3">
        <v>2.5</v>
      </c>
      <c r="X1773" s="1" t="str">
        <v>6.15625</v>
      </c>
      <c r="Y1773" s="1" t="str">
        <v>No</v>
      </c>
      <c r="Z1773" s="2">
        <v>55</v>
      </c>
      <c r="AA1773" s="1"/>
      <c r="AB1773" s="2"/>
      <c r="AC1773" s="1" t="str">
        <v>50 Days, or 30 less 1%, or 20 via ePayables</v>
      </c>
      <c r="AD1773" s="1" t="str">
        <v>$1M</v>
      </c>
      <c r="AE1773" s="1" t="str">
        <v>$2M occurrence / $4M aggregate</v>
      </c>
      <c r="AF1773" s="1" t="str">
        <v>$100K</v>
      </c>
      <c r="AG1773" s="1" t="str">
        <v>N/A</v>
      </c>
      <c r="AH1773" s="1" t="str">
        <v>No</v>
      </c>
      <c r="AI1773" s="1" t="str">
        <v>Yes</v>
      </c>
      <c r="AJ1773" s="1" t="str">
        <v>No</v>
      </c>
      <c r="AK1773" s="1"/>
      <c r="AL1773" s="1"/>
      <c r="AM1773" s="1" t="str">
        <v>(SAT - MON 1000 - TUE 0800-1400), (TUE - THU 1000 - FRI 0800-1400)</v>
      </c>
      <c r="AN1773" s="1" t="str">
        <v>USD</v>
      </c>
      <c r="AO1773" s="1" t="str">
        <v>12 Months</v>
      </c>
      <c r="AP1773" s="5">
        <v>404</v>
      </c>
      <c r="AQ1773" s="1" t="str">
        <v>Breakthrough</v>
      </c>
      <c r="AR1773" s="4">
        <v>0.8</v>
      </c>
      <c r="AS1773" s="4" t="str">
        <f>IFERROR(IF(OR(ISBLANK(T1773),ISBLANK(AP1773),ISBLANK(AQ1773),ISBLANK(AR1773)),"",IF( TRIM(AQ1773) = "Percent Based", ROUND(AP1773, 2) * ROUND(AR1773, 2), ROUND(AR1773, 2) * ROUND(T1773, 1))), "")</f>
        <v/>
      </c>
      <c r="AT1773" s="4" t="str">
        <f>IFERROR(IF(OR(ISBLANK(AP1773),ISBLANK(AS1773)),"",ROUND(AP1773, 2) + AS1773), "")</f>
        <v/>
      </c>
      <c r="AU1773"/>
      <c r="AV1773" s="2"/>
      <c r="AW1773"/>
    </row>
    <row r="1774" ht="28.8" customHeight="1">
      <c r="A1774" s="1" t="str">
        <f>IF(AND(COUNTBLANK('Bid Sheet'!$AP$1774:$AP$1774)=1,COUNTBLANK('Bid Sheet'!$AU$1774:$AW$1774)=3),"",IF(OR(COUNTBLANK('Bid Sheet'!$AP$1774:$AP$1774)&gt;0,COUNTBLANK('Bid Sheet'!$AU$1774:$AV$1774)&gt;0), "No", "Yes"))</f>
        <v/>
      </c>
      <c r="B1774" s="1" t="str">
        <v>1765</v>
      </c>
      <c r="C1774" s="1" t="str">
        <v>PetSmart</v>
      </c>
      <c r="D1774" s="1" t="str">
        <v>SPARKS, NV - DUBLIN, CA</v>
      </c>
      <c r="E1774" s="1" t="str">
        <v>89434 - 94568</v>
      </c>
      <c r="F1774" s="1" t="str">
        <v>USA - USA</v>
      </c>
      <c r="G1774" s="1" t="str">
        <v>894 - 945</v>
      </c>
      <c r="H1774" s="1" t="str">
        <v>SPARKS, NV</v>
      </c>
      <c r="I1774" s="1" t="str">
        <v>89434</v>
      </c>
      <c r="J1774" s="1" t="str">
        <v>USA</v>
      </c>
      <c r="K1774" s="1" t="str">
        <v>DUBLIN, CA</v>
      </c>
      <c r="L1774" s="1" t="str">
        <v>94568</v>
      </c>
      <c r="M1774" s="1" t="str">
        <v>USA</v>
      </c>
      <c r="N1774" s="1" t="str">
        <v>TL</v>
      </c>
      <c r="O1774" s="1" t="str">
        <v>53' Dry Van</v>
      </c>
      <c r="P1774" s="1" t="str">
        <v>One Way</v>
      </c>
      <c r="Q1774" s="1"/>
      <c r="R1774" s="1"/>
      <c r="S1774" s="1"/>
      <c r="T1774" s="3">
        <v>227</v>
      </c>
      <c r="U1774" s="1" t="str">
        <v>Yes</v>
      </c>
      <c r="V1774" s="2">
        <v>100</v>
      </c>
      <c r="W1774" s="3">
        <v>2.5</v>
      </c>
      <c r="X1774" s="1" t="str">
        <v>15.512499999999992</v>
      </c>
      <c r="Y1774" s="1" t="str">
        <v>No</v>
      </c>
      <c r="Z1774" s="2">
        <v>55</v>
      </c>
      <c r="AA1774" s="1"/>
      <c r="AB1774" s="2"/>
      <c r="AC1774" s="1" t="str">
        <v>50 Days, or 30 less 1%, or 20 via ePayables</v>
      </c>
      <c r="AD1774" s="1" t="str">
        <v>$1M</v>
      </c>
      <c r="AE1774" s="1" t="str">
        <v>$2M occurrence / $4M aggregate</v>
      </c>
      <c r="AF1774" s="1" t="str">
        <v>$100K</v>
      </c>
      <c r="AG1774" s="1" t="str">
        <v>N/A</v>
      </c>
      <c r="AH1774" s="1" t="str">
        <v>No</v>
      </c>
      <c r="AI1774" s="1" t="str">
        <v>Yes</v>
      </c>
      <c r="AJ1774" s="1" t="str">
        <v>No</v>
      </c>
      <c r="AK1774" s="1"/>
      <c r="AL1774" s="1"/>
      <c r="AM1774" s="1" t="str">
        <v>(MON - TUE 1400 - WED 0600-0900), (WED - THU 1400 - FRI 0600-0900)</v>
      </c>
      <c r="AN1774" s="1" t="str">
        <v>USD</v>
      </c>
      <c r="AO1774" s="1" t="str">
        <v>12 Months</v>
      </c>
      <c r="AP1774" s="5">
        <v>220</v>
      </c>
      <c r="AQ1774" s="1" t="str">
        <v>Breakthrough</v>
      </c>
      <c r="AR1774" s="4">
        <v>0.78</v>
      </c>
      <c r="AS1774" s="4" t="str">
        <f>IFERROR(IF(OR(ISBLANK(T1774),ISBLANK(AP1774),ISBLANK(AQ1774),ISBLANK(AR1774)),"",IF( TRIM(AQ1774) = "Percent Based", ROUND(AP1774, 2) * ROUND(AR1774, 2), ROUND(AR1774, 2) * ROUND(T1774, 1))), "")</f>
        <v/>
      </c>
      <c r="AT1774" s="4" t="str">
        <f>IFERROR(IF(OR(ISBLANK(AP1774),ISBLANK(AS1774)),"",ROUND(AP1774, 2) + AS1774), "")</f>
        <v/>
      </c>
      <c r="AU1774"/>
      <c r="AV1774" s="2"/>
      <c r="AW1774"/>
    </row>
    <row r="1775">
      <c r="A1775" s="1" t="str">
        <f>IF(AND(COUNTBLANK('Bid Sheet'!$AP$1775:$AP$1775)=1,COUNTBLANK('Bid Sheet'!$AU$1775:$AW$1775)=3),"",IF(OR(COUNTBLANK('Bid Sheet'!$AP$1775:$AP$1775)&gt;0,COUNTBLANK('Bid Sheet'!$AU$1775:$AV$1775)&gt;0), "No", "Yes"))</f>
        <v/>
      </c>
      <c r="B1775" s="1" t="str">
        <v>1766</v>
      </c>
      <c r="C1775" s="1" t="str">
        <v>PetSmart</v>
      </c>
      <c r="D1775" s="1" t="str">
        <v>READING, PA - BETHEL, PA</v>
      </c>
      <c r="E1775" s="1" t="str">
        <v>19605 - 19507</v>
      </c>
      <c r="F1775" s="1" t="str">
        <v>USA - USA</v>
      </c>
      <c r="G1775" s="1" t="str">
        <v>196 - 195</v>
      </c>
      <c r="H1775" s="1" t="str">
        <v>READING, PA</v>
      </c>
      <c r="I1775" s="1" t="str">
        <v>19605</v>
      </c>
      <c r="J1775" s="1" t="str">
        <v>USA</v>
      </c>
      <c r="K1775" s="1" t="str">
        <v>BETHEL, PA</v>
      </c>
      <c r="L1775" s="1" t="str">
        <v>19507</v>
      </c>
      <c r="M1775" s="1" t="str">
        <v>USA</v>
      </c>
      <c r="N1775" s="1" t="str">
        <v>TL</v>
      </c>
      <c r="O1775" s="1" t="str">
        <v>53' Dry Van</v>
      </c>
      <c r="P1775" s="1" t="str">
        <v>One Way</v>
      </c>
      <c r="Q1775" s="1"/>
      <c r="R1775" s="1"/>
      <c r="S1775" s="1"/>
      <c r="T1775" s="3">
        <v>26</v>
      </c>
      <c r="U1775" s="1" t="str">
        <v>No</v>
      </c>
      <c r="V1775" s="2">
        <v>0</v>
      </c>
      <c r="W1775" s="3">
        <v>0</v>
      </c>
      <c r="X1775" s="1" t="str">
        <v>0</v>
      </c>
      <c r="Y1775" s="1" t="str">
        <v>No</v>
      </c>
      <c r="Z1775" s="2">
        <v>55</v>
      </c>
      <c r="AA1775" s="1"/>
      <c r="AB1775" s="2"/>
      <c r="AC1775" s="1" t="str">
        <v>50 Days, or 30 less 1%, or 20 via ePayables</v>
      </c>
      <c r="AD1775" s="1" t="str">
        <v>$1M</v>
      </c>
      <c r="AE1775" s="1" t="str">
        <v>$2M occurrence / $4M aggregate</v>
      </c>
      <c r="AF1775" s="1" t="str">
        <v>$100K</v>
      </c>
      <c r="AG1775" s="1" t="str">
        <v>N/A</v>
      </c>
      <c r="AH1775" s="1" t="str">
        <v>Yes</v>
      </c>
      <c r="AI1775" s="1" t="str">
        <v>No</v>
      </c>
      <c r="AJ1775" s="1" t="str">
        <v>No</v>
      </c>
      <c r="AK1775" s="1"/>
      <c r="AL1775" s="1"/>
      <c r="AM1775" s="1" t="str">
        <v>Varies - Delivery by Appt Only</v>
      </c>
      <c r="AN1775" s="1" t="str">
        <v>USD</v>
      </c>
      <c r="AO1775" s="1" t="str">
        <v>12 Months</v>
      </c>
      <c r="AP1775" s="4"/>
      <c r="AQ1775" s="1" t="str">
        <v>Breakthrough</v>
      </c>
      <c r="AR1775" s="4">
        <v>0.64</v>
      </c>
      <c r="AS1775" s="4" t="str">
        <f>IFERROR(IF(OR(ISBLANK(T1775),ISBLANK(AP1775),ISBLANK(AQ1775),ISBLANK(AR1775)),"",IF( TRIM(AQ1775) = "Percent Based", ROUND(AP1775, 2) * ROUND(AR1775, 2), ROUND(AR1775, 2) * ROUND(T1775, 1))), "")</f>
        <v/>
      </c>
      <c r="AT1775" s="4" t="str">
        <f>IFERROR(IF(OR(ISBLANK(AP1775),ISBLANK(AS1775)),"",ROUND(AP1775, 2) + AS1775), "")</f>
        <v/>
      </c>
      <c r="AU1775"/>
      <c r="AV1775" s="2"/>
      <c r="AW1775"/>
    </row>
    <row r="1776">
      <c r="A1776" s="1" t="str">
        <f>IF(AND(COUNTBLANK('Bid Sheet'!$AP$1776:$AP$1776)=1,COUNTBLANK('Bid Sheet'!$AU$1776:$AW$1776)=3),"",IF(OR(COUNTBLANK('Bid Sheet'!$AP$1776:$AP$1776)&gt;0,COUNTBLANK('Bid Sheet'!$AU$1776:$AV$1776)&gt;0), "No", "Yes"))</f>
        <v/>
      </c>
      <c r="B1776" s="1" t="str">
        <v>1767</v>
      </c>
      <c r="C1776" s="1" t="str">
        <v>PetSmart</v>
      </c>
      <c r="D1776" s="1" t="str">
        <v>CHILTON, WI - SPARKS, NV</v>
      </c>
      <c r="E1776" s="1" t="str">
        <v>53014 - 89434</v>
      </c>
      <c r="F1776" s="1" t="str">
        <v>USA - USA</v>
      </c>
      <c r="G1776" s="1" t="str">
        <v>530 - 894</v>
      </c>
      <c r="H1776" s="1" t="str">
        <v>CHILTON, WI</v>
      </c>
      <c r="I1776" s="1" t="str">
        <v>53014</v>
      </c>
      <c r="J1776" s="1" t="str">
        <v>USA</v>
      </c>
      <c r="K1776" s="1" t="str">
        <v>SPARKS, NV</v>
      </c>
      <c r="L1776" s="1" t="str">
        <v>89434</v>
      </c>
      <c r="M1776" s="1" t="str">
        <v>USA</v>
      </c>
      <c r="N1776" s="1" t="str">
        <v>TL</v>
      </c>
      <c r="O1776" s="1" t="str">
        <v>53' Dry Van</v>
      </c>
      <c r="P1776" s="1" t="str">
        <v>One Way</v>
      </c>
      <c r="Q1776" s="1"/>
      <c r="R1776" s="1"/>
      <c r="S1776" s="1"/>
      <c r="T1776" s="3">
        <v>1969</v>
      </c>
      <c r="U1776" s="1" t="str">
        <v>No</v>
      </c>
      <c r="V1776" s="2">
        <v>0</v>
      </c>
      <c r="W1776" s="3">
        <v>0</v>
      </c>
      <c r="X1776" s="1" t="str">
        <v>0</v>
      </c>
      <c r="Y1776" s="1" t="str">
        <v>No</v>
      </c>
      <c r="Z1776" s="2">
        <v>51</v>
      </c>
      <c r="AA1776" s="1"/>
      <c r="AB1776" s="2"/>
      <c r="AC1776" s="1" t="str">
        <v>50 Days, or 30 less 1%, or 20 via ePayables</v>
      </c>
      <c r="AD1776" s="1" t="str">
        <v>$1M</v>
      </c>
      <c r="AE1776" s="1" t="str">
        <v>$2M occurrence / $4M aggregate</v>
      </c>
      <c r="AF1776" s="1" t="str">
        <v>$100K</v>
      </c>
      <c r="AG1776" s="1" t="str">
        <v>N/A</v>
      </c>
      <c r="AH1776" s="1" t="str">
        <v>Yes</v>
      </c>
      <c r="AI1776" s="1" t="str">
        <v>No</v>
      </c>
      <c r="AJ1776" s="1" t="str">
        <v>No</v>
      </c>
      <c r="AK1776" s="1"/>
      <c r="AL1776" s="1"/>
      <c r="AM1776" s="1" t="str">
        <v>Varies - Delivery by Appt Only</v>
      </c>
      <c r="AN1776" s="1" t="str">
        <v>USD</v>
      </c>
      <c r="AO1776" s="1" t="str">
        <v>12 Months</v>
      </c>
      <c r="AP1776" s="4"/>
      <c r="AQ1776" s="1" t="str">
        <v>Breakthrough</v>
      </c>
      <c r="AR1776" s="4">
        <v>0.58</v>
      </c>
      <c r="AS1776" s="4" t="str">
        <f>IFERROR(IF(OR(ISBLANK(T1776),ISBLANK(AP1776),ISBLANK(AQ1776),ISBLANK(AR1776)),"",IF( TRIM(AQ1776) = "Percent Based", ROUND(AP1776, 2) * ROUND(AR1776, 2), ROUND(AR1776, 2) * ROUND(T1776, 1))), "")</f>
        <v/>
      </c>
      <c r="AT1776" s="4" t="str">
        <f>IFERROR(IF(OR(ISBLANK(AP1776),ISBLANK(AS1776)),"",ROUND(AP1776, 2) + AS1776), "")</f>
        <v/>
      </c>
      <c r="AU1776"/>
      <c r="AV1776" s="2"/>
      <c r="AW1776"/>
    </row>
    <row r="1777">
      <c r="A1777" s="1" t="str">
        <f>IF(AND(COUNTBLANK('Bid Sheet'!$AP$1777:$AP$1777)=1,COUNTBLANK('Bid Sheet'!$AU$1777:$AW$1777)=3),"",IF(OR(COUNTBLANK('Bid Sheet'!$AP$1777:$AP$1777)&gt;0,COUNTBLANK('Bid Sheet'!$AU$1777:$AV$1777)&gt;0), "No", "Yes"))</f>
        <v/>
      </c>
      <c r="B1777" s="1" t="str">
        <v>1768</v>
      </c>
      <c r="C1777" s="1" t="str">
        <v>PetSmart</v>
      </c>
      <c r="D1777" s="1" t="str">
        <v>SPARKS, NV - MARYSVILLE, WA</v>
      </c>
      <c r="E1777" s="1" t="str">
        <v>89434 - 98270</v>
      </c>
      <c r="F1777" s="1" t="str">
        <v>USA - USA</v>
      </c>
      <c r="G1777" s="1" t="str">
        <v>894 - 982</v>
      </c>
      <c r="H1777" s="1" t="str">
        <v>SPARKS, NV</v>
      </c>
      <c r="I1777" s="1" t="str">
        <v>89434</v>
      </c>
      <c r="J1777" s="1" t="str">
        <v>USA</v>
      </c>
      <c r="K1777" s="1" t="str">
        <v>MARYSVILLE, WA</v>
      </c>
      <c r="L1777" s="1" t="str">
        <v>98270</v>
      </c>
      <c r="M1777" s="1" t="str">
        <v>USA</v>
      </c>
      <c r="N1777" s="1" t="str">
        <v>TL</v>
      </c>
      <c r="O1777" s="1" t="str">
        <v>53' Dry Van</v>
      </c>
      <c r="P1777" s="1" t="str">
        <v>One Way</v>
      </c>
      <c r="Q1777" s="1"/>
      <c r="R1777" s="1"/>
      <c r="S1777" s="1"/>
      <c r="T1777" s="3">
        <v>791</v>
      </c>
      <c r="U1777" s="1" t="str">
        <v>Yes</v>
      </c>
      <c r="V1777" s="2">
        <v>100</v>
      </c>
      <c r="W1777" s="3">
        <v>2.5</v>
      </c>
      <c r="X1777" s="1" t="str">
        <v>13.160000000000036</v>
      </c>
      <c r="Y1777" s="1" t="str">
        <v>No</v>
      </c>
      <c r="Z1777" s="2">
        <v>51</v>
      </c>
      <c r="AA1777" s="1"/>
      <c r="AB1777" s="2"/>
      <c r="AC1777" s="1" t="str">
        <v>50 Days, or 30 less 1%, or 20 via ePayables</v>
      </c>
      <c r="AD1777" s="1" t="str">
        <v>$1M</v>
      </c>
      <c r="AE1777" s="1" t="str">
        <v>$2M occurrence / $4M aggregate</v>
      </c>
      <c r="AF1777" s="1" t="str">
        <v>$100K</v>
      </c>
      <c r="AG1777" s="1" t="str">
        <v>N/A</v>
      </c>
      <c r="AH1777" s="1" t="str">
        <v>No</v>
      </c>
      <c r="AI1777" s="1" t="str">
        <v>Yes</v>
      </c>
      <c r="AJ1777" s="1" t="str">
        <v>No</v>
      </c>
      <c r="AK1777" s="1"/>
      <c r="AL1777" s="1"/>
      <c r="AM1777" s="1" t="str">
        <v>(SAT - MON 14:00 - WED 08:00-14:00)</v>
      </c>
      <c r="AN1777" s="1" t="str">
        <v>USD</v>
      </c>
      <c r="AO1777" s="1" t="str">
        <v>12 Months</v>
      </c>
      <c r="AP1777" s="5">
        <v>1772</v>
      </c>
      <c r="AQ1777" s="1" t="str">
        <v>Breakthrough</v>
      </c>
      <c r="AR1777" s="4">
        <v>0.67</v>
      </c>
      <c r="AS1777" s="4" t="str">
        <f>IFERROR(IF(OR(ISBLANK(T1777),ISBLANK(AP1777),ISBLANK(AQ1777),ISBLANK(AR1777)),"",IF( TRIM(AQ1777) = "Percent Based", ROUND(AP1777, 2) * ROUND(AR1777, 2), ROUND(AR1777, 2) * ROUND(T1777, 1))), "")</f>
        <v/>
      </c>
      <c r="AT1777" s="4" t="str">
        <f>IFERROR(IF(OR(ISBLANK(AP1777),ISBLANK(AS1777)),"",ROUND(AP1777, 2) + AS1777), "")</f>
        <v/>
      </c>
      <c r="AU1777"/>
      <c r="AV1777" s="2"/>
      <c r="AW1777"/>
    </row>
    <row r="1778">
      <c r="A1778" s="1" t="str">
        <f>IF(AND(COUNTBLANK('Bid Sheet'!$AP$1778:$AP$1778)=1,COUNTBLANK('Bid Sheet'!$AU$1778:$AW$1778)=3),"",IF(OR(COUNTBLANK('Bid Sheet'!$AP$1778:$AP$1778)&gt;0,COUNTBLANK('Bid Sheet'!$AU$1778:$AV$1778)&gt;0), "No", "Yes"))</f>
        <v/>
      </c>
      <c r="B1778" s="1" t="str">
        <v>1769</v>
      </c>
      <c r="C1778" s="1" t="str">
        <v>PetSmart</v>
      </c>
      <c r="D1778" s="1" t="str">
        <v>EASTON, PA - NEWNAN, GA</v>
      </c>
      <c r="E1778" s="1" t="str">
        <v>18045 - 30265</v>
      </c>
      <c r="F1778" s="1" t="str">
        <v>USA - USA</v>
      </c>
      <c r="G1778" s="1" t="str">
        <v>180 - 302</v>
      </c>
      <c r="H1778" s="1" t="str">
        <v>EASTON, PA</v>
      </c>
      <c r="I1778" s="1" t="str">
        <v>18045</v>
      </c>
      <c r="J1778" s="1" t="str">
        <v>USA</v>
      </c>
      <c r="K1778" s="1" t="str">
        <v>NEWNAN, GA</v>
      </c>
      <c r="L1778" s="1" t="str">
        <v>30265</v>
      </c>
      <c r="M1778" s="1" t="str">
        <v>USA</v>
      </c>
      <c r="N1778" s="1" t="str">
        <v>TL</v>
      </c>
      <c r="O1778" s="1" t="str">
        <v>53' Dry Van</v>
      </c>
      <c r="P1778" s="1" t="str">
        <v>One Way</v>
      </c>
      <c r="Q1778" s="1"/>
      <c r="R1778" s="1"/>
      <c r="S1778" s="1"/>
      <c r="T1778" s="3">
        <v>843</v>
      </c>
      <c r="U1778" s="1" t="str">
        <v>No</v>
      </c>
      <c r="V1778" s="2">
        <v>0</v>
      </c>
      <c r="W1778" s="3">
        <v>0</v>
      </c>
      <c r="X1778" s="1" t="str">
        <v>0</v>
      </c>
      <c r="Y1778" s="1" t="str">
        <v>No</v>
      </c>
      <c r="Z1778" s="2">
        <v>51</v>
      </c>
      <c r="AA1778" s="1" t="str">
        <v>VILLA RICA, GA - LOGAN TOWNSHIP, NJ</v>
      </c>
      <c r="AB1778" s="2">
        <v>52</v>
      </c>
      <c r="AC1778" s="1" t="str">
        <v>50 Days, or 30 less 1%, or 20 via ePayables</v>
      </c>
      <c r="AD1778" s="1" t="str">
        <v>$1M</v>
      </c>
      <c r="AE1778" s="1" t="str">
        <v>$2M occurrence / $4M aggregate</v>
      </c>
      <c r="AF1778" s="1" t="str">
        <v>$100K</v>
      </c>
      <c r="AG1778" s="1" t="str">
        <v>N/A</v>
      </c>
      <c r="AH1778" s="1" t="str">
        <v>Yes</v>
      </c>
      <c r="AI1778" s="1" t="str">
        <v>No</v>
      </c>
      <c r="AJ1778" s="1" t="str">
        <v>Yes</v>
      </c>
      <c r="AK1778" s="1"/>
      <c r="AL1778" s="1"/>
      <c r="AM1778" s="1" t="str">
        <v>Varies - Delivery by Appt Only</v>
      </c>
      <c r="AN1778" s="1" t="str">
        <v>USD</v>
      </c>
      <c r="AO1778" s="1" t="str">
        <v>12 Months</v>
      </c>
      <c r="AP1778" s="5">
        <v>1163</v>
      </c>
      <c r="AQ1778" s="1" t="str">
        <v>Breakthrough</v>
      </c>
      <c r="AR1778" s="4">
        <v>0.61</v>
      </c>
      <c r="AS1778" s="4" t="str">
        <f>IFERROR(IF(OR(ISBLANK(T1778),ISBLANK(AP1778),ISBLANK(AQ1778),ISBLANK(AR1778)),"",IF( TRIM(AQ1778) = "Percent Based", ROUND(AP1778, 2) * ROUND(AR1778, 2), ROUND(AR1778, 2) * ROUND(T1778, 1))), "")</f>
        <v/>
      </c>
      <c r="AT1778" s="4" t="str">
        <f>IFERROR(IF(OR(ISBLANK(AP1778),ISBLANK(AS1778)),"",ROUND(AP1778, 2) + AS1778), "")</f>
        <v/>
      </c>
      <c r="AU1778"/>
      <c r="AV1778" s="2"/>
      <c r="AW1778"/>
    </row>
    <row r="1779">
      <c r="A1779" s="1" t="str">
        <f>IF(AND(COUNTBLANK('Bid Sheet'!$AP$1779:$AP$1779)=1,COUNTBLANK('Bid Sheet'!$AU$1779:$AW$1779)=3),"",IF(OR(COUNTBLANK('Bid Sheet'!$AP$1779:$AP$1779)&gt;0,COUNTBLANK('Bid Sheet'!$AU$1779:$AV$1779)&gt;0), "No", "Yes"))</f>
        <v/>
      </c>
      <c r="B1779" s="1" t="str">
        <v>1770</v>
      </c>
      <c r="C1779" s="1" t="str">
        <v>PetSmart</v>
      </c>
      <c r="D1779" s="1" t="str">
        <v>BETHEL, PA - NORTH CONWAY, NH</v>
      </c>
      <c r="E1779" s="1" t="str">
        <v>19507 - 03860</v>
      </c>
      <c r="F1779" s="1" t="str">
        <v>USA - USA</v>
      </c>
      <c r="G1779" s="1" t="str">
        <v>195 - 038</v>
      </c>
      <c r="H1779" s="1" t="str">
        <v>BETHEL, PA</v>
      </c>
      <c r="I1779" s="1" t="str">
        <v>19507</v>
      </c>
      <c r="J1779" s="1" t="str">
        <v>USA</v>
      </c>
      <c r="K1779" s="1" t="str">
        <v>NORTH CONWAY, NH</v>
      </c>
      <c r="L1779" s="1" t="str">
        <v>03860</v>
      </c>
      <c r="M1779" s="1" t="str">
        <v>USA</v>
      </c>
      <c r="N1779" s="1" t="str">
        <v>TL</v>
      </c>
      <c r="O1779" s="1" t="str">
        <v>53' Dry Van</v>
      </c>
      <c r="P1779" s="1" t="str">
        <v>One Way</v>
      </c>
      <c r="Q1779" s="1"/>
      <c r="R1779" s="1"/>
      <c r="S1779" s="1"/>
      <c r="T1779" s="3">
        <v>476</v>
      </c>
      <c r="U1779" s="1" t="str">
        <v>Yes</v>
      </c>
      <c r="V1779" s="2">
        <v>100</v>
      </c>
      <c r="W1779" s="3">
        <v>2.5</v>
      </c>
      <c r="X1779" s="1" t="str">
        <v>13.733333333333325</v>
      </c>
      <c r="Y1779" s="1" t="str">
        <v>No</v>
      </c>
      <c r="Z1779" s="2">
        <v>51</v>
      </c>
      <c r="AA1779" s="1"/>
      <c r="AB1779" s="2"/>
      <c r="AC1779" s="1" t="str">
        <v>50 Days, or 30 less 1%, or 20 via ePayables</v>
      </c>
      <c r="AD1779" s="1" t="str">
        <v>$1M</v>
      </c>
      <c r="AE1779" s="1" t="str">
        <v>$2M occurrence / $4M aggregate</v>
      </c>
      <c r="AF1779" s="1" t="str">
        <v>$100K</v>
      </c>
      <c r="AG1779" s="1" t="str">
        <v>N/A</v>
      </c>
      <c r="AH1779" s="1" t="str">
        <v>No</v>
      </c>
      <c r="AI1779" s="1" t="str">
        <v>Yes</v>
      </c>
      <c r="AJ1779" s="1" t="str">
        <v>No</v>
      </c>
      <c r="AK1779" s="1"/>
      <c r="AL1779" s="1"/>
      <c r="AM1779" s="1" t="str">
        <v>(SUN - MON 20:00 - WED 08:00-14:00)</v>
      </c>
      <c r="AN1779" s="1" t="str">
        <v>USD</v>
      </c>
      <c r="AO1779" s="1" t="str">
        <v>12 Months</v>
      </c>
      <c r="AP1779" s="4"/>
      <c r="AQ1779" s="1" t="str">
        <v>Breakthrough</v>
      </c>
      <c r="AR1779" s="4">
        <v>0.6</v>
      </c>
      <c r="AS1779" s="4" t="str">
        <f>IFERROR(IF(OR(ISBLANK(T1779),ISBLANK(AP1779),ISBLANK(AQ1779),ISBLANK(AR1779)),"",IF( TRIM(AQ1779) = "Percent Based", ROUND(AP1779, 2) * ROUND(AR1779, 2), ROUND(AR1779, 2) * ROUND(T1779, 1))), "")</f>
        <v/>
      </c>
      <c r="AT1779" s="4" t="str">
        <f>IFERROR(IF(OR(ISBLANK(AP1779),ISBLANK(AS1779)),"",ROUND(AP1779, 2) + AS1779), "")</f>
        <v/>
      </c>
      <c r="AU1779"/>
      <c r="AV1779" s="2"/>
      <c r="AW1779"/>
    </row>
    <row r="1780" ht="28.8" customHeight="1">
      <c r="A1780" s="1" t="str">
        <f>IF(AND(COUNTBLANK('Bid Sheet'!$AP$1780:$AP$1780)=1,COUNTBLANK('Bid Sheet'!$AU$1780:$AW$1780)=3),"",IF(OR(COUNTBLANK('Bid Sheet'!$AP$1780:$AP$1780)&gt;0,COUNTBLANK('Bid Sheet'!$AU$1780:$AV$1780)&gt;0), "No", "Yes"))</f>
        <v/>
      </c>
      <c r="B1780" s="1" t="str">
        <v>1771</v>
      </c>
      <c r="C1780" s="1" t="str">
        <v>PetSmart</v>
      </c>
      <c r="D1780" s="1" t="str">
        <v>SPARKS, NV - RIVERTON, UT</v>
      </c>
      <c r="E1780" s="1" t="str">
        <v>89434 - 84096</v>
      </c>
      <c r="F1780" s="1" t="str">
        <v>USA - USA</v>
      </c>
      <c r="G1780" s="1" t="str">
        <v>894 - 840</v>
      </c>
      <c r="H1780" s="1" t="str">
        <v>SPARKS, NV</v>
      </c>
      <c r="I1780" s="1" t="str">
        <v>89434</v>
      </c>
      <c r="J1780" s="1" t="str">
        <v>USA</v>
      </c>
      <c r="K1780" s="1" t="str">
        <v>RIVERTON, UT</v>
      </c>
      <c r="L1780" s="1" t="str">
        <v>84096</v>
      </c>
      <c r="M1780" s="1" t="str">
        <v>USA</v>
      </c>
      <c r="N1780" s="1" t="str">
        <v>TL</v>
      </c>
      <c r="O1780" s="1" t="str">
        <v>53' Dry Van</v>
      </c>
      <c r="P1780" s="1" t="str">
        <v>One Way</v>
      </c>
      <c r="Q1780" s="1"/>
      <c r="R1780" s="1"/>
      <c r="S1780" s="1"/>
      <c r="T1780" s="3">
        <v>519</v>
      </c>
      <c r="U1780" s="1" t="str">
        <v>Yes</v>
      </c>
      <c r="V1780" s="2">
        <v>100</v>
      </c>
      <c r="W1780" s="3">
        <v>2.5</v>
      </c>
      <c r="X1780" s="1" t="str">
        <v>15.173333333333312</v>
      </c>
      <c r="Y1780" s="1" t="str">
        <v>No</v>
      </c>
      <c r="Z1780" s="2">
        <v>51</v>
      </c>
      <c r="AA1780" s="1"/>
      <c r="AB1780" s="2"/>
      <c r="AC1780" s="1" t="str">
        <v>50 Days, or 30 less 1%, or 20 via ePayables</v>
      </c>
      <c r="AD1780" s="1" t="str">
        <v>$1M</v>
      </c>
      <c r="AE1780" s="1" t="str">
        <v>$2M occurrence / $4M aggregate</v>
      </c>
      <c r="AF1780" s="1" t="str">
        <v>$100K</v>
      </c>
      <c r="AG1780" s="1" t="str">
        <v>N/A</v>
      </c>
      <c r="AH1780" s="1" t="str">
        <v>No</v>
      </c>
      <c r="AI1780" s="1" t="str">
        <v>Yes</v>
      </c>
      <c r="AJ1780" s="1" t="str">
        <v>No</v>
      </c>
      <c r="AK1780" s="1"/>
      <c r="AL1780" s="1"/>
      <c r="AM1780" s="1" t="str">
        <v>(TUE - THU 0600 - FRI 0500-0700), (FRI - SUN 0600 - MON 0500-0700)</v>
      </c>
      <c r="AN1780" s="1" t="str">
        <v>USD</v>
      </c>
      <c r="AO1780" s="1" t="str">
        <v>12 Months</v>
      </c>
      <c r="AP1780" s="4"/>
      <c r="AQ1780" s="1" t="str">
        <v>Breakthrough</v>
      </c>
      <c r="AR1780" s="4">
        <v>0.63</v>
      </c>
      <c r="AS1780" s="4" t="str">
        <f>IFERROR(IF(OR(ISBLANK(T1780),ISBLANK(AP1780),ISBLANK(AQ1780),ISBLANK(AR1780)),"",IF( TRIM(AQ1780) = "Percent Based", ROUND(AP1780, 2) * ROUND(AR1780, 2), ROUND(AR1780, 2) * ROUND(T1780, 1))), "")</f>
        <v/>
      </c>
      <c r="AT1780" s="4" t="str">
        <f>IFERROR(IF(OR(ISBLANK(AP1780),ISBLANK(AS1780)),"",ROUND(AP1780, 2) + AS1780), "")</f>
        <v/>
      </c>
      <c r="AU1780"/>
      <c r="AV1780" s="2"/>
      <c r="AW1780"/>
    </row>
    <row r="1781">
      <c r="A1781" s="1" t="str">
        <f>IF(AND(COUNTBLANK('Bid Sheet'!$AP$1781:$AP$1781)=1,COUNTBLANK('Bid Sheet'!$AU$1781:$AW$1781)=3),"",IF(OR(COUNTBLANK('Bid Sheet'!$AP$1781:$AP$1781)&gt;0,COUNTBLANK('Bid Sheet'!$AU$1781:$AV$1781)&gt;0), "No", "Yes"))</f>
        <v/>
      </c>
      <c r="B1781" s="1" t="str">
        <v>1772</v>
      </c>
      <c r="C1781" s="1" t="str">
        <v>PetSmart</v>
      </c>
      <c r="D1781" s="1" t="str">
        <v>WEST JEFFERSON, OH - BETHEL, PA</v>
      </c>
      <c r="E1781" s="1" t="str">
        <v>43162 - 19507</v>
      </c>
      <c r="F1781" s="1" t="str">
        <v>USA - USA</v>
      </c>
      <c r="G1781" s="1" t="str">
        <v>431 - 195</v>
      </c>
      <c r="H1781" s="1" t="str">
        <v>WEST JEFFERSON, OH</v>
      </c>
      <c r="I1781" s="1" t="str">
        <v>43162</v>
      </c>
      <c r="J1781" s="1" t="str">
        <v>USA</v>
      </c>
      <c r="K1781" s="1" t="str">
        <v>BETHEL, PA</v>
      </c>
      <c r="L1781" s="1" t="str">
        <v>19507</v>
      </c>
      <c r="M1781" s="1" t="str">
        <v>USA</v>
      </c>
      <c r="N1781" s="1" t="str">
        <v>TL</v>
      </c>
      <c r="O1781" s="1" t="str">
        <v>53' Dry Van</v>
      </c>
      <c r="P1781" s="1" t="str">
        <v>One Way</v>
      </c>
      <c r="Q1781" s="1"/>
      <c r="R1781" s="1"/>
      <c r="S1781" s="1"/>
      <c r="T1781" s="3">
        <v>420</v>
      </c>
      <c r="U1781" s="1" t="str">
        <v>No</v>
      </c>
      <c r="V1781" s="2">
        <v>0</v>
      </c>
      <c r="W1781" s="3">
        <v>0</v>
      </c>
      <c r="X1781" s="1" t="str">
        <v>0</v>
      </c>
      <c r="Y1781" s="1" t="str">
        <v>No</v>
      </c>
      <c r="Z1781" s="2">
        <v>51</v>
      </c>
      <c r="AA1781" s="1" t="str">
        <v>LANCASTER, PA - LEWIS CENTER, OH</v>
      </c>
      <c r="AB1781" s="2">
        <v>68</v>
      </c>
      <c r="AC1781" s="1" t="str">
        <v>50 Days, or 30 less 1%, or 20 via ePayables</v>
      </c>
      <c r="AD1781" s="1" t="str">
        <v>$1M</v>
      </c>
      <c r="AE1781" s="1" t="str">
        <v>$2M occurrence / $4M aggregate</v>
      </c>
      <c r="AF1781" s="1" t="str">
        <v>$100K</v>
      </c>
      <c r="AG1781" s="1" t="str">
        <v>N/A</v>
      </c>
      <c r="AH1781" s="1" t="str">
        <v>Yes</v>
      </c>
      <c r="AI1781" s="1" t="str">
        <v>No</v>
      </c>
      <c r="AJ1781" s="1" t="str">
        <v>No</v>
      </c>
      <c r="AK1781" s="1"/>
      <c r="AL1781" s="1"/>
      <c r="AM1781" s="1" t="str">
        <v>Varies - Delivery by Appt Only</v>
      </c>
      <c r="AN1781" s="1" t="str">
        <v>USD</v>
      </c>
      <c r="AO1781" s="1" t="str">
        <v>12 Months</v>
      </c>
      <c r="AP1781" s="5">
        <v>1134</v>
      </c>
      <c r="AQ1781" s="1" t="str">
        <v>Breakthrough</v>
      </c>
      <c r="AR1781" s="4">
        <v>0.62</v>
      </c>
      <c r="AS1781" s="4" t="str">
        <f>IFERROR(IF(OR(ISBLANK(T1781),ISBLANK(AP1781),ISBLANK(AQ1781),ISBLANK(AR1781)),"",IF( TRIM(AQ1781) = "Percent Based", ROUND(AP1781, 2) * ROUND(AR1781, 2), ROUND(AR1781, 2) * ROUND(T1781, 1))), "")</f>
        <v/>
      </c>
      <c r="AT1781" s="4" t="str">
        <f>IFERROR(IF(OR(ISBLANK(AP1781),ISBLANK(AS1781)),"",ROUND(AP1781, 2) + AS1781), "")</f>
        <v/>
      </c>
      <c r="AU1781"/>
      <c r="AV1781" s="2"/>
      <c r="AW1781"/>
    </row>
    <row r="1782">
      <c r="A1782" s="1" t="str">
        <f>IF(AND(COUNTBLANK('Bid Sheet'!$AP$1782:$AP$1782)=1,COUNTBLANK('Bid Sheet'!$AU$1782:$AW$1782)=3),"",IF(OR(COUNTBLANK('Bid Sheet'!$AP$1782:$AP$1782)&gt;0,COUNTBLANK('Bid Sheet'!$AU$1782:$AV$1782)&gt;0), "No", "Yes"))</f>
        <v/>
      </c>
      <c r="B1782" s="1" t="str">
        <v>1773</v>
      </c>
      <c r="C1782" s="1" t="str">
        <v>PetSmart</v>
      </c>
      <c r="D1782" s="1" t="str">
        <v>SPARKS, NV - CAMARILLO, CA</v>
      </c>
      <c r="E1782" s="1" t="str">
        <v>89434 - 93010</v>
      </c>
      <c r="F1782" s="1" t="str">
        <v>USA - USA</v>
      </c>
      <c r="G1782" s="1" t="str">
        <v>894 - 930</v>
      </c>
      <c r="H1782" s="1" t="str">
        <v>SPARKS, NV</v>
      </c>
      <c r="I1782" s="1" t="str">
        <v>89434</v>
      </c>
      <c r="J1782" s="1" t="str">
        <v>USA</v>
      </c>
      <c r="K1782" s="1" t="str">
        <v>CAMARILLO, CA</v>
      </c>
      <c r="L1782" s="1" t="str">
        <v>93010</v>
      </c>
      <c r="M1782" s="1" t="str">
        <v>USA</v>
      </c>
      <c r="N1782" s="1" t="str">
        <v>TL</v>
      </c>
      <c r="O1782" s="1" t="str">
        <v>53' Dry Van</v>
      </c>
      <c r="P1782" s="1" t="str">
        <v>One Way</v>
      </c>
      <c r="Q1782" s="1"/>
      <c r="R1782" s="1"/>
      <c r="S1782" s="1"/>
      <c r="T1782" s="3">
        <v>543</v>
      </c>
      <c r="U1782" s="1" t="str">
        <v>Yes</v>
      </c>
      <c r="V1782" s="2">
        <v>100</v>
      </c>
      <c r="W1782" s="3">
        <v>2.5</v>
      </c>
      <c r="X1782" s="1" t="str">
        <v>2.046666666666677</v>
      </c>
      <c r="Y1782" s="1" t="str">
        <v>No</v>
      </c>
      <c r="Z1782" s="2">
        <v>51</v>
      </c>
      <c r="AA1782" s="1"/>
      <c r="AB1782" s="2"/>
      <c r="AC1782" s="1" t="str">
        <v>50 Days, or 30 less 1%, or 20 via ePayables</v>
      </c>
      <c r="AD1782" s="1" t="str">
        <v>$1M</v>
      </c>
      <c r="AE1782" s="1" t="str">
        <v>$2M occurrence / $4M aggregate</v>
      </c>
      <c r="AF1782" s="1" t="str">
        <v>$100K</v>
      </c>
      <c r="AG1782" s="1" t="str">
        <v>N/A</v>
      </c>
      <c r="AH1782" s="1" t="str">
        <v>No</v>
      </c>
      <c r="AI1782" s="1" t="str">
        <v>Yes</v>
      </c>
      <c r="AJ1782" s="1" t="str">
        <v>No</v>
      </c>
      <c r="AK1782" s="1"/>
      <c r="AL1782" s="1"/>
      <c r="AM1782" s="1" t="str">
        <v>(SAT - MON 0600 - TUE 0800-1400)</v>
      </c>
      <c r="AN1782" s="1" t="str">
        <v>USD</v>
      </c>
      <c r="AO1782" s="1" t="str">
        <v>12 Months</v>
      </c>
      <c r="AP1782" s="5">
        <v>527</v>
      </c>
      <c r="AQ1782" s="1" t="str">
        <v>Breakthrough</v>
      </c>
      <c r="AR1782" s="4">
        <v>0.77</v>
      </c>
      <c r="AS1782" s="4" t="str">
        <f>IFERROR(IF(OR(ISBLANK(T1782),ISBLANK(AP1782),ISBLANK(AQ1782),ISBLANK(AR1782)),"",IF( TRIM(AQ1782) = "Percent Based", ROUND(AP1782, 2) * ROUND(AR1782, 2), ROUND(AR1782, 2) * ROUND(T1782, 1))), "")</f>
        <v/>
      </c>
      <c r="AT1782" s="4" t="str">
        <f>IFERROR(IF(OR(ISBLANK(AP1782),ISBLANK(AS1782)),"",ROUND(AP1782, 2) + AS1782), "")</f>
        <v/>
      </c>
      <c r="AU1782"/>
      <c r="AV1782" s="2"/>
      <c r="AW1782"/>
    </row>
    <row r="1783" ht="28.8" customHeight="1">
      <c r="A1783" s="1" t="str">
        <f>IF(AND(COUNTBLANK('Bid Sheet'!$AP$1783:$AP$1783)=1,COUNTBLANK('Bid Sheet'!$AU$1783:$AW$1783)=3),"",IF(OR(COUNTBLANK('Bid Sheet'!$AP$1783:$AP$1783)&gt;0,COUNTBLANK('Bid Sheet'!$AU$1783:$AV$1783)&gt;0), "No", "Yes"))</f>
        <v/>
      </c>
      <c r="B1783" s="1" t="str">
        <v>1774</v>
      </c>
      <c r="C1783" s="1" t="str">
        <v>PetSmart</v>
      </c>
      <c r="D1783" s="1" t="str">
        <v>SPARKS, NV - OXNARD, CA</v>
      </c>
      <c r="E1783" s="1" t="str">
        <v>89434 - 93036</v>
      </c>
      <c r="F1783" s="1" t="str">
        <v>USA - USA</v>
      </c>
      <c r="G1783" s="1" t="str">
        <v>894 - 930</v>
      </c>
      <c r="H1783" s="1" t="str">
        <v>SPARKS, NV</v>
      </c>
      <c r="I1783" s="1" t="str">
        <v>89434</v>
      </c>
      <c r="J1783" s="1" t="str">
        <v>USA</v>
      </c>
      <c r="K1783" s="1" t="str">
        <v>OXNARD, CA</v>
      </c>
      <c r="L1783" s="1" t="str">
        <v>93036</v>
      </c>
      <c r="M1783" s="1" t="str">
        <v>USA</v>
      </c>
      <c r="N1783" s="1" t="str">
        <v>TL</v>
      </c>
      <c r="O1783" s="1" t="str">
        <v>53' Dry Van</v>
      </c>
      <c r="P1783" s="1" t="str">
        <v>One Way</v>
      </c>
      <c r="Q1783" s="1"/>
      <c r="R1783" s="1"/>
      <c r="S1783" s="1"/>
      <c r="T1783" s="3">
        <v>527</v>
      </c>
      <c r="U1783" s="1" t="str">
        <v>Yes</v>
      </c>
      <c r="V1783" s="2">
        <v>100</v>
      </c>
      <c r="W1783" s="3">
        <v>2.5</v>
      </c>
      <c r="X1783" s="1" t="str">
        <v>19.733333333333334</v>
      </c>
      <c r="Y1783" s="1" t="str">
        <v>No</v>
      </c>
      <c r="Z1783" s="2">
        <v>51</v>
      </c>
      <c r="AA1783" s="1"/>
      <c r="AB1783" s="2"/>
      <c r="AC1783" s="1" t="str">
        <v>50 Days, or 30 less 1%, or 20 via ePayables</v>
      </c>
      <c r="AD1783" s="1" t="str">
        <v>$1M</v>
      </c>
      <c r="AE1783" s="1" t="str">
        <v>$2M occurrence / $4M aggregate</v>
      </c>
      <c r="AF1783" s="1" t="str">
        <v>$100K</v>
      </c>
      <c r="AG1783" s="1" t="str">
        <v>N/A</v>
      </c>
      <c r="AH1783" s="1" t="str">
        <v>No</v>
      </c>
      <c r="AI1783" s="1" t="str">
        <v>Yes</v>
      </c>
      <c r="AJ1783" s="1" t="str">
        <v>No</v>
      </c>
      <c r="AK1783" s="1"/>
      <c r="AL1783" s="1"/>
      <c r="AM1783" s="1" t="str">
        <v>(SAT - MON 0600 - TUE 0600-0900), (THU - SAT 0600 - SUN 0600-0900)</v>
      </c>
      <c r="AN1783" s="1" t="str">
        <v>USD</v>
      </c>
      <c r="AO1783" s="1" t="str">
        <v>12 Months</v>
      </c>
      <c r="AP1783" s="5">
        <v>511</v>
      </c>
      <c r="AQ1783" s="1" t="str">
        <v>Breakthrough</v>
      </c>
      <c r="AR1783" s="4">
        <v>0.81</v>
      </c>
      <c r="AS1783" s="4" t="str">
        <f>IFERROR(IF(OR(ISBLANK(T1783),ISBLANK(AP1783),ISBLANK(AQ1783),ISBLANK(AR1783)),"",IF( TRIM(AQ1783) = "Percent Based", ROUND(AP1783, 2) * ROUND(AR1783, 2), ROUND(AR1783, 2) * ROUND(T1783, 1))), "")</f>
        <v/>
      </c>
      <c r="AT1783" s="4" t="str">
        <f>IFERROR(IF(OR(ISBLANK(AP1783),ISBLANK(AS1783)),"",ROUND(AP1783, 2) + AS1783), "")</f>
        <v/>
      </c>
      <c r="AU1783"/>
      <c r="AV1783" s="2"/>
      <c r="AW1783"/>
    </row>
    <row r="1784" ht="28.8" customHeight="1">
      <c r="A1784" s="1" t="str">
        <f>IF(AND(COUNTBLANK('Bid Sheet'!$AP$1784:$AP$1784)=1,COUNTBLANK('Bid Sheet'!$AU$1784:$AW$1784)=3),"",IF(OR(COUNTBLANK('Bid Sheet'!$AP$1784:$AP$1784)&gt;0,COUNTBLANK('Bid Sheet'!$AU$1784:$AV$1784)&gt;0), "No", "Yes"))</f>
        <v/>
      </c>
      <c r="B1784" s="1" t="str">
        <v>1775</v>
      </c>
      <c r="C1784" s="1" t="str">
        <v>PetSmart</v>
      </c>
      <c r="D1784" s="1" t="str">
        <v>BETHEL, PA - CHESAPEAKE, VA</v>
      </c>
      <c r="E1784" s="1" t="str">
        <v>19507 - 23321</v>
      </c>
      <c r="F1784" s="1" t="str">
        <v>USA - USA</v>
      </c>
      <c r="G1784" s="1" t="str">
        <v>195 - 233</v>
      </c>
      <c r="H1784" s="1" t="str">
        <v>BETHEL, PA</v>
      </c>
      <c r="I1784" s="1" t="str">
        <v>19507</v>
      </c>
      <c r="J1784" s="1" t="str">
        <v>USA</v>
      </c>
      <c r="K1784" s="1" t="str">
        <v>CHESAPEAKE, VA</v>
      </c>
      <c r="L1784" s="1" t="str">
        <v>23321</v>
      </c>
      <c r="M1784" s="1" t="str">
        <v>USA</v>
      </c>
      <c r="N1784" s="1" t="str">
        <v>TL</v>
      </c>
      <c r="O1784" s="1" t="str">
        <v>53' Dry Van</v>
      </c>
      <c r="P1784" s="1" t="str">
        <v>One Way</v>
      </c>
      <c r="Q1784" s="1"/>
      <c r="R1784" s="1"/>
      <c r="S1784" s="1"/>
      <c r="T1784" s="3">
        <v>339</v>
      </c>
      <c r="U1784" s="1" t="str">
        <v>Yes</v>
      </c>
      <c r="V1784" s="2">
        <v>100</v>
      </c>
      <c r="W1784" s="3">
        <v>2.5</v>
      </c>
      <c r="X1784" s="1" t="str">
        <v>14.440000000000017</v>
      </c>
      <c r="Y1784" s="1" t="str">
        <v>No</v>
      </c>
      <c r="Z1784" s="2">
        <v>51</v>
      </c>
      <c r="AA1784" s="1"/>
      <c r="AB1784" s="2"/>
      <c r="AC1784" s="1" t="str">
        <v>50 Days, or 30 less 1%, or 20 via ePayables</v>
      </c>
      <c r="AD1784" s="1" t="str">
        <v>$1M</v>
      </c>
      <c r="AE1784" s="1" t="str">
        <v>$2M occurrence / $4M aggregate</v>
      </c>
      <c r="AF1784" s="1" t="str">
        <v>$100K</v>
      </c>
      <c r="AG1784" s="1" t="str">
        <v>N/A</v>
      </c>
      <c r="AH1784" s="1" t="str">
        <v>No</v>
      </c>
      <c r="AI1784" s="1" t="str">
        <v>Yes</v>
      </c>
      <c r="AJ1784" s="1" t="str">
        <v>No</v>
      </c>
      <c r="AK1784" s="1"/>
      <c r="AL1784" s="1"/>
      <c r="AM1784" s="1" t="str">
        <v>(SUN - TUE 0800 - WED 0700-1800), (TUE - THU 0800 - FRI 0700-1800)</v>
      </c>
      <c r="AN1784" s="1" t="str">
        <v>USD</v>
      </c>
      <c r="AO1784" s="1" t="str">
        <v>12 Months</v>
      </c>
      <c r="AP1784" s="4"/>
      <c r="AQ1784" s="1" t="str">
        <v>Breakthrough</v>
      </c>
      <c r="AR1784" s="4">
        <v>0.62</v>
      </c>
      <c r="AS1784" s="4" t="str">
        <f>IFERROR(IF(OR(ISBLANK(T1784),ISBLANK(AP1784),ISBLANK(AQ1784),ISBLANK(AR1784)),"",IF( TRIM(AQ1784) = "Percent Based", ROUND(AP1784, 2) * ROUND(AR1784, 2), ROUND(AR1784, 2) * ROUND(T1784, 1))), "")</f>
        <v/>
      </c>
      <c r="AT1784" s="4" t="str">
        <f>IFERROR(IF(OR(ISBLANK(AP1784),ISBLANK(AS1784)),"",ROUND(AP1784, 2) + AS1784), "")</f>
        <v/>
      </c>
      <c r="AU1784"/>
      <c r="AV1784" s="2"/>
      <c r="AW1784"/>
    </row>
    <row r="1785">
      <c r="A1785" s="1" t="str">
        <f>IF(AND(COUNTBLANK('Bid Sheet'!$AP$1785:$AP$1785)=1,COUNTBLANK('Bid Sheet'!$AU$1785:$AW$1785)=3),"",IF(OR(COUNTBLANK('Bid Sheet'!$AP$1785:$AP$1785)&gt;0,COUNTBLANK('Bid Sheet'!$AU$1785:$AV$1785)&gt;0), "No", "Yes"))</f>
        <v/>
      </c>
      <c r="B1785" s="1" t="str">
        <v>1776</v>
      </c>
      <c r="C1785" s="1" t="str">
        <v>PetSmart</v>
      </c>
      <c r="D1785" s="1" t="str">
        <v>BETHEL, PA - FUQUAY-VARINA, NC</v>
      </c>
      <c r="E1785" s="1" t="str">
        <v>19507 - 27526</v>
      </c>
      <c r="F1785" s="1" t="str">
        <v>USA - USA</v>
      </c>
      <c r="G1785" s="1" t="str">
        <v>195 - 275</v>
      </c>
      <c r="H1785" s="1" t="str">
        <v>BETHEL, PA</v>
      </c>
      <c r="I1785" s="1" t="str">
        <v>19507</v>
      </c>
      <c r="J1785" s="1" t="str">
        <v>USA</v>
      </c>
      <c r="K1785" s="1" t="str">
        <v>FUQUAY-VARINA, NC</v>
      </c>
      <c r="L1785" s="1" t="str">
        <v>27526</v>
      </c>
      <c r="M1785" s="1" t="str">
        <v>USA</v>
      </c>
      <c r="N1785" s="1" t="str">
        <v>TL</v>
      </c>
      <c r="O1785" s="1" t="str">
        <v>53' Dry Van</v>
      </c>
      <c r="P1785" s="1" t="str">
        <v>One Way</v>
      </c>
      <c r="Q1785" s="1"/>
      <c r="R1785" s="1"/>
      <c r="S1785" s="1"/>
      <c r="T1785" s="3">
        <v>429</v>
      </c>
      <c r="U1785" s="1" t="str">
        <v>Yes</v>
      </c>
      <c r="V1785" s="2">
        <v>100</v>
      </c>
      <c r="W1785" s="3">
        <v>2.5</v>
      </c>
      <c r="X1785" s="1" t="str">
        <v>19.639999999999986</v>
      </c>
      <c r="Y1785" s="1" t="str">
        <v>No</v>
      </c>
      <c r="Z1785" s="2">
        <v>51</v>
      </c>
      <c r="AA1785" s="1"/>
      <c r="AB1785" s="2"/>
      <c r="AC1785" s="1" t="str">
        <v>50 Days, or 30 less 1%, or 20 via ePayables</v>
      </c>
      <c r="AD1785" s="1" t="str">
        <v>$1M</v>
      </c>
      <c r="AE1785" s="1" t="str">
        <v>$2M occurrence / $4M aggregate</v>
      </c>
      <c r="AF1785" s="1" t="str">
        <v>$100K</v>
      </c>
      <c r="AG1785" s="1" t="str">
        <v>N/A</v>
      </c>
      <c r="AH1785" s="1" t="str">
        <v>No</v>
      </c>
      <c r="AI1785" s="1" t="str">
        <v>Yes</v>
      </c>
      <c r="AJ1785" s="1" t="str">
        <v>No</v>
      </c>
      <c r="AK1785" s="1"/>
      <c r="AL1785" s="1"/>
      <c r="AM1785" s="1" t="str">
        <v>(SAT - SUN 17:00 - TUE 08:00-14:00)</v>
      </c>
      <c r="AN1785" s="1" t="str">
        <v>USD</v>
      </c>
      <c r="AO1785" s="1" t="str">
        <v>12 Months</v>
      </c>
      <c r="AP1785" s="4"/>
      <c r="AQ1785" s="1" t="str">
        <v>Breakthrough</v>
      </c>
      <c r="AR1785" s="4">
        <v>0.61</v>
      </c>
      <c r="AS1785" s="4" t="str">
        <f>IFERROR(IF(OR(ISBLANK(T1785),ISBLANK(AP1785),ISBLANK(AQ1785),ISBLANK(AR1785)),"",IF( TRIM(AQ1785) = "Percent Based", ROUND(AP1785, 2) * ROUND(AR1785, 2), ROUND(AR1785, 2) * ROUND(T1785, 1))), "")</f>
        <v/>
      </c>
      <c r="AT1785" s="4" t="str">
        <f>IFERROR(IF(OR(ISBLANK(AP1785),ISBLANK(AS1785)),"",ROUND(AP1785, 2) + AS1785), "")</f>
        <v/>
      </c>
      <c r="AU1785"/>
      <c r="AV1785" s="2"/>
      <c r="AW1785"/>
    </row>
    <row r="1786" ht="28.8" customHeight="1">
      <c r="A1786" s="1" t="str">
        <f>IF(AND(COUNTBLANK('Bid Sheet'!$AP$1786:$AP$1786)=1,COUNTBLANK('Bid Sheet'!$AU$1786:$AW$1786)=3),"",IF(OR(COUNTBLANK('Bid Sheet'!$AP$1786:$AP$1786)&gt;0,COUNTBLANK('Bid Sheet'!$AU$1786:$AV$1786)&gt;0), "No", "Yes"))</f>
        <v/>
      </c>
      <c r="B1786" s="1" t="str">
        <v>1777</v>
      </c>
      <c r="C1786" s="1" t="str">
        <v>PetSmart</v>
      </c>
      <c r="D1786" s="1" t="str">
        <v>SPARKS, NV - SAN JOSE, CA</v>
      </c>
      <c r="E1786" s="1" t="str">
        <v>89434 - 95110</v>
      </c>
      <c r="F1786" s="1" t="str">
        <v>USA - USA</v>
      </c>
      <c r="G1786" s="1" t="str">
        <v>894 - 951</v>
      </c>
      <c r="H1786" s="1" t="str">
        <v>SPARKS, NV</v>
      </c>
      <c r="I1786" s="1" t="str">
        <v>89434</v>
      </c>
      <c r="J1786" s="1" t="str">
        <v>USA</v>
      </c>
      <c r="K1786" s="1" t="str">
        <v>SAN JOSE, CA</v>
      </c>
      <c r="L1786" s="1" t="str">
        <v>95110</v>
      </c>
      <c r="M1786" s="1" t="str">
        <v>USA</v>
      </c>
      <c r="N1786" s="1" t="str">
        <v>TL</v>
      </c>
      <c r="O1786" s="1" t="str">
        <v>53' Dry Van</v>
      </c>
      <c r="P1786" s="1" t="str">
        <v>One Way</v>
      </c>
      <c r="Q1786" s="1"/>
      <c r="R1786" s="1"/>
      <c r="S1786" s="1"/>
      <c r="T1786" s="3">
        <v>254</v>
      </c>
      <c r="U1786" s="1" t="str">
        <v>Yes</v>
      </c>
      <c r="V1786" s="2">
        <v>100</v>
      </c>
      <c r="W1786" s="3">
        <v>2.5</v>
      </c>
      <c r="X1786" s="1" t="str">
        <v>11.186666666666657</v>
      </c>
      <c r="Y1786" s="1" t="str">
        <v>No</v>
      </c>
      <c r="Z1786" s="2">
        <v>51</v>
      </c>
      <c r="AA1786" s="1"/>
      <c r="AB1786" s="2"/>
      <c r="AC1786" s="1" t="str">
        <v>50 Days, or 30 less 1%, or 20 via ePayables</v>
      </c>
      <c r="AD1786" s="1" t="str">
        <v>$1M</v>
      </c>
      <c r="AE1786" s="1" t="str">
        <v>$2M occurrence / $4M aggregate</v>
      </c>
      <c r="AF1786" s="1" t="str">
        <v>$100K</v>
      </c>
      <c r="AG1786" s="1" t="str">
        <v>N/A</v>
      </c>
      <c r="AH1786" s="1" t="str">
        <v>No</v>
      </c>
      <c r="AI1786" s="1" t="str">
        <v>Yes</v>
      </c>
      <c r="AJ1786" s="1" t="str">
        <v>No</v>
      </c>
      <c r="AK1786" s="1"/>
      <c r="AL1786" s="1"/>
      <c r="AM1786" s="1" t="str">
        <v>(MON - TUE 1400 - WED 0600-0900), (FRI - SUN 1400 - MON 0600-0900)</v>
      </c>
      <c r="AN1786" s="1" t="str">
        <v>USD</v>
      </c>
      <c r="AO1786" s="1" t="str">
        <v>12 Months</v>
      </c>
      <c r="AP1786" s="5">
        <v>246</v>
      </c>
      <c r="AQ1786" s="1" t="str">
        <v>Breakthrough</v>
      </c>
      <c r="AR1786" s="4">
        <v>0.79</v>
      </c>
      <c r="AS1786" s="4" t="str">
        <f>IFERROR(IF(OR(ISBLANK(T1786),ISBLANK(AP1786),ISBLANK(AQ1786),ISBLANK(AR1786)),"",IF( TRIM(AQ1786) = "Percent Based", ROUND(AP1786, 2) * ROUND(AR1786, 2), ROUND(AR1786, 2) * ROUND(T1786, 1))), "")</f>
        <v/>
      </c>
      <c r="AT1786" s="4" t="str">
        <f>IFERROR(IF(OR(ISBLANK(AP1786),ISBLANK(AS1786)),"",ROUND(AP1786, 2) + AS1786), "")</f>
        <v/>
      </c>
      <c r="AU1786"/>
      <c r="AV1786" s="2"/>
      <c r="AW1786"/>
    </row>
    <row r="1787" ht="28.8" customHeight="1">
      <c r="A1787" s="1" t="str">
        <f>IF(AND(COUNTBLANK('Bid Sheet'!$AP$1787:$AP$1787)=1,COUNTBLANK('Bid Sheet'!$AU$1787:$AW$1787)=3),"",IF(OR(COUNTBLANK('Bid Sheet'!$AP$1787:$AP$1787)&gt;0,COUNTBLANK('Bid Sheet'!$AU$1787:$AV$1787)&gt;0), "No", "Yes"))</f>
        <v/>
      </c>
      <c r="B1787" s="1" t="str">
        <v>1778</v>
      </c>
      <c r="C1787" s="1" t="str">
        <v>PetSmart</v>
      </c>
      <c r="D1787" s="1" t="str">
        <v>SPARKS, NV - CARSON CITY, NV</v>
      </c>
      <c r="E1787" s="1" t="str">
        <v>89434 - 89701</v>
      </c>
      <c r="F1787" s="1" t="str">
        <v>USA - USA</v>
      </c>
      <c r="G1787" s="1" t="str">
        <v>894 - 897</v>
      </c>
      <c r="H1787" s="1" t="str">
        <v>SPARKS, NV</v>
      </c>
      <c r="I1787" s="1" t="str">
        <v>89434</v>
      </c>
      <c r="J1787" s="1" t="str">
        <v>USA</v>
      </c>
      <c r="K1787" s="1" t="str">
        <v>CARSON CITY, NV</v>
      </c>
      <c r="L1787" s="1" t="str">
        <v>89701</v>
      </c>
      <c r="M1787" s="1" t="str">
        <v>USA</v>
      </c>
      <c r="N1787" s="1" t="str">
        <v>TL</v>
      </c>
      <c r="O1787" s="1" t="str">
        <v>53' Dry Van</v>
      </c>
      <c r="P1787" s="1" t="str">
        <v>One Way</v>
      </c>
      <c r="Q1787" s="1"/>
      <c r="R1787" s="1"/>
      <c r="S1787" s="1"/>
      <c r="T1787" s="3">
        <v>38</v>
      </c>
      <c r="U1787" s="1" t="str">
        <v>Yes</v>
      </c>
      <c r="V1787" s="2">
        <v>100</v>
      </c>
      <c r="W1787" s="3">
        <v>2.5</v>
      </c>
      <c r="X1787" s="1" t="str">
        <v>2.399999999999999</v>
      </c>
      <c r="Y1787" s="1" t="str">
        <v>No</v>
      </c>
      <c r="Z1787" s="2">
        <v>51</v>
      </c>
      <c r="AA1787" s="1"/>
      <c r="AB1787" s="2"/>
      <c r="AC1787" s="1" t="str">
        <v>50 Days, or 30 less 1%, or 20 via ePayables</v>
      </c>
      <c r="AD1787" s="1" t="str">
        <v>$1M</v>
      </c>
      <c r="AE1787" s="1" t="str">
        <v>$2M occurrence / $4M aggregate</v>
      </c>
      <c r="AF1787" s="1" t="str">
        <v>$100K</v>
      </c>
      <c r="AG1787" s="1" t="str">
        <v>N/A</v>
      </c>
      <c r="AH1787" s="1" t="str">
        <v>No</v>
      </c>
      <c r="AI1787" s="1" t="str">
        <v>Yes</v>
      </c>
      <c r="AJ1787" s="1" t="str">
        <v>No</v>
      </c>
      <c r="AK1787" s="1"/>
      <c r="AL1787" s="1"/>
      <c r="AM1787" s="1" t="str">
        <v>(SUN - TUE 0300 - TUE 0500-0700), (WED - FRI 0300 - FRI 0500-0700)</v>
      </c>
      <c r="AN1787" s="1" t="str">
        <v>USD</v>
      </c>
      <c r="AO1787" s="1" t="str">
        <v>12 Months</v>
      </c>
      <c r="AP1787" s="4"/>
      <c r="AQ1787" s="1" t="str">
        <v>Breakthrough</v>
      </c>
      <c r="AR1787" s="4">
        <v>0.67</v>
      </c>
      <c r="AS1787" s="4" t="str">
        <f>IFERROR(IF(OR(ISBLANK(T1787),ISBLANK(AP1787),ISBLANK(AQ1787),ISBLANK(AR1787)),"",IF( TRIM(AQ1787) = "Percent Based", ROUND(AP1787, 2) * ROUND(AR1787, 2), ROUND(AR1787, 2) * ROUND(T1787, 1))), "")</f>
        <v/>
      </c>
      <c r="AT1787" s="4" t="str">
        <f>IFERROR(IF(OR(ISBLANK(AP1787),ISBLANK(AS1787)),"",ROUND(AP1787, 2) + AS1787), "")</f>
        <v/>
      </c>
      <c r="AU1787"/>
      <c r="AV1787" s="2"/>
      <c r="AW1787"/>
    </row>
    <row r="1788" ht="28.8" customHeight="1">
      <c r="A1788" s="1" t="str">
        <f>IF(AND(COUNTBLANK('Bid Sheet'!$AP$1788:$AP$1788)=1,COUNTBLANK('Bid Sheet'!$AU$1788:$AW$1788)=3),"",IF(OR(COUNTBLANK('Bid Sheet'!$AP$1788:$AP$1788)&gt;0,COUNTBLANK('Bid Sheet'!$AU$1788:$AV$1788)&gt;0), "No", "Yes"))</f>
        <v/>
      </c>
      <c r="B1788" s="1" t="str">
        <v>1779</v>
      </c>
      <c r="C1788" s="1" t="str">
        <v>PetSmart</v>
      </c>
      <c r="D1788" s="1" t="str">
        <v>SPARKS, NV - RENO, NV</v>
      </c>
      <c r="E1788" s="1" t="str">
        <v>89434 - 89511</v>
      </c>
      <c r="F1788" s="1" t="str">
        <v>USA - USA</v>
      </c>
      <c r="G1788" s="1" t="str">
        <v>894 - 895</v>
      </c>
      <c r="H1788" s="1" t="str">
        <v>SPARKS, NV</v>
      </c>
      <c r="I1788" s="1" t="str">
        <v>89434</v>
      </c>
      <c r="J1788" s="1" t="str">
        <v>USA</v>
      </c>
      <c r="K1788" s="1" t="str">
        <v>RENO, NV</v>
      </c>
      <c r="L1788" s="1" t="str">
        <v>89511</v>
      </c>
      <c r="M1788" s="1" t="str">
        <v>USA</v>
      </c>
      <c r="N1788" s="1" t="str">
        <v>TL</v>
      </c>
      <c r="O1788" s="1" t="str">
        <v>53' Dry Van</v>
      </c>
      <c r="P1788" s="1" t="str">
        <v>One Way</v>
      </c>
      <c r="Q1788" s="1"/>
      <c r="R1788" s="1"/>
      <c r="S1788" s="1"/>
      <c r="T1788" s="3">
        <v>19</v>
      </c>
      <c r="U1788" s="1" t="str">
        <v>Yes</v>
      </c>
      <c r="V1788" s="2">
        <v>100</v>
      </c>
      <c r="W1788" s="3">
        <v>2.5</v>
      </c>
      <c r="X1788" s="1" t="str">
        <v>NA</v>
      </c>
      <c r="Y1788" s="1" t="str">
        <v>No</v>
      </c>
      <c r="Z1788" s="2">
        <v>51</v>
      </c>
      <c r="AA1788" s="1"/>
      <c r="AB1788" s="2"/>
      <c r="AC1788" s="1" t="str">
        <v>50 Days, or 30 less 1%, or 20 via ePayables</v>
      </c>
      <c r="AD1788" s="1" t="str">
        <v>$1M</v>
      </c>
      <c r="AE1788" s="1" t="str">
        <v>$2M occurrence / $4M aggregate</v>
      </c>
      <c r="AF1788" s="1" t="str">
        <v>$100K</v>
      </c>
      <c r="AG1788" s="1" t="str">
        <v>N/A</v>
      </c>
      <c r="AH1788" s="1" t="str">
        <v>No</v>
      </c>
      <c r="AI1788" s="1" t="str">
        <v>Yes</v>
      </c>
      <c r="AJ1788" s="1" t="str">
        <v>No</v>
      </c>
      <c r="AK1788" s="1"/>
      <c r="AL1788" s="1"/>
      <c r="AM1788" s="1" t="str">
        <v>(SUN - TUE 0300 - TUE 0500-0700), (WED - FRI 0300 - FRI 0500-0700)</v>
      </c>
      <c r="AN1788" s="1" t="str">
        <v>USD</v>
      </c>
      <c r="AO1788" s="1" t="str">
        <v>12 Months</v>
      </c>
      <c r="AP1788" s="4"/>
      <c r="AQ1788" s="1" t="str">
        <v>Breakthrough</v>
      </c>
      <c r="AR1788" s="4">
        <v>0.67</v>
      </c>
      <c r="AS1788" s="4" t="str">
        <f>IFERROR(IF(OR(ISBLANK(T1788),ISBLANK(AP1788),ISBLANK(AQ1788),ISBLANK(AR1788)),"",IF( TRIM(AQ1788) = "Percent Based", ROUND(AP1788, 2) * ROUND(AR1788, 2), ROUND(AR1788, 2) * ROUND(T1788, 1))), "")</f>
        <v/>
      </c>
      <c r="AT1788" s="4" t="str">
        <f>IFERROR(IF(OR(ISBLANK(AP1788),ISBLANK(AS1788)),"",ROUND(AP1788, 2) + AS1788), "")</f>
        <v/>
      </c>
      <c r="AU1788"/>
      <c r="AV1788" s="2"/>
      <c r="AW1788"/>
    </row>
    <row r="1789">
      <c r="A1789" s="1" t="str">
        <f>IF(AND(COUNTBLANK('Bid Sheet'!$AP$1789:$AP$1789)=1,COUNTBLANK('Bid Sheet'!$AU$1789:$AW$1789)=3),"",IF(OR(COUNTBLANK('Bid Sheet'!$AP$1789:$AP$1789)&gt;0,COUNTBLANK('Bid Sheet'!$AU$1789:$AV$1789)&gt;0), "No", "Yes"))</f>
        <v/>
      </c>
      <c r="B1789" s="1" t="str">
        <v>1780</v>
      </c>
      <c r="C1789" s="1" t="str">
        <v>PetSmart</v>
      </c>
      <c r="D1789" s="1" t="str">
        <v>FRONTENAC, KS - SPARKS, NV</v>
      </c>
      <c r="E1789" s="1" t="str">
        <v>66763 - 89434</v>
      </c>
      <c r="F1789" s="1" t="str">
        <v>USA - USA</v>
      </c>
      <c r="G1789" s="1" t="str">
        <v>667 - 894</v>
      </c>
      <c r="H1789" s="1" t="str">
        <v>FRONTENAC, KS</v>
      </c>
      <c r="I1789" s="1" t="str">
        <v>66763</v>
      </c>
      <c r="J1789" s="1" t="str">
        <v>USA</v>
      </c>
      <c r="K1789" s="1" t="str">
        <v>SPARKS, NV</v>
      </c>
      <c r="L1789" s="1" t="str">
        <v>89434</v>
      </c>
      <c r="M1789" s="1" t="str">
        <v>USA</v>
      </c>
      <c r="N1789" s="1" t="str">
        <v>TL</v>
      </c>
      <c r="O1789" s="1" t="str">
        <v>53' Dry Van</v>
      </c>
      <c r="P1789" s="1" t="str">
        <v>One Way</v>
      </c>
      <c r="Q1789" s="1"/>
      <c r="R1789" s="1"/>
      <c r="S1789" s="1"/>
      <c r="T1789" s="3">
        <v>1700</v>
      </c>
      <c r="U1789" s="1" t="str">
        <v>No</v>
      </c>
      <c r="V1789" s="2">
        <v>0</v>
      </c>
      <c r="W1789" s="3">
        <v>0</v>
      </c>
      <c r="X1789" s="1" t="str">
        <v>0</v>
      </c>
      <c r="Y1789" s="1" t="str">
        <v>No</v>
      </c>
      <c r="Z1789" s="2">
        <v>48</v>
      </c>
      <c r="AA1789" s="1"/>
      <c r="AB1789" s="2"/>
      <c r="AC1789" s="1" t="str">
        <v>50 Days, or 30 less 1%, or 20 via ePayables</v>
      </c>
      <c r="AD1789" s="1" t="str">
        <v>$1M</v>
      </c>
      <c r="AE1789" s="1" t="str">
        <v>$2M occurrence / $4M aggregate</v>
      </c>
      <c r="AF1789" s="1" t="str">
        <v>$100K</v>
      </c>
      <c r="AG1789" s="1" t="str">
        <v>N/A</v>
      </c>
      <c r="AH1789" s="1" t="str">
        <v>Yes</v>
      </c>
      <c r="AI1789" s="1" t="str">
        <v>No</v>
      </c>
      <c r="AJ1789" s="1" t="str">
        <v>No</v>
      </c>
      <c r="AK1789" s="1"/>
      <c r="AL1789" s="1"/>
      <c r="AM1789" s="1" t="str">
        <v>Varies - Delivery by Appt Only</v>
      </c>
      <c r="AN1789" s="1" t="str">
        <v>USD</v>
      </c>
      <c r="AO1789" s="1" t="str">
        <v>12 Months</v>
      </c>
      <c r="AP1789" s="5">
        <v>2720</v>
      </c>
      <c r="AQ1789" s="1" t="str">
        <v>Breakthrough</v>
      </c>
      <c r="AR1789" s="4">
        <v>0.59</v>
      </c>
      <c r="AS1789" s="4" t="str">
        <f>IFERROR(IF(OR(ISBLANK(T1789),ISBLANK(AP1789),ISBLANK(AQ1789),ISBLANK(AR1789)),"",IF( TRIM(AQ1789) = "Percent Based", ROUND(AP1789, 2) * ROUND(AR1789, 2), ROUND(AR1789, 2) * ROUND(T1789, 1))), "")</f>
        <v/>
      </c>
      <c r="AT1789" s="4" t="str">
        <f>IFERROR(IF(OR(ISBLANK(AP1789),ISBLANK(AS1789)),"",ROUND(AP1789, 2) + AS1789), "")</f>
        <v/>
      </c>
      <c r="AU1789"/>
      <c r="AV1789" s="2"/>
      <c r="AW1789"/>
    </row>
    <row r="1790">
      <c r="A1790" s="1" t="str">
        <f>IF(AND(COUNTBLANK('Bid Sheet'!$AP$1790:$AP$1790)=1,COUNTBLANK('Bid Sheet'!$AU$1790:$AW$1790)=3),"",IF(OR(COUNTBLANK('Bid Sheet'!$AP$1790:$AP$1790)&gt;0,COUNTBLANK('Bid Sheet'!$AU$1790:$AV$1790)&gt;0), "No", "Yes"))</f>
        <v/>
      </c>
      <c r="B1790" s="1" t="str">
        <v>1781</v>
      </c>
      <c r="C1790" s="1" t="str">
        <v>PetSmart</v>
      </c>
      <c r="D1790" s="1" t="str">
        <v>LANCASTER, TX - SPARKS, NV</v>
      </c>
      <c r="E1790" s="1" t="str">
        <v>75134 - 89434</v>
      </c>
      <c r="F1790" s="1" t="str">
        <v>USA - USA</v>
      </c>
      <c r="G1790" s="1" t="str">
        <v>751 - 894</v>
      </c>
      <c r="H1790" s="1" t="str">
        <v>LANCASTER, TX</v>
      </c>
      <c r="I1790" s="1" t="str">
        <v>75134</v>
      </c>
      <c r="J1790" s="1" t="str">
        <v>USA</v>
      </c>
      <c r="K1790" s="1" t="str">
        <v>SPARKS, NV</v>
      </c>
      <c r="L1790" s="1" t="str">
        <v>89434</v>
      </c>
      <c r="M1790" s="1" t="str">
        <v>USA</v>
      </c>
      <c r="N1790" s="1" t="str">
        <v>TL</v>
      </c>
      <c r="O1790" s="1" t="str">
        <v>53' Dry Van</v>
      </c>
      <c r="P1790" s="1" t="str">
        <v>One Way</v>
      </c>
      <c r="Q1790" s="1"/>
      <c r="R1790" s="1"/>
      <c r="S1790" s="1"/>
      <c r="T1790" s="3">
        <v>1672</v>
      </c>
      <c r="U1790" s="1" t="str">
        <v>No</v>
      </c>
      <c r="V1790" s="2">
        <v>0</v>
      </c>
      <c r="W1790" s="3">
        <v>0</v>
      </c>
      <c r="X1790" s="1" t="str">
        <v>0</v>
      </c>
      <c r="Y1790" s="1" t="str">
        <v>No</v>
      </c>
      <c r="Z1790" s="2">
        <v>48</v>
      </c>
      <c r="AA1790" s="1" t="str">
        <v>FALLON, NV - COPPELL, TX</v>
      </c>
      <c r="AB1790" s="2">
        <v>13</v>
      </c>
      <c r="AC1790" s="1" t="str">
        <v>50 Days, or 30 less 1%, or 20 via ePayables</v>
      </c>
      <c r="AD1790" s="1" t="str">
        <v>$1M</v>
      </c>
      <c r="AE1790" s="1" t="str">
        <v>$2M occurrence / $4M aggregate</v>
      </c>
      <c r="AF1790" s="1" t="str">
        <v>$100K</v>
      </c>
      <c r="AG1790" s="1" t="str">
        <v>N/A</v>
      </c>
      <c r="AH1790" s="1" t="str">
        <v>Yes</v>
      </c>
      <c r="AI1790" s="1" t="str">
        <v>No</v>
      </c>
      <c r="AJ1790" s="1" t="str">
        <v>No</v>
      </c>
      <c r="AK1790" s="1"/>
      <c r="AL1790" s="1"/>
      <c r="AM1790" s="1" t="str">
        <v>Varies - Delivery by Appt Only</v>
      </c>
      <c r="AN1790" s="1" t="str">
        <v>USD</v>
      </c>
      <c r="AO1790" s="1" t="str">
        <v>12 Months</v>
      </c>
      <c r="AP1790" s="5">
        <v>1522</v>
      </c>
      <c r="AQ1790" s="1" t="str">
        <v>Breakthrough</v>
      </c>
      <c r="AR1790" s="4">
        <v>0.6</v>
      </c>
      <c r="AS1790" s="4" t="str">
        <f>IFERROR(IF(OR(ISBLANK(T1790),ISBLANK(AP1790),ISBLANK(AQ1790),ISBLANK(AR1790)),"",IF( TRIM(AQ1790) = "Percent Based", ROUND(AP1790, 2) * ROUND(AR1790, 2), ROUND(AR1790, 2) * ROUND(T1790, 1))), "")</f>
        <v/>
      </c>
      <c r="AT1790" s="4" t="str">
        <f>IFERROR(IF(OR(ISBLANK(AP1790),ISBLANK(AS1790)),"",ROUND(AP1790, 2) + AS1790), "")</f>
        <v/>
      </c>
      <c r="AU1790"/>
      <c r="AV1790" s="2"/>
      <c r="AW1790"/>
    </row>
    <row r="1791">
      <c r="A1791" s="1" t="str">
        <f>IF(AND(COUNTBLANK('Bid Sheet'!$AP$1791:$AP$1791)=1,COUNTBLANK('Bid Sheet'!$AU$1791:$AW$1791)=3),"",IF(OR(COUNTBLANK('Bid Sheet'!$AP$1791:$AP$1791)&gt;0,COUNTBLANK('Bid Sheet'!$AU$1791:$AV$1791)&gt;0), "No", "Yes"))</f>
        <v/>
      </c>
      <c r="B1791" s="1" t="str">
        <v>1782</v>
      </c>
      <c r="C1791" s="1" t="str">
        <v>PetSmart</v>
      </c>
      <c r="D1791" s="1" t="str">
        <v>AURORA, NE - PHOENIX, AZ</v>
      </c>
      <c r="E1791" s="1" t="str">
        <v>68818 - 85043</v>
      </c>
      <c r="F1791" s="1" t="str">
        <v>USA - USA</v>
      </c>
      <c r="G1791" s="1" t="str">
        <v>688 - 850</v>
      </c>
      <c r="H1791" s="1" t="str">
        <v>AURORA, NE</v>
      </c>
      <c r="I1791" s="1" t="str">
        <v>68818</v>
      </c>
      <c r="J1791" s="1" t="str">
        <v>USA</v>
      </c>
      <c r="K1791" s="1" t="str">
        <v>PHOENIX, AZ</v>
      </c>
      <c r="L1791" s="1" t="str">
        <v>85043</v>
      </c>
      <c r="M1791" s="1" t="str">
        <v>USA</v>
      </c>
      <c r="N1791" s="1" t="str">
        <v>TL</v>
      </c>
      <c r="O1791" s="1" t="str">
        <v>53' Dry Van</v>
      </c>
      <c r="P1791" s="1" t="str">
        <v>One Way</v>
      </c>
      <c r="Q1791" s="1"/>
      <c r="R1791" s="1"/>
      <c r="S1791" s="1"/>
      <c r="T1791" s="3">
        <v>1235</v>
      </c>
      <c r="U1791" s="1" t="str">
        <v>No</v>
      </c>
      <c r="V1791" s="2">
        <v>0</v>
      </c>
      <c r="W1791" s="3">
        <v>0</v>
      </c>
      <c r="X1791" s="1" t="str">
        <v>0</v>
      </c>
      <c r="Y1791" s="1" t="str">
        <v>No</v>
      </c>
      <c r="Z1791" s="2">
        <v>48</v>
      </c>
      <c r="AA1791" s="1"/>
      <c r="AB1791" s="2"/>
      <c r="AC1791" s="1" t="str">
        <v>50 Days, or 30 less 1%, or 20 via ePayables</v>
      </c>
      <c r="AD1791" s="1" t="str">
        <v>$1M</v>
      </c>
      <c r="AE1791" s="1" t="str">
        <v>$2M occurrence / $4M aggregate</v>
      </c>
      <c r="AF1791" s="1" t="str">
        <v>$100K</v>
      </c>
      <c r="AG1791" s="1" t="str">
        <v>N/A</v>
      </c>
      <c r="AH1791" s="1" t="str">
        <v>Yes</v>
      </c>
      <c r="AI1791" s="1" t="str">
        <v>No</v>
      </c>
      <c r="AJ1791" s="1" t="str">
        <v>No</v>
      </c>
      <c r="AK1791" s="1"/>
      <c r="AL1791" s="1"/>
      <c r="AM1791" s="1" t="str">
        <v>Varies - Delivery by Appt Only</v>
      </c>
      <c r="AN1791" s="1" t="str">
        <v>USD</v>
      </c>
      <c r="AO1791" s="1" t="str">
        <v>12 Months</v>
      </c>
      <c r="AP1791" s="4"/>
      <c r="AQ1791" s="1" t="str">
        <v>Breakthrough</v>
      </c>
      <c r="AR1791" s="4">
        <v>0.6</v>
      </c>
      <c r="AS1791" s="4" t="str">
        <f>IFERROR(IF(OR(ISBLANK(T1791),ISBLANK(AP1791),ISBLANK(AQ1791),ISBLANK(AR1791)),"",IF( TRIM(AQ1791) = "Percent Based", ROUND(AP1791, 2) * ROUND(AR1791, 2), ROUND(AR1791, 2) * ROUND(T1791, 1))), "")</f>
        <v/>
      </c>
      <c r="AT1791" s="4" t="str">
        <f>IFERROR(IF(OR(ISBLANK(AP1791),ISBLANK(AS1791)),"",ROUND(AP1791, 2) + AS1791), "")</f>
        <v/>
      </c>
      <c r="AU1791"/>
      <c r="AV1791" s="2"/>
      <c r="AW1791"/>
    </row>
    <row r="1792" ht="28.8" customHeight="1">
      <c r="A1792" s="1" t="str">
        <f>IF(AND(COUNTBLANK('Bid Sheet'!$AP$1792:$AP$1792)=1,COUNTBLANK('Bid Sheet'!$AU$1792:$AW$1792)=3),"",IF(OR(COUNTBLANK('Bid Sheet'!$AP$1792:$AP$1792)&gt;0,COUNTBLANK('Bid Sheet'!$AU$1792:$AV$1792)&gt;0), "No", "Yes"))</f>
        <v/>
      </c>
      <c r="B1792" s="1" t="str">
        <v>1783</v>
      </c>
      <c r="C1792" s="1" t="str">
        <v>PetSmart</v>
      </c>
      <c r="D1792" s="1" t="str">
        <v>SPARKS, NV - FEDERAL WAY, WA</v>
      </c>
      <c r="E1792" s="1" t="str">
        <v>89434 - 98003</v>
      </c>
      <c r="F1792" s="1" t="str">
        <v>USA - USA</v>
      </c>
      <c r="G1792" s="1" t="str">
        <v>894 - 980</v>
      </c>
      <c r="H1792" s="1" t="str">
        <v>SPARKS, NV</v>
      </c>
      <c r="I1792" s="1" t="str">
        <v>89434</v>
      </c>
      <c r="J1792" s="1" t="str">
        <v>USA</v>
      </c>
      <c r="K1792" s="1" t="str">
        <v>FEDERAL WAY, WA</v>
      </c>
      <c r="L1792" s="1" t="str">
        <v>98003</v>
      </c>
      <c r="M1792" s="1" t="str">
        <v>USA</v>
      </c>
      <c r="N1792" s="1" t="str">
        <v>TL</v>
      </c>
      <c r="O1792" s="1" t="str">
        <v>53' Dry Van</v>
      </c>
      <c r="P1792" s="1" t="str">
        <v>One Way</v>
      </c>
      <c r="Q1792" s="1"/>
      <c r="R1792" s="1"/>
      <c r="S1792" s="1"/>
      <c r="T1792" s="3">
        <v>731</v>
      </c>
      <c r="U1792" s="1" t="str">
        <v>Yes</v>
      </c>
      <c r="V1792" s="2">
        <v>100</v>
      </c>
      <c r="W1792" s="3">
        <v>2.5</v>
      </c>
      <c r="X1792" s="1" t="str">
        <v>24.857142857142858</v>
      </c>
      <c r="Y1792" s="1" t="str">
        <v>No</v>
      </c>
      <c r="Z1792" s="2">
        <v>48</v>
      </c>
      <c r="AA1792" s="1"/>
      <c r="AB1792" s="2"/>
      <c r="AC1792" s="1" t="str">
        <v>50 Days, or 30 less 1%, or 20 via ePayables</v>
      </c>
      <c r="AD1792" s="1" t="str">
        <v>$1M</v>
      </c>
      <c r="AE1792" s="1" t="str">
        <v>$2M occurrence / $4M aggregate</v>
      </c>
      <c r="AF1792" s="1" t="str">
        <v>$100K</v>
      </c>
      <c r="AG1792" s="1" t="str">
        <v>N/A</v>
      </c>
      <c r="AH1792" s="1" t="str">
        <v>No</v>
      </c>
      <c r="AI1792" s="1" t="str">
        <v>Yes</v>
      </c>
      <c r="AJ1792" s="1" t="str">
        <v>No</v>
      </c>
      <c r="AK1792" s="1"/>
      <c r="AL1792" s="1"/>
      <c r="AM1792" s="1" t="str">
        <v>(MON - WED 1400 - FRI 0600-0900), (THU - SAT 1400 - MON 0600-0900)</v>
      </c>
      <c r="AN1792" s="1" t="str">
        <v>USD</v>
      </c>
      <c r="AO1792" s="1" t="str">
        <v>12 Months</v>
      </c>
      <c r="AP1792" s="5">
        <v>1637</v>
      </c>
      <c r="AQ1792" s="1" t="str">
        <v>Breakthrough</v>
      </c>
      <c r="AR1792" s="4">
        <v>0.67</v>
      </c>
      <c r="AS1792" s="4" t="str">
        <f>IFERROR(IF(OR(ISBLANK(T1792),ISBLANK(AP1792),ISBLANK(AQ1792),ISBLANK(AR1792)),"",IF( TRIM(AQ1792) = "Percent Based", ROUND(AP1792, 2) * ROUND(AR1792, 2), ROUND(AR1792, 2) * ROUND(T1792, 1))), "")</f>
        <v/>
      </c>
      <c r="AT1792" s="4" t="str">
        <f>IFERROR(IF(OR(ISBLANK(AP1792),ISBLANK(AS1792)),"",ROUND(AP1792, 2) + AS1792), "")</f>
        <v/>
      </c>
      <c r="AU1792"/>
      <c r="AV1792" s="2"/>
      <c r="AW1792"/>
    </row>
    <row r="1793" ht="28.8" customHeight="1">
      <c r="A1793" s="1" t="str">
        <f>IF(AND(COUNTBLANK('Bid Sheet'!$AP$1793:$AP$1793)=1,COUNTBLANK('Bid Sheet'!$AU$1793:$AW$1793)=3),"",IF(OR(COUNTBLANK('Bid Sheet'!$AP$1793:$AP$1793)&gt;0,COUNTBLANK('Bid Sheet'!$AU$1793:$AV$1793)&gt;0), "No", "Yes"))</f>
        <v/>
      </c>
      <c r="B1793" s="1" t="str">
        <v>1784</v>
      </c>
      <c r="C1793" s="1" t="str">
        <v>PetSmart</v>
      </c>
      <c r="D1793" s="1" t="str">
        <v>SPARKS, NV - SANDY, UT</v>
      </c>
      <c r="E1793" s="1" t="str">
        <v>89434 - 84070</v>
      </c>
      <c r="F1793" s="1" t="str">
        <v>USA - USA</v>
      </c>
      <c r="G1793" s="1" t="str">
        <v>894 - 840</v>
      </c>
      <c r="H1793" s="1" t="str">
        <v>SPARKS, NV</v>
      </c>
      <c r="I1793" s="1" t="str">
        <v>89434</v>
      </c>
      <c r="J1793" s="1" t="str">
        <v>USA</v>
      </c>
      <c r="K1793" s="1" t="str">
        <v>SANDY, UT</v>
      </c>
      <c r="L1793" s="1" t="str">
        <v>84070</v>
      </c>
      <c r="M1793" s="1" t="str">
        <v>USA</v>
      </c>
      <c r="N1793" s="1" t="str">
        <v>TL</v>
      </c>
      <c r="O1793" s="1" t="str">
        <v>53' Dry Van</v>
      </c>
      <c r="P1793" s="1" t="str">
        <v>One Way</v>
      </c>
      <c r="Q1793" s="1"/>
      <c r="R1793" s="1"/>
      <c r="S1793" s="1"/>
      <c r="T1793" s="3">
        <v>521</v>
      </c>
      <c r="U1793" s="1" t="str">
        <v>Yes</v>
      </c>
      <c r="V1793" s="2">
        <v>100</v>
      </c>
      <c r="W1793" s="3">
        <v>2.5</v>
      </c>
      <c r="X1793" s="1" t="str">
        <v>7.1285714285714095</v>
      </c>
      <c r="Y1793" s="1" t="str">
        <v>No</v>
      </c>
      <c r="Z1793" s="2">
        <v>48</v>
      </c>
      <c r="AA1793" s="1"/>
      <c r="AB1793" s="2"/>
      <c r="AC1793" s="1" t="str">
        <v>50 Days, or 30 less 1%, or 20 via ePayables</v>
      </c>
      <c r="AD1793" s="1" t="str">
        <v>$1M</v>
      </c>
      <c r="AE1793" s="1" t="str">
        <v>$2M occurrence / $4M aggregate</v>
      </c>
      <c r="AF1793" s="1" t="str">
        <v>$100K</v>
      </c>
      <c r="AG1793" s="1" t="str">
        <v>N/A</v>
      </c>
      <c r="AH1793" s="1" t="str">
        <v>No</v>
      </c>
      <c r="AI1793" s="1" t="str">
        <v>Yes</v>
      </c>
      <c r="AJ1793" s="1" t="str">
        <v>No</v>
      </c>
      <c r="AK1793" s="1"/>
      <c r="AL1793" s="1"/>
      <c r="AM1793" s="1" t="str">
        <v>(SUN - TUE 0600 - WED 0600-0900), (THU - SAT 0600 - SUN 0600-0900)</v>
      </c>
      <c r="AN1793" s="1" t="str">
        <v>USD</v>
      </c>
      <c r="AO1793" s="1" t="str">
        <v>12 Months</v>
      </c>
      <c r="AP1793" s="4"/>
      <c r="AQ1793" s="1" t="str">
        <v>Breakthrough</v>
      </c>
      <c r="AR1793" s="4">
        <v>0.62</v>
      </c>
      <c r="AS1793" s="4" t="str">
        <f>IFERROR(IF(OR(ISBLANK(T1793),ISBLANK(AP1793),ISBLANK(AQ1793),ISBLANK(AR1793)),"",IF( TRIM(AQ1793) = "Percent Based", ROUND(AP1793, 2) * ROUND(AR1793, 2), ROUND(AR1793, 2) * ROUND(T1793, 1))), "")</f>
        <v/>
      </c>
      <c r="AT1793" s="4" t="str">
        <f>IFERROR(IF(OR(ISBLANK(AP1793),ISBLANK(AS1793)),"",ROUND(AP1793, 2) + AS1793), "")</f>
        <v/>
      </c>
      <c r="AU1793"/>
      <c r="AV1793" s="2"/>
      <c r="AW1793"/>
    </row>
    <row r="1794">
      <c r="A1794" s="1" t="str">
        <f>IF(AND(COUNTBLANK('Bid Sheet'!$AP$1794:$AP$1794)=1,COUNTBLANK('Bid Sheet'!$AU$1794:$AW$1794)=3),"",IF(OR(COUNTBLANK('Bid Sheet'!$AP$1794:$AP$1794)&gt;0,COUNTBLANK('Bid Sheet'!$AU$1794:$AV$1794)&gt;0), "No", "Yes"))</f>
        <v/>
      </c>
      <c r="B1794" s="1" t="str">
        <v>1785</v>
      </c>
      <c r="C1794" s="1" t="str">
        <v>PetSmart</v>
      </c>
      <c r="D1794" s="1" t="str">
        <v>FRANKLIN, WI - GROVEPORT, OH</v>
      </c>
      <c r="E1794" s="1" t="str">
        <v>53132 - 43125</v>
      </c>
      <c r="F1794" s="1" t="str">
        <v>USA - USA</v>
      </c>
      <c r="G1794" s="1" t="str">
        <v>531 - 431</v>
      </c>
      <c r="H1794" s="1" t="str">
        <v>FRANKLIN, WI</v>
      </c>
      <c r="I1794" s="1" t="str">
        <v>53132</v>
      </c>
      <c r="J1794" s="1" t="str">
        <v>USA</v>
      </c>
      <c r="K1794" s="1" t="str">
        <v>GROVEPORT, OH</v>
      </c>
      <c r="L1794" s="1" t="str">
        <v>43125</v>
      </c>
      <c r="M1794" s="1" t="str">
        <v>USA</v>
      </c>
      <c r="N1794" s="1" t="str">
        <v>TL</v>
      </c>
      <c r="O1794" s="1" t="str">
        <v>53' Dry Van</v>
      </c>
      <c r="P1794" s="1" t="str">
        <v>One Way</v>
      </c>
      <c r="Q1794" s="1"/>
      <c r="R1794" s="1"/>
      <c r="S1794" s="1"/>
      <c r="T1794" s="3">
        <v>416</v>
      </c>
      <c r="U1794" s="1" t="str">
        <v>No</v>
      </c>
      <c r="V1794" s="2">
        <v>0</v>
      </c>
      <c r="W1794" s="3">
        <v>0</v>
      </c>
      <c r="X1794" s="1" t="str">
        <v>0</v>
      </c>
      <c r="Y1794" s="1" t="str">
        <v>No</v>
      </c>
      <c r="Z1794" s="2">
        <v>48</v>
      </c>
      <c r="AA1794" s="1" t="str">
        <v>COLUMBUS, OH - HOLLAND, MI</v>
      </c>
      <c r="AB1794" s="2">
        <v>72</v>
      </c>
      <c r="AC1794" s="1" t="str">
        <v>50 Days, or 30 less 1%, or 20 via ePayables</v>
      </c>
      <c r="AD1794" s="1" t="str">
        <v>$1M</v>
      </c>
      <c r="AE1794" s="1" t="str">
        <v>$2M occurrence / $4M aggregate</v>
      </c>
      <c r="AF1794" s="1" t="str">
        <v>$100K</v>
      </c>
      <c r="AG1794" s="1" t="str">
        <v>N/A</v>
      </c>
      <c r="AH1794" s="1" t="str">
        <v>Yes</v>
      </c>
      <c r="AI1794" s="1" t="str">
        <v>No</v>
      </c>
      <c r="AJ1794" s="1" t="str">
        <v>No</v>
      </c>
      <c r="AK1794" s="1"/>
      <c r="AL1794" s="1"/>
      <c r="AM1794" s="1" t="str">
        <v>Varies - Delivery by Appt Only</v>
      </c>
      <c r="AN1794" s="1" t="str">
        <v>USD</v>
      </c>
      <c r="AO1794" s="1" t="str">
        <v>12 Months</v>
      </c>
      <c r="AP1794" s="5">
        <v>1161</v>
      </c>
      <c r="AQ1794" s="1" t="str">
        <v>Breakthrough</v>
      </c>
      <c r="AR1794" s="4">
        <v>0.6</v>
      </c>
      <c r="AS1794" s="4" t="str">
        <f>IFERROR(IF(OR(ISBLANK(T1794),ISBLANK(AP1794),ISBLANK(AQ1794),ISBLANK(AR1794)),"",IF( TRIM(AQ1794) = "Percent Based", ROUND(AP1794, 2) * ROUND(AR1794, 2), ROUND(AR1794, 2) * ROUND(T1794, 1))), "")</f>
        <v/>
      </c>
      <c r="AT1794" s="4" t="str">
        <f>IFERROR(IF(OR(ISBLANK(AP1794),ISBLANK(AS1794)),"",ROUND(AP1794, 2) + AS1794), "")</f>
        <v/>
      </c>
      <c r="AU1794"/>
      <c r="AV1794" s="2"/>
      <c r="AW1794"/>
    </row>
    <row r="1795" ht="28.8" customHeight="1">
      <c r="A1795" s="1" t="str">
        <f>IF(AND(COUNTBLANK('Bid Sheet'!$AP$1795:$AP$1795)=1,COUNTBLANK('Bid Sheet'!$AU$1795:$AW$1795)=3),"",IF(OR(COUNTBLANK('Bid Sheet'!$AP$1795:$AP$1795)&gt;0,COUNTBLANK('Bid Sheet'!$AU$1795:$AV$1795)&gt;0), "No", "Yes"))</f>
        <v/>
      </c>
      <c r="B1795" s="1" t="str">
        <v>1786</v>
      </c>
      <c r="C1795" s="1" t="str">
        <v>PetSmart</v>
      </c>
      <c r="D1795" s="1" t="str">
        <v>SPARKS, NV - GILROY, CA</v>
      </c>
      <c r="E1795" s="1" t="str">
        <v>89434 - 95020</v>
      </c>
      <c r="F1795" s="1" t="str">
        <v>USA - USA</v>
      </c>
      <c r="G1795" s="1" t="str">
        <v>894 - 950</v>
      </c>
      <c r="H1795" s="1" t="str">
        <v>SPARKS, NV</v>
      </c>
      <c r="I1795" s="1" t="str">
        <v>89434</v>
      </c>
      <c r="J1795" s="1" t="str">
        <v>USA</v>
      </c>
      <c r="K1795" s="1" t="str">
        <v>GILROY, CA</v>
      </c>
      <c r="L1795" s="1" t="str">
        <v>95020</v>
      </c>
      <c r="M1795" s="1" t="str">
        <v>USA</v>
      </c>
      <c r="N1795" s="1" t="str">
        <v>TL</v>
      </c>
      <c r="O1795" s="1" t="str">
        <v>53' Dry Van</v>
      </c>
      <c r="P1795" s="1" t="str">
        <v>One Way</v>
      </c>
      <c r="Q1795" s="1"/>
      <c r="R1795" s="1"/>
      <c r="S1795" s="1"/>
      <c r="T1795" s="3">
        <v>284</v>
      </c>
      <c r="U1795" s="1" t="str">
        <v>Yes</v>
      </c>
      <c r="V1795" s="2">
        <v>100</v>
      </c>
      <c r="W1795" s="3">
        <v>2.5</v>
      </c>
      <c r="X1795" s="1" t="str">
        <v>10.385714285714275</v>
      </c>
      <c r="Y1795" s="1" t="str">
        <v>No</v>
      </c>
      <c r="Z1795" s="2">
        <v>48</v>
      </c>
      <c r="AA1795" s="1"/>
      <c r="AB1795" s="2"/>
      <c r="AC1795" s="1" t="str">
        <v>50 Days, or 30 less 1%, or 20 via ePayables</v>
      </c>
      <c r="AD1795" s="1" t="str">
        <v>$1M</v>
      </c>
      <c r="AE1795" s="1" t="str">
        <v>$2M occurrence / $4M aggregate</v>
      </c>
      <c r="AF1795" s="1" t="str">
        <v>$100K</v>
      </c>
      <c r="AG1795" s="1" t="str">
        <v>N/A</v>
      </c>
      <c r="AH1795" s="1" t="str">
        <v>No</v>
      </c>
      <c r="AI1795" s="1" t="str">
        <v>Yes</v>
      </c>
      <c r="AJ1795" s="1" t="str">
        <v>No</v>
      </c>
      <c r="AK1795" s="1"/>
      <c r="AL1795" s="1"/>
      <c r="AM1795" s="1" t="str">
        <v>(TUE - WED 1400 - THU 0600-0900), (FRI - SUN 1400 - MON 0600-0900)</v>
      </c>
      <c r="AN1795" s="1" t="str">
        <v>USD</v>
      </c>
      <c r="AO1795" s="1" t="str">
        <v>12 Months</v>
      </c>
      <c r="AP1795" s="5">
        <v>275</v>
      </c>
      <c r="AQ1795" s="1" t="str">
        <v>Breakthrough</v>
      </c>
      <c r="AR1795" s="4">
        <v>0.79</v>
      </c>
      <c r="AS1795" s="4" t="str">
        <f>IFERROR(IF(OR(ISBLANK(T1795),ISBLANK(AP1795),ISBLANK(AQ1795),ISBLANK(AR1795)),"",IF( TRIM(AQ1795) = "Percent Based", ROUND(AP1795, 2) * ROUND(AR1795, 2), ROUND(AR1795, 2) * ROUND(T1795, 1))), "")</f>
        <v/>
      </c>
      <c r="AT1795" s="4" t="str">
        <f>IFERROR(IF(OR(ISBLANK(AP1795),ISBLANK(AS1795)),"",ROUND(AP1795, 2) + AS1795), "")</f>
        <v/>
      </c>
      <c r="AU1795"/>
      <c r="AV1795" s="2"/>
      <c r="AW1795"/>
    </row>
    <row r="1796" ht="28.8" customHeight="1">
      <c r="A1796" s="1" t="str">
        <f>IF(AND(COUNTBLANK('Bid Sheet'!$AP$1796:$AP$1796)=1,COUNTBLANK('Bid Sheet'!$AU$1796:$AW$1796)=3),"",IF(OR(COUNTBLANK('Bid Sheet'!$AP$1796:$AP$1796)&gt;0,COUNTBLANK('Bid Sheet'!$AU$1796:$AV$1796)&gt;0), "No", "Yes"))</f>
        <v/>
      </c>
      <c r="B1796" s="1" t="str">
        <v>1787</v>
      </c>
      <c r="C1796" s="1" t="str">
        <v>PetSmart</v>
      </c>
      <c r="D1796" s="1" t="str">
        <v>SPARKS, NV - SIMI VALLEY, CA</v>
      </c>
      <c r="E1796" s="1" t="str">
        <v>89434 - 93065</v>
      </c>
      <c r="F1796" s="1" t="str">
        <v>USA - USA</v>
      </c>
      <c r="G1796" s="1" t="str">
        <v>894 - 930</v>
      </c>
      <c r="H1796" s="1" t="str">
        <v>SPARKS, NV</v>
      </c>
      <c r="I1796" s="1" t="str">
        <v>89434</v>
      </c>
      <c r="J1796" s="1" t="str">
        <v>USA</v>
      </c>
      <c r="K1796" s="1" t="str">
        <v>SIMI VALLEY, CA</v>
      </c>
      <c r="L1796" s="1" t="str">
        <v>93065</v>
      </c>
      <c r="M1796" s="1" t="str">
        <v>USA</v>
      </c>
      <c r="N1796" s="1" t="str">
        <v>TL</v>
      </c>
      <c r="O1796" s="1" t="str">
        <v>53' Dry Van</v>
      </c>
      <c r="P1796" s="1" t="str">
        <v>One Way</v>
      </c>
      <c r="Q1796" s="1"/>
      <c r="R1796" s="1"/>
      <c r="S1796" s="1"/>
      <c r="T1796" s="3">
        <v>521</v>
      </c>
      <c r="U1796" s="1" t="str">
        <v>Yes</v>
      </c>
      <c r="V1796" s="2">
        <v>100</v>
      </c>
      <c r="W1796" s="3">
        <v>2.5</v>
      </c>
      <c r="X1796" s="1" t="str">
        <v>14.685714285714264</v>
      </c>
      <c r="Y1796" s="1" t="str">
        <v>No</v>
      </c>
      <c r="Z1796" s="2">
        <v>48</v>
      </c>
      <c r="AA1796" s="1"/>
      <c r="AB1796" s="2"/>
      <c r="AC1796" s="1" t="str">
        <v>50 Days, or 30 less 1%, or 20 via ePayables</v>
      </c>
      <c r="AD1796" s="1" t="str">
        <v>$1M</v>
      </c>
      <c r="AE1796" s="1" t="str">
        <v>$2M occurrence / $4M aggregate</v>
      </c>
      <c r="AF1796" s="1" t="str">
        <v>$100K</v>
      </c>
      <c r="AG1796" s="1" t="str">
        <v>N/A</v>
      </c>
      <c r="AH1796" s="1" t="str">
        <v>No</v>
      </c>
      <c r="AI1796" s="1" t="str">
        <v>Yes</v>
      </c>
      <c r="AJ1796" s="1" t="str">
        <v>No</v>
      </c>
      <c r="AK1796" s="1"/>
      <c r="AL1796" s="1"/>
      <c r="AM1796" s="1" t="str">
        <v>(MON - WED 0600 - THU 0600-0900), (THU - SAT 0600 - SUN 0600-0900)</v>
      </c>
      <c r="AN1796" s="1" t="str">
        <v>USD</v>
      </c>
      <c r="AO1796" s="1" t="str">
        <v>12 Months</v>
      </c>
      <c r="AP1796" s="5">
        <v>505</v>
      </c>
      <c r="AQ1796" s="1" t="str">
        <v>Breakthrough</v>
      </c>
      <c r="AR1796" s="4">
        <v>0.77</v>
      </c>
      <c r="AS1796" s="4" t="str">
        <f>IFERROR(IF(OR(ISBLANK(T1796),ISBLANK(AP1796),ISBLANK(AQ1796),ISBLANK(AR1796)),"",IF( TRIM(AQ1796) = "Percent Based", ROUND(AP1796, 2) * ROUND(AR1796, 2), ROUND(AR1796, 2) * ROUND(T1796, 1))), "")</f>
        <v/>
      </c>
      <c r="AT1796" s="4" t="str">
        <f>IFERROR(IF(OR(ISBLANK(AP1796),ISBLANK(AS1796)),"",ROUND(AP1796, 2) + AS1796), "")</f>
        <v/>
      </c>
      <c r="AU1796"/>
      <c r="AV1796" s="2"/>
      <c r="AW1796"/>
    </row>
    <row r="1797" ht="28.8" customHeight="1">
      <c r="A1797" s="1" t="str">
        <f>IF(AND(COUNTBLANK('Bid Sheet'!$AP$1797:$AP$1797)=1,COUNTBLANK('Bid Sheet'!$AU$1797:$AW$1797)=3),"",IF(OR(COUNTBLANK('Bid Sheet'!$AP$1797:$AP$1797)&gt;0,COUNTBLANK('Bid Sheet'!$AU$1797:$AV$1797)&gt;0), "No", "Yes"))</f>
        <v/>
      </c>
      <c r="B1797" s="1" t="str">
        <v>1788</v>
      </c>
      <c r="C1797" s="1" t="str">
        <v>PetSmart</v>
      </c>
      <c r="D1797" s="1" t="str">
        <v>BETHEL, PA - GREENSBORO, NC</v>
      </c>
      <c r="E1797" s="1" t="str">
        <v>19507 - 27407</v>
      </c>
      <c r="F1797" s="1" t="str">
        <v>USA - USA</v>
      </c>
      <c r="G1797" s="1" t="str">
        <v>195 - 274</v>
      </c>
      <c r="H1797" s="1" t="str">
        <v>BETHEL, PA</v>
      </c>
      <c r="I1797" s="1" t="str">
        <v>19507</v>
      </c>
      <c r="J1797" s="1" t="str">
        <v>USA</v>
      </c>
      <c r="K1797" s="1" t="str">
        <v>GREENSBORO, NC</v>
      </c>
      <c r="L1797" s="1" t="str">
        <v>27407</v>
      </c>
      <c r="M1797" s="1" t="str">
        <v>USA</v>
      </c>
      <c r="N1797" s="1" t="str">
        <v>TL</v>
      </c>
      <c r="O1797" s="1" t="str">
        <v>53' Dry Van</v>
      </c>
      <c r="P1797" s="1" t="str">
        <v>One Way</v>
      </c>
      <c r="Q1797" s="1"/>
      <c r="R1797" s="1"/>
      <c r="S1797" s="1"/>
      <c r="T1797" s="3">
        <v>431</v>
      </c>
      <c r="U1797" s="1" t="str">
        <v>Yes</v>
      </c>
      <c r="V1797" s="2">
        <v>100</v>
      </c>
      <c r="W1797" s="3">
        <v>2.5</v>
      </c>
      <c r="X1797" s="1" t="str">
        <v>32.771428571428565</v>
      </c>
      <c r="Y1797" s="1" t="str">
        <v>No</v>
      </c>
      <c r="Z1797" s="2">
        <v>48</v>
      </c>
      <c r="AA1797" s="1"/>
      <c r="AB1797" s="2"/>
      <c r="AC1797" s="1" t="str">
        <v>50 Days, or 30 less 1%, or 20 via ePayables</v>
      </c>
      <c r="AD1797" s="1" t="str">
        <v>$1M</v>
      </c>
      <c r="AE1797" s="1" t="str">
        <v>$2M occurrence / $4M aggregate</v>
      </c>
      <c r="AF1797" s="1" t="str">
        <v>$100K</v>
      </c>
      <c r="AG1797" s="1" t="str">
        <v>N/A</v>
      </c>
      <c r="AH1797" s="1" t="str">
        <v>No</v>
      </c>
      <c r="AI1797" s="1" t="str">
        <v>Yes</v>
      </c>
      <c r="AJ1797" s="1" t="str">
        <v>No</v>
      </c>
      <c r="AK1797" s="1"/>
      <c r="AL1797" s="1"/>
      <c r="AM1797" s="1" t="str">
        <v>(MON - TUE 17:00 - THU 08:00-14:00), (WED - FRI 17:00 - SUN 08:00-14:00)</v>
      </c>
      <c r="AN1797" s="1" t="str">
        <v>USD</v>
      </c>
      <c r="AO1797" s="1" t="str">
        <v>12 Months</v>
      </c>
      <c r="AP1797" s="4"/>
      <c r="AQ1797" s="1" t="str">
        <v>Breakthrough</v>
      </c>
      <c r="AR1797" s="4">
        <v>0.61</v>
      </c>
      <c r="AS1797" s="4" t="str">
        <f>IFERROR(IF(OR(ISBLANK(T1797),ISBLANK(AP1797),ISBLANK(AQ1797),ISBLANK(AR1797)),"",IF( TRIM(AQ1797) = "Percent Based", ROUND(AP1797, 2) * ROUND(AR1797, 2), ROUND(AR1797, 2) * ROUND(T1797, 1))), "")</f>
        <v/>
      </c>
      <c r="AT1797" s="4" t="str">
        <f>IFERROR(IF(OR(ISBLANK(AP1797),ISBLANK(AS1797)),"",ROUND(AP1797, 2) + AS1797), "")</f>
        <v/>
      </c>
      <c r="AU1797"/>
      <c r="AV1797" s="2"/>
      <c r="AW1797"/>
    </row>
    <row r="1798" ht="28.8" customHeight="1">
      <c r="A1798" s="1" t="str">
        <f>IF(AND(COUNTBLANK('Bid Sheet'!$AP$1798:$AP$1798)=1,COUNTBLANK('Bid Sheet'!$AU$1798:$AW$1798)=3),"",IF(OR(COUNTBLANK('Bid Sheet'!$AP$1798:$AP$1798)&gt;0,COUNTBLANK('Bid Sheet'!$AU$1798:$AV$1798)&gt;0), "No", "Yes"))</f>
        <v/>
      </c>
      <c r="B1798" s="1" t="str">
        <v>1789</v>
      </c>
      <c r="C1798" s="1" t="str">
        <v>PetSmart</v>
      </c>
      <c r="D1798" s="1" t="str">
        <v>SPARKS, NV - SAN CARLOS, CA</v>
      </c>
      <c r="E1798" s="1" t="str">
        <v>89434 - 94070</v>
      </c>
      <c r="F1798" s="1" t="str">
        <v>USA - USA</v>
      </c>
      <c r="G1798" s="1" t="str">
        <v>894 - 940</v>
      </c>
      <c r="H1798" s="1" t="str">
        <v>SPARKS, NV</v>
      </c>
      <c r="I1798" s="1" t="str">
        <v>89434</v>
      </c>
      <c r="J1798" s="1" t="str">
        <v>USA</v>
      </c>
      <c r="K1798" s="1" t="str">
        <v>SAN CARLOS, CA</v>
      </c>
      <c r="L1798" s="1" t="str">
        <v>94070</v>
      </c>
      <c r="M1798" s="1" t="str">
        <v>USA</v>
      </c>
      <c r="N1798" s="1" t="str">
        <v>TL</v>
      </c>
      <c r="O1798" s="1" t="str">
        <v>53' Dry Van</v>
      </c>
      <c r="P1798" s="1" t="str">
        <v>One Way</v>
      </c>
      <c r="Q1798" s="1"/>
      <c r="R1798" s="1"/>
      <c r="S1798" s="1"/>
      <c r="T1798" s="3">
        <v>247</v>
      </c>
      <c r="U1798" s="1" t="str">
        <v>Yes</v>
      </c>
      <c r="V1798" s="2">
        <v>100</v>
      </c>
      <c r="W1798" s="3">
        <v>2.5</v>
      </c>
      <c r="X1798" s="1" t="str">
        <v>9.157142857142853</v>
      </c>
      <c r="Y1798" s="1" t="str">
        <v>No</v>
      </c>
      <c r="Z1798" s="2">
        <v>48</v>
      </c>
      <c r="AA1798" s="1"/>
      <c r="AB1798" s="2"/>
      <c r="AC1798" s="1" t="str">
        <v>50 Days, or 30 less 1%, or 20 via ePayables</v>
      </c>
      <c r="AD1798" s="1" t="str">
        <v>$1M</v>
      </c>
      <c r="AE1798" s="1" t="str">
        <v>$2M occurrence / $4M aggregate</v>
      </c>
      <c r="AF1798" s="1" t="str">
        <v>$100K</v>
      </c>
      <c r="AG1798" s="1" t="str">
        <v>N/A</v>
      </c>
      <c r="AH1798" s="1" t="str">
        <v>No</v>
      </c>
      <c r="AI1798" s="1" t="str">
        <v>Yes</v>
      </c>
      <c r="AJ1798" s="1" t="str">
        <v>No</v>
      </c>
      <c r="AK1798" s="1"/>
      <c r="AL1798" s="1"/>
      <c r="AM1798" s="1" t="str">
        <v>(SUN - MON 1400 - TUE 0500-0700), (TUE - WED 1400 - THU 0500-0700)</v>
      </c>
      <c r="AN1798" s="1" t="str">
        <v>USD</v>
      </c>
      <c r="AO1798" s="1" t="str">
        <v>12 Months</v>
      </c>
      <c r="AP1798" s="5">
        <v>240</v>
      </c>
      <c r="AQ1798" s="1" t="str">
        <v>Breakthrough</v>
      </c>
      <c r="AR1798" s="4">
        <v>0.78</v>
      </c>
      <c r="AS1798" s="4" t="str">
        <f>IFERROR(IF(OR(ISBLANK(T1798),ISBLANK(AP1798),ISBLANK(AQ1798),ISBLANK(AR1798)),"",IF( TRIM(AQ1798) = "Percent Based", ROUND(AP1798, 2) * ROUND(AR1798, 2), ROUND(AR1798, 2) * ROUND(T1798, 1))), "")</f>
        <v/>
      </c>
      <c r="AT1798" s="4" t="str">
        <f>IFERROR(IF(OR(ISBLANK(AP1798),ISBLANK(AS1798)),"",ROUND(AP1798, 2) + AS1798), "")</f>
        <v/>
      </c>
      <c r="AU1798"/>
      <c r="AV1798" s="2"/>
      <c r="AW1798"/>
    </row>
    <row r="1799">
      <c r="A1799" s="1" t="str">
        <f>IF(AND(COUNTBLANK('Bid Sheet'!$AP$1799:$AP$1799)=1,COUNTBLANK('Bid Sheet'!$AU$1799:$AW$1799)=3),"",IF(OR(COUNTBLANK('Bid Sheet'!$AP$1799:$AP$1799)&gt;0,COUNTBLANK('Bid Sheet'!$AU$1799:$AV$1799)&gt;0), "No", "Yes"))</f>
        <v/>
      </c>
      <c r="B1799" s="1" t="str">
        <v>1790</v>
      </c>
      <c r="C1799" s="1" t="str">
        <v>PetSmart</v>
      </c>
      <c r="D1799" s="1" t="str">
        <v>NOBLESVILLE, IN - SPARKS, NV</v>
      </c>
      <c r="E1799" s="1" t="str">
        <v>46060 - 89434</v>
      </c>
      <c r="F1799" s="1" t="str">
        <v>USA - USA</v>
      </c>
      <c r="G1799" s="1" t="str">
        <v>460 - 894</v>
      </c>
      <c r="H1799" s="1" t="str">
        <v>NOBLESVILLE, IN</v>
      </c>
      <c r="I1799" s="1" t="str">
        <v>46060</v>
      </c>
      <c r="J1799" s="1" t="str">
        <v>USA</v>
      </c>
      <c r="K1799" s="1" t="str">
        <v>SPARKS, NV</v>
      </c>
      <c r="L1799" s="1" t="str">
        <v>89434</v>
      </c>
      <c r="M1799" s="1" t="str">
        <v>USA</v>
      </c>
      <c r="N1799" s="1" t="str">
        <v>TL</v>
      </c>
      <c r="O1799" s="1" t="str">
        <v>53' Dry Van</v>
      </c>
      <c r="P1799" s="1" t="str">
        <v>One Way</v>
      </c>
      <c r="Q1799" s="1"/>
      <c r="R1799" s="1"/>
      <c r="S1799" s="1"/>
      <c r="T1799" s="3">
        <v>2047</v>
      </c>
      <c r="U1799" s="1" t="str">
        <v>No</v>
      </c>
      <c r="V1799" s="2">
        <v>0</v>
      </c>
      <c r="W1799" s="3">
        <v>0</v>
      </c>
      <c r="X1799" s="1" t="str">
        <v>0</v>
      </c>
      <c r="Y1799" s="1" t="str">
        <v>No</v>
      </c>
      <c r="Z1799" s="2">
        <v>45</v>
      </c>
      <c r="AA1799" s="1" t="str">
        <v>FALLON, NV - INDIANAPOLIS, IN</v>
      </c>
      <c r="AB1799" s="2">
        <v>30</v>
      </c>
      <c r="AC1799" s="1" t="str">
        <v>50 Days, or 30 less 1%, or 20 via ePayables</v>
      </c>
      <c r="AD1799" s="1" t="str">
        <v>$1M</v>
      </c>
      <c r="AE1799" s="1" t="str">
        <v>$2M occurrence / $4M aggregate</v>
      </c>
      <c r="AF1799" s="1" t="str">
        <v>$100K</v>
      </c>
      <c r="AG1799" s="1" t="str">
        <v>N/A</v>
      </c>
      <c r="AH1799" s="1" t="str">
        <v>Yes</v>
      </c>
      <c r="AI1799" s="1" t="str">
        <v>No</v>
      </c>
      <c r="AJ1799" s="1" t="str">
        <v>No</v>
      </c>
      <c r="AK1799" s="1"/>
      <c r="AL1799" s="1"/>
      <c r="AM1799" s="1" t="str">
        <v>Varies - Delivery by Appt Only</v>
      </c>
      <c r="AN1799" s="1" t="str">
        <v>USD</v>
      </c>
      <c r="AO1799" s="1" t="str">
        <v>12 Months</v>
      </c>
      <c r="AP1799" s="5">
        <v>2538</v>
      </c>
      <c r="AQ1799" s="1" t="str">
        <v>Breakthrough</v>
      </c>
      <c r="AR1799" s="4">
        <v>0.59</v>
      </c>
      <c r="AS1799" s="4" t="str">
        <f>IFERROR(IF(OR(ISBLANK(T1799),ISBLANK(AP1799),ISBLANK(AQ1799),ISBLANK(AR1799)),"",IF( TRIM(AQ1799) = "Percent Based", ROUND(AP1799, 2) * ROUND(AR1799, 2), ROUND(AR1799, 2) * ROUND(T1799, 1))), "")</f>
        <v/>
      </c>
      <c r="AT1799" s="4" t="str">
        <f>IFERROR(IF(OR(ISBLANK(AP1799),ISBLANK(AS1799)),"",ROUND(AP1799, 2) + AS1799), "")</f>
        <v/>
      </c>
      <c r="AU1799"/>
      <c r="AV1799" s="2"/>
      <c r="AW1799"/>
    </row>
    <row r="1800">
      <c r="A1800" s="1" t="str">
        <f>IF(AND(COUNTBLANK('Bid Sheet'!$AP$1800:$AP$1800)=1,COUNTBLANK('Bid Sheet'!$AU$1800:$AW$1800)=3),"",IF(OR(COUNTBLANK('Bid Sheet'!$AP$1800:$AP$1800)&gt;0,COUNTBLANK('Bid Sheet'!$AU$1800:$AV$1800)&gt;0), "No", "Yes"))</f>
        <v/>
      </c>
      <c r="B1800" s="1" t="str">
        <v>1791</v>
      </c>
      <c r="C1800" s="1" t="str">
        <v>PetSmart</v>
      </c>
      <c r="D1800" s="1" t="str">
        <v>REESEVILLE, WI - BETHEL, PA</v>
      </c>
      <c r="E1800" s="1" t="str">
        <v>53579 - 19507</v>
      </c>
      <c r="F1800" s="1" t="str">
        <v>USA - USA</v>
      </c>
      <c r="G1800" s="1" t="str">
        <v>535 - 195</v>
      </c>
      <c r="H1800" s="1" t="str">
        <v>REESEVILLE, WI</v>
      </c>
      <c r="I1800" s="1" t="str">
        <v>53579</v>
      </c>
      <c r="J1800" s="1" t="str">
        <v>USA</v>
      </c>
      <c r="K1800" s="1" t="str">
        <v>BETHEL, PA</v>
      </c>
      <c r="L1800" s="1" t="str">
        <v>19507</v>
      </c>
      <c r="M1800" s="1" t="str">
        <v>USA</v>
      </c>
      <c r="N1800" s="1" t="str">
        <v>TL</v>
      </c>
      <c r="O1800" s="1" t="str">
        <v>53' Dry Van</v>
      </c>
      <c r="P1800" s="1" t="str">
        <v>One Way</v>
      </c>
      <c r="Q1800" s="1"/>
      <c r="R1800" s="1"/>
      <c r="S1800" s="1"/>
      <c r="T1800" s="3">
        <v>852</v>
      </c>
      <c r="U1800" s="1" t="str">
        <v>No</v>
      </c>
      <c r="V1800" s="2">
        <v>0</v>
      </c>
      <c r="W1800" s="3">
        <v>0</v>
      </c>
      <c r="X1800" s="1" t="str">
        <v>0</v>
      </c>
      <c r="Y1800" s="1" t="str">
        <v>No</v>
      </c>
      <c r="Z1800" s="2">
        <v>45</v>
      </c>
      <c r="AA1800" s="1" t="str">
        <v>LANCASTER, PA - GERMANTOWN, WI</v>
      </c>
      <c r="AB1800" s="2">
        <v>28</v>
      </c>
      <c r="AC1800" s="1" t="str">
        <v>50 Days, or 30 less 1%, or 20 via ePayables</v>
      </c>
      <c r="AD1800" s="1" t="str">
        <v>$1M</v>
      </c>
      <c r="AE1800" s="1" t="str">
        <v>$2M occurrence / $4M aggregate</v>
      </c>
      <c r="AF1800" s="1" t="str">
        <v>$100K</v>
      </c>
      <c r="AG1800" s="1" t="str">
        <v>N/A</v>
      </c>
      <c r="AH1800" s="1" t="str">
        <v>Yes</v>
      </c>
      <c r="AI1800" s="1" t="str">
        <v>No</v>
      </c>
      <c r="AJ1800" s="1" t="str">
        <v>Yes</v>
      </c>
      <c r="AK1800" s="1"/>
      <c r="AL1800" s="1"/>
      <c r="AM1800" s="1" t="str">
        <v>Varies - Delivery by Appt Only</v>
      </c>
      <c r="AN1800" s="1" t="str">
        <v>USD</v>
      </c>
      <c r="AO1800" s="1" t="str">
        <v>12 Months</v>
      </c>
      <c r="AP1800" s="5">
        <v>2087</v>
      </c>
      <c r="AQ1800" s="1" t="str">
        <v>Breakthrough</v>
      </c>
      <c r="AR1800" s="4">
        <v>0.6</v>
      </c>
      <c r="AS1800" s="4" t="str">
        <f>IFERROR(IF(OR(ISBLANK(T1800),ISBLANK(AP1800),ISBLANK(AQ1800),ISBLANK(AR1800)),"",IF( TRIM(AQ1800) = "Percent Based", ROUND(AP1800, 2) * ROUND(AR1800, 2), ROUND(AR1800, 2) * ROUND(T1800, 1))), "")</f>
        <v/>
      </c>
      <c r="AT1800" s="4" t="str">
        <f>IFERROR(IF(OR(ISBLANK(AP1800),ISBLANK(AS1800)),"",ROUND(AP1800, 2) + AS1800), "")</f>
        <v/>
      </c>
      <c r="AU1800"/>
      <c r="AV1800" s="2"/>
      <c r="AW1800"/>
    </row>
    <row r="1801">
      <c r="A1801" s="1" t="str">
        <f>IF(AND(COUNTBLANK('Bid Sheet'!$AP$1801:$AP$1801)=1,COUNTBLANK('Bid Sheet'!$AU$1801:$AW$1801)=3),"",IF(OR(COUNTBLANK('Bid Sheet'!$AP$1801:$AP$1801)&gt;0,COUNTBLANK('Bid Sheet'!$AU$1801:$AV$1801)&gt;0), "No", "Yes"))</f>
        <v/>
      </c>
      <c r="B1801" s="1" t="str">
        <v>1792</v>
      </c>
      <c r="C1801" s="1" t="str">
        <v>PetSmart</v>
      </c>
      <c r="D1801" s="1" t="str">
        <v>FORT WORTH, TX - GROVEPORT, OH</v>
      </c>
      <c r="E1801" s="1" t="str">
        <v>76131 - 43125</v>
      </c>
      <c r="F1801" s="1" t="str">
        <v>USA - USA</v>
      </c>
      <c r="G1801" s="1" t="str">
        <v>761 - 431</v>
      </c>
      <c r="H1801" s="1" t="str">
        <v>FORT WORTH, TX</v>
      </c>
      <c r="I1801" s="1" t="str">
        <v>76131</v>
      </c>
      <c r="J1801" s="1" t="str">
        <v>USA</v>
      </c>
      <c r="K1801" s="1" t="str">
        <v>GROVEPORT, OH</v>
      </c>
      <c r="L1801" s="1" t="str">
        <v>43125</v>
      </c>
      <c r="M1801" s="1" t="str">
        <v>USA</v>
      </c>
      <c r="N1801" s="1" t="str">
        <v>TL</v>
      </c>
      <c r="O1801" s="1" t="str">
        <v>53' Dry Van</v>
      </c>
      <c r="P1801" s="1" t="str">
        <v>One Way</v>
      </c>
      <c r="Q1801" s="1"/>
      <c r="R1801" s="1"/>
      <c r="S1801" s="1"/>
      <c r="T1801" s="3">
        <v>1082</v>
      </c>
      <c r="U1801" s="1" t="str">
        <v>No</v>
      </c>
      <c r="V1801" s="2">
        <v>0</v>
      </c>
      <c r="W1801" s="3">
        <v>0</v>
      </c>
      <c r="X1801" s="1" t="str">
        <v>0</v>
      </c>
      <c r="Y1801" s="1" t="str">
        <v>No</v>
      </c>
      <c r="Z1801" s="2">
        <v>45</v>
      </c>
      <c r="AA1801" s="1"/>
      <c r="AB1801" s="2"/>
      <c r="AC1801" s="1" t="str">
        <v>50 Days, or 30 less 1%, or 20 via ePayables</v>
      </c>
      <c r="AD1801" s="1" t="str">
        <v>$1M</v>
      </c>
      <c r="AE1801" s="1" t="str">
        <v>$2M occurrence / $4M aggregate</v>
      </c>
      <c r="AF1801" s="1" t="str">
        <v>$100K</v>
      </c>
      <c r="AG1801" s="1" t="str">
        <v>N/A</v>
      </c>
      <c r="AH1801" s="1" t="str">
        <v>Yes</v>
      </c>
      <c r="AI1801" s="1" t="str">
        <v>No</v>
      </c>
      <c r="AJ1801" s="1" t="str">
        <v>No</v>
      </c>
      <c r="AK1801" s="1"/>
      <c r="AL1801" s="1"/>
      <c r="AM1801" s="1" t="str">
        <v>Varies - Delivery by Appt Only</v>
      </c>
      <c r="AN1801" s="1" t="str">
        <v>USD</v>
      </c>
      <c r="AO1801" s="1" t="str">
        <v>12 Months</v>
      </c>
      <c r="AP1801" s="4"/>
      <c r="AQ1801" s="1" t="str">
        <v>Breakthrough</v>
      </c>
      <c r="AR1801" s="4">
        <v>0.58</v>
      </c>
      <c r="AS1801" s="4" t="str">
        <f>IFERROR(IF(OR(ISBLANK(T1801),ISBLANK(AP1801),ISBLANK(AQ1801),ISBLANK(AR1801)),"",IF( TRIM(AQ1801) = "Percent Based", ROUND(AP1801, 2) * ROUND(AR1801, 2), ROUND(AR1801, 2) * ROUND(T1801, 1))), "")</f>
        <v/>
      </c>
      <c r="AT1801" s="4" t="str">
        <f>IFERROR(IF(OR(ISBLANK(AP1801),ISBLANK(AS1801)),"",ROUND(AP1801, 2) + AS1801), "")</f>
        <v/>
      </c>
      <c r="AU1801"/>
      <c r="AV1801" s="2"/>
      <c r="AW1801"/>
    </row>
    <row r="1802" ht="28.8" customHeight="1">
      <c r="A1802" s="1" t="str">
        <f>IF(AND(COUNTBLANK('Bid Sheet'!$AP$1802:$AP$1802)=1,COUNTBLANK('Bid Sheet'!$AU$1802:$AW$1802)=3),"",IF(OR(COUNTBLANK('Bid Sheet'!$AP$1802:$AP$1802)&gt;0,COUNTBLANK('Bid Sheet'!$AU$1802:$AV$1802)&gt;0), "No", "Yes"))</f>
        <v/>
      </c>
      <c r="B1802" s="1" t="str">
        <v>1793</v>
      </c>
      <c r="C1802" s="1" t="str">
        <v>PetSmart</v>
      </c>
      <c r="D1802" s="1" t="str">
        <v>SPARKS, NV - SPOKANE, WA</v>
      </c>
      <c r="E1802" s="1" t="str">
        <v>89434 - 99223</v>
      </c>
      <c r="F1802" s="1" t="str">
        <v>USA - USA</v>
      </c>
      <c r="G1802" s="1" t="str">
        <v>894 - 992</v>
      </c>
      <c r="H1802" s="1" t="str">
        <v>SPARKS, NV</v>
      </c>
      <c r="I1802" s="1" t="str">
        <v>89434</v>
      </c>
      <c r="J1802" s="1" t="str">
        <v>USA</v>
      </c>
      <c r="K1802" s="1" t="str">
        <v>SPOKANE, WA</v>
      </c>
      <c r="L1802" s="1" t="str">
        <v>99223</v>
      </c>
      <c r="M1802" s="1" t="str">
        <v>USA</v>
      </c>
      <c r="N1802" s="1" t="str">
        <v>TL</v>
      </c>
      <c r="O1802" s="1" t="str">
        <v>53' Dry Van</v>
      </c>
      <c r="P1802" s="1" t="str">
        <v>One Way</v>
      </c>
      <c r="Q1802" s="1"/>
      <c r="R1802" s="1"/>
      <c r="S1802" s="1"/>
      <c r="T1802" s="3">
        <v>789</v>
      </c>
      <c r="U1802" s="1" t="str">
        <v>Yes</v>
      </c>
      <c r="V1802" s="2">
        <v>100</v>
      </c>
      <c r="W1802" s="3">
        <v>2.5</v>
      </c>
      <c r="X1802" s="1" t="str">
        <v>161.5</v>
      </c>
      <c r="Y1802" s="1" t="str">
        <v>No</v>
      </c>
      <c r="Z1802" s="2">
        <v>45</v>
      </c>
      <c r="AA1802" s="1"/>
      <c r="AB1802" s="2"/>
      <c r="AC1802" s="1" t="str">
        <v>50 Days, or 30 less 1%, or 20 via ePayables</v>
      </c>
      <c r="AD1802" s="1" t="str">
        <v>$1M</v>
      </c>
      <c r="AE1802" s="1" t="str">
        <v>$2M occurrence / $4M aggregate</v>
      </c>
      <c r="AF1802" s="1" t="str">
        <v>$100K</v>
      </c>
      <c r="AG1802" s="1" t="str">
        <v>N/A</v>
      </c>
      <c r="AH1802" s="1" t="str">
        <v>No</v>
      </c>
      <c r="AI1802" s="1" t="str">
        <v>Yes</v>
      </c>
      <c r="AJ1802" s="1" t="str">
        <v>No</v>
      </c>
      <c r="AK1802" s="1"/>
      <c r="AL1802" s="1"/>
      <c r="AM1802" s="1" t="str">
        <v>(SUN - TUE 1400 - THU 0800-1400), (WED - FRI 1400 - SUN 0800-1400)</v>
      </c>
      <c r="AN1802" s="1" t="str">
        <v>USD</v>
      </c>
      <c r="AO1802" s="1" t="str">
        <v>12 Months</v>
      </c>
      <c r="AP1802" s="5">
        <v>1767</v>
      </c>
      <c r="AQ1802" s="1" t="str">
        <v>Breakthrough</v>
      </c>
      <c r="AR1802" s="4">
        <v>0.66</v>
      </c>
      <c r="AS1802" s="4" t="str">
        <f>IFERROR(IF(OR(ISBLANK(T1802),ISBLANK(AP1802),ISBLANK(AQ1802),ISBLANK(AR1802)),"",IF( TRIM(AQ1802) = "Percent Based", ROUND(AP1802, 2) * ROUND(AR1802, 2), ROUND(AR1802, 2) * ROUND(T1802, 1))), "")</f>
        <v/>
      </c>
      <c r="AT1802" s="4" t="str">
        <f>IFERROR(IF(OR(ISBLANK(AP1802),ISBLANK(AS1802)),"",ROUND(AP1802, 2) + AS1802), "")</f>
        <v/>
      </c>
      <c r="AU1802"/>
      <c r="AV1802" s="2"/>
      <c r="AW1802"/>
    </row>
    <row r="1803" ht="28.8" customHeight="1">
      <c r="A1803" s="1" t="str">
        <f>IF(AND(COUNTBLANK('Bid Sheet'!$AP$1803:$AP$1803)=1,COUNTBLANK('Bid Sheet'!$AU$1803:$AW$1803)=3),"",IF(OR(COUNTBLANK('Bid Sheet'!$AP$1803:$AP$1803)&gt;0,COUNTBLANK('Bid Sheet'!$AU$1803:$AV$1803)&gt;0), "No", "Yes"))</f>
        <v/>
      </c>
      <c r="B1803" s="1" t="str">
        <v>1794</v>
      </c>
      <c r="C1803" s="1" t="str">
        <v>PetSmart</v>
      </c>
      <c r="D1803" s="1" t="str">
        <v>SPARKS, NV - TIGARD, OR</v>
      </c>
      <c r="E1803" s="1" t="str">
        <v>89434 - 97223</v>
      </c>
      <c r="F1803" s="1" t="str">
        <v>USA - USA</v>
      </c>
      <c r="G1803" s="1" t="str">
        <v>894 - 972</v>
      </c>
      <c r="H1803" s="1" t="str">
        <v>SPARKS, NV</v>
      </c>
      <c r="I1803" s="1" t="str">
        <v>89434</v>
      </c>
      <c r="J1803" s="1" t="str">
        <v>USA</v>
      </c>
      <c r="K1803" s="1" t="str">
        <v>TIGARD, OR</v>
      </c>
      <c r="L1803" s="1" t="str">
        <v>97223</v>
      </c>
      <c r="M1803" s="1" t="str">
        <v>USA</v>
      </c>
      <c r="N1803" s="1" t="str">
        <v>TL</v>
      </c>
      <c r="O1803" s="1" t="str">
        <v>53' Dry Van</v>
      </c>
      <c r="P1803" s="1" t="str">
        <v>One Way</v>
      </c>
      <c r="Q1803" s="1"/>
      <c r="R1803" s="1"/>
      <c r="S1803" s="1"/>
      <c r="T1803" s="3">
        <v>572</v>
      </c>
      <c r="U1803" s="1" t="str">
        <v>Yes</v>
      </c>
      <c r="V1803" s="2">
        <v>100</v>
      </c>
      <c r="W1803" s="3">
        <v>2.5</v>
      </c>
      <c r="X1803" s="1" t="str">
        <v>4.976923076923054</v>
      </c>
      <c r="Y1803" s="1" t="str">
        <v>No</v>
      </c>
      <c r="Z1803" s="2">
        <v>45</v>
      </c>
      <c r="AA1803" s="1"/>
      <c r="AB1803" s="2"/>
      <c r="AC1803" s="1" t="str">
        <v>50 Days, or 30 less 1%, or 20 via ePayables</v>
      </c>
      <c r="AD1803" s="1" t="str">
        <v>$1M</v>
      </c>
      <c r="AE1803" s="1" t="str">
        <v>$2M occurrence / $4M aggregate</v>
      </c>
      <c r="AF1803" s="1" t="str">
        <v>$100K</v>
      </c>
      <c r="AG1803" s="1" t="str">
        <v>N/A</v>
      </c>
      <c r="AH1803" s="1" t="str">
        <v>No</v>
      </c>
      <c r="AI1803" s="1" t="str">
        <v>Yes</v>
      </c>
      <c r="AJ1803" s="1" t="str">
        <v>No</v>
      </c>
      <c r="AK1803" s="1"/>
      <c r="AL1803" s="1"/>
      <c r="AM1803" s="1" t="str">
        <v>(MON - TUE 1900 - THU 0500-0700), (SAT - SUN 1900 - TUE 0500-0700)</v>
      </c>
      <c r="AN1803" s="1" t="str">
        <v>USD</v>
      </c>
      <c r="AO1803" s="1" t="str">
        <v>12 Months</v>
      </c>
      <c r="AP1803" s="4"/>
      <c r="AQ1803" s="1" t="str">
        <v>Breakthrough</v>
      </c>
      <c r="AR1803" s="4">
        <v>0.66</v>
      </c>
      <c r="AS1803" s="4" t="str">
        <f>IFERROR(IF(OR(ISBLANK(T1803),ISBLANK(AP1803),ISBLANK(AQ1803),ISBLANK(AR1803)),"",IF( TRIM(AQ1803) = "Percent Based", ROUND(AP1803, 2) * ROUND(AR1803, 2), ROUND(AR1803, 2) * ROUND(T1803, 1))), "")</f>
        <v/>
      </c>
      <c r="AT1803" s="4" t="str">
        <f>IFERROR(IF(OR(ISBLANK(AP1803),ISBLANK(AS1803)),"",ROUND(AP1803, 2) + AS1803), "")</f>
        <v/>
      </c>
      <c r="AU1803"/>
      <c r="AV1803" s="2"/>
      <c r="AW1803"/>
    </row>
    <row r="1804" ht="28.8" customHeight="1">
      <c r="A1804" s="1" t="str">
        <f>IF(AND(COUNTBLANK('Bid Sheet'!$AP$1804:$AP$1804)=1,COUNTBLANK('Bid Sheet'!$AU$1804:$AW$1804)=3),"",IF(OR(COUNTBLANK('Bid Sheet'!$AP$1804:$AP$1804)&gt;0,COUNTBLANK('Bid Sheet'!$AU$1804:$AV$1804)&gt;0), "No", "Yes"))</f>
        <v/>
      </c>
      <c r="B1804" s="1" t="str">
        <v>1795</v>
      </c>
      <c r="C1804" s="1" t="str">
        <v>PetSmart</v>
      </c>
      <c r="D1804" s="1" t="str">
        <v>BETHEL, PA - BELLINGHAM, MA</v>
      </c>
      <c r="E1804" s="1" t="str">
        <v>19507 - 02019</v>
      </c>
      <c r="F1804" s="1" t="str">
        <v>USA - USA</v>
      </c>
      <c r="G1804" s="1" t="str">
        <v>195 - 020</v>
      </c>
      <c r="H1804" s="1" t="str">
        <v>BETHEL, PA</v>
      </c>
      <c r="I1804" s="1" t="str">
        <v>19507</v>
      </c>
      <c r="J1804" s="1" t="str">
        <v>USA</v>
      </c>
      <c r="K1804" s="1" t="str">
        <v>BELLINGHAM, MA</v>
      </c>
      <c r="L1804" s="1" t="str">
        <v>02019</v>
      </c>
      <c r="M1804" s="1" t="str">
        <v>USA</v>
      </c>
      <c r="N1804" s="1" t="str">
        <v>TL</v>
      </c>
      <c r="O1804" s="1" t="str">
        <v>53' Dry Van</v>
      </c>
      <c r="P1804" s="1" t="str">
        <v>One Way</v>
      </c>
      <c r="Q1804" s="1"/>
      <c r="R1804" s="1"/>
      <c r="S1804" s="1"/>
      <c r="T1804" s="3">
        <v>335</v>
      </c>
      <c r="U1804" s="1" t="str">
        <v>Yes</v>
      </c>
      <c r="V1804" s="2">
        <v>100</v>
      </c>
      <c r="W1804" s="3">
        <v>2.5</v>
      </c>
      <c r="X1804" s="1" t="str">
        <v>19.5</v>
      </c>
      <c r="Y1804" s="1" t="str">
        <v>No</v>
      </c>
      <c r="Z1804" s="2">
        <v>45</v>
      </c>
      <c r="AA1804" s="1"/>
      <c r="AB1804" s="2"/>
      <c r="AC1804" s="1" t="str">
        <v>50 Days, or 30 less 1%, or 20 via ePayables</v>
      </c>
      <c r="AD1804" s="1" t="str">
        <v>$1M</v>
      </c>
      <c r="AE1804" s="1" t="str">
        <v>$2M occurrence / $4M aggregate</v>
      </c>
      <c r="AF1804" s="1" t="str">
        <v>$100K</v>
      </c>
      <c r="AG1804" s="1" t="str">
        <v>N/A</v>
      </c>
      <c r="AH1804" s="1" t="str">
        <v>No</v>
      </c>
      <c r="AI1804" s="1" t="str">
        <v>Yes</v>
      </c>
      <c r="AJ1804" s="1" t="str">
        <v>No</v>
      </c>
      <c r="AK1804" s="1"/>
      <c r="AL1804" s="1"/>
      <c r="AM1804" s="1" t="str">
        <v>(MON - WED 09:00 - THU 06:00-09:00), (THU - FRI 18:00 - MON 06:00-09:00)</v>
      </c>
      <c r="AN1804" s="1" t="str">
        <v>USD</v>
      </c>
      <c r="AO1804" s="1" t="str">
        <v>12 Months</v>
      </c>
      <c r="AP1804" s="4"/>
      <c r="AQ1804" s="1" t="str">
        <v>Breakthrough</v>
      </c>
      <c r="AR1804" s="4">
        <v>0.61</v>
      </c>
      <c r="AS1804" s="4" t="str">
        <f>IFERROR(IF(OR(ISBLANK(T1804),ISBLANK(AP1804),ISBLANK(AQ1804),ISBLANK(AR1804)),"",IF( TRIM(AQ1804) = "Percent Based", ROUND(AP1804, 2) * ROUND(AR1804, 2), ROUND(AR1804, 2) * ROUND(T1804, 1))), "")</f>
        <v/>
      </c>
      <c r="AT1804" s="4" t="str">
        <f>IFERROR(IF(OR(ISBLANK(AP1804),ISBLANK(AS1804)),"",ROUND(AP1804, 2) + AS1804), "")</f>
        <v/>
      </c>
      <c r="AU1804"/>
      <c r="AV1804" s="2"/>
      <c r="AW1804"/>
    </row>
    <row r="1805" ht="28.8" customHeight="1">
      <c r="A1805" s="1" t="str">
        <f>IF(AND(COUNTBLANK('Bid Sheet'!$AP$1805:$AP$1805)=1,COUNTBLANK('Bid Sheet'!$AU$1805:$AW$1805)=3),"",IF(OR(COUNTBLANK('Bid Sheet'!$AP$1805:$AP$1805)&gt;0,COUNTBLANK('Bid Sheet'!$AU$1805:$AV$1805)&gt;0), "No", "Yes"))</f>
        <v/>
      </c>
      <c r="B1805" s="1" t="str">
        <v>1796</v>
      </c>
      <c r="C1805" s="1" t="str">
        <v>PetSmart</v>
      </c>
      <c r="D1805" s="1" t="str">
        <v>SPARKS, NV - NAMPA, ID</v>
      </c>
      <c r="E1805" s="1" t="str">
        <v>89434 - 83687</v>
      </c>
      <c r="F1805" s="1" t="str">
        <v>USA - USA</v>
      </c>
      <c r="G1805" s="1" t="str">
        <v>894 - 836</v>
      </c>
      <c r="H1805" s="1" t="str">
        <v>SPARKS, NV</v>
      </c>
      <c r="I1805" s="1" t="str">
        <v>89434</v>
      </c>
      <c r="J1805" s="1" t="str">
        <v>USA</v>
      </c>
      <c r="K1805" s="1" t="str">
        <v>NAMPA, ID</v>
      </c>
      <c r="L1805" s="1" t="str">
        <v>83687</v>
      </c>
      <c r="M1805" s="1" t="str">
        <v>USA</v>
      </c>
      <c r="N1805" s="1" t="str">
        <v>TL</v>
      </c>
      <c r="O1805" s="1" t="str">
        <v>53' Dry Van</v>
      </c>
      <c r="P1805" s="1" t="str">
        <v>One Way</v>
      </c>
      <c r="Q1805" s="1"/>
      <c r="R1805" s="1"/>
      <c r="S1805" s="1"/>
      <c r="T1805" s="3">
        <v>397</v>
      </c>
      <c r="U1805" s="1" t="str">
        <v>Yes</v>
      </c>
      <c r="V1805" s="2">
        <v>100</v>
      </c>
      <c r="W1805" s="3">
        <v>2.5</v>
      </c>
      <c r="X1805" s="1" t="str">
        <v>33.13846153846152</v>
      </c>
      <c r="Y1805" s="1" t="str">
        <v>No</v>
      </c>
      <c r="Z1805" s="2">
        <v>45</v>
      </c>
      <c r="AA1805" s="1"/>
      <c r="AB1805" s="2"/>
      <c r="AC1805" s="1" t="str">
        <v>50 Days, or 30 less 1%, or 20 via ePayables</v>
      </c>
      <c r="AD1805" s="1" t="str">
        <v>$1M</v>
      </c>
      <c r="AE1805" s="1" t="str">
        <v>$2M occurrence / $4M aggregate</v>
      </c>
      <c r="AF1805" s="1" t="str">
        <v>$100K</v>
      </c>
      <c r="AG1805" s="1" t="str">
        <v>N/A</v>
      </c>
      <c r="AH1805" s="1" t="str">
        <v>No</v>
      </c>
      <c r="AI1805" s="1" t="str">
        <v>Yes</v>
      </c>
      <c r="AJ1805" s="1" t="str">
        <v>No</v>
      </c>
      <c r="AK1805" s="1"/>
      <c r="AL1805" s="1"/>
      <c r="AM1805" s="1" t="str">
        <v>(TUE - THU 0700 - FRI 0600-0900), (FRI - SUN 0700 - MON 0600-0900)</v>
      </c>
      <c r="AN1805" s="1" t="str">
        <v>USD</v>
      </c>
      <c r="AO1805" s="1" t="str">
        <v>12 Months</v>
      </c>
      <c r="AP1805" s="4"/>
      <c r="AQ1805" s="1" t="str">
        <v>Breakthrough</v>
      </c>
      <c r="AR1805" s="4">
        <v>0.64</v>
      </c>
      <c r="AS1805" s="4" t="str">
        <f>IFERROR(IF(OR(ISBLANK(T1805),ISBLANK(AP1805),ISBLANK(AQ1805),ISBLANK(AR1805)),"",IF( TRIM(AQ1805) = "Percent Based", ROUND(AP1805, 2) * ROUND(AR1805, 2), ROUND(AR1805, 2) * ROUND(T1805, 1))), "")</f>
        <v/>
      </c>
      <c r="AT1805" s="4" t="str">
        <f>IFERROR(IF(OR(ISBLANK(AP1805),ISBLANK(AS1805)),"",ROUND(AP1805, 2) + AS1805), "")</f>
        <v/>
      </c>
      <c r="AU1805"/>
      <c r="AV1805" s="2"/>
      <c r="AW1805"/>
    </row>
    <row r="1806">
      <c r="A1806" s="1" t="str">
        <f>IF(AND(COUNTBLANK('Bid Sheet'!$AP$1806:$AP$1806)=1,COUNTBLANK('Bid Sheet'!$AU$1806:$AW$1806)=3),"",IF(OR(COUNTBLANK('Bid Sheet'!$AP$1806:$AP$1806)&gt;0,COUNTBLANK('Bid Sheet'!$AU$1806:$AV$1806)&gt;0), "No", "Yes"))</f>
        <v/>
      </c>
      <c r="B1806" s="1" t="str">
        <v>1797</v>
      </c>
      <c r="C1806" s="1" t="str">
        <v>PetSmart</v>
      </c>
      <c r="D1806" s="1" t="str">
        <v>BETHEL, PA - SHALLOTTE, NC</v>
      </c>
      <c r="E1806" s="1" t="str">
        <v>19507 - 28470</v>
      </c>
      <c r="F1806" s="1" t="str">
        <v>USA - USA</v>
      </c>
      <c r="G1806" s="1" t="str">
        <v>195 - 284</v>
      </c>
      <c r="H1806" s="1" t="str">
        <v>BETHEL, PA</v>
      </c>
      <c r="I1806" s="1" t="str">
        <v>19507</v>
      </c>
      <c r="J1806" s="1" t="str">
        <v>USA</v>
      </c>
      <c r="K1806" s="1" t="str">
        <v>SHALLOTTE, NC</v>
      </c>
      <c r="L1806" s="1" t="str">
        <v>28470</v>
      </c>
      <c r="M1806" s="1" t="str">
        <v>USA</v>
      </c>
      <c r="N1806" s="1" t="str">
        <v>TL</v>
      </c>
      <c r="O1806" s="1" t="str">
        <v>53' Dry Van</v>
      </c>
      <c r="P1806" s="1" t="str">
        <v>One Way</v>
      </c>
      <c r="Q1806" s="1"/>
      <c r="R1806" s="1"/>
      <c r="S1806" s="1"/>
      <c r="T1806" s="3">
        <v>547</v>
      </c>
      <c r="U1806" s="1" t="str">
        <v>Yes</v>
      </c>
      <c r="V1806" s="2">
        <v>100</v>
      </c>
      <c r="W1806" s="3">
        <v>2.5</v>
      </c>
      <c r="X1806" s="1" t="str">
        <v>27.884615384615383</v>
      </c>
      <c r="Y1806" s="1" t="str">
        <v>No</v>
      </c>
      <c r="Z1806" s="2">
        <v>45</v>
      </c>
      <c r="AA1806" s="1"/>
      <c r="AB1806" s="2"/>
      <c r="AC1806" s="1" t="str">
        <v>50 Days, or 30 less 1%, or 20 via ePayables</v>
      </c>
      <c r="AD1806" s="1" t="str">
        <v>$1M</v>
      </c>
      <c r="AE1806" s="1" t="str">
        <v>$2M occurrence / $4M aggregate</v>
      </c>
      <c r="AF1806" s="1" t="str">
        <v>$100K</v>
      </c>
      <c r="AG1806" s="1" t="str">
        <v>N/A</v>
      </c>
      <c r="AH1806" s="1" t="str">
        <v>No</v>
      </c>
      <c r="AI1806" s="1" t="str">
        <v>Yes</v>
      </c>
      <c r="AJ1806" s="1" t="str">
        <v>No</v>
      </c>
      <c r="AK1806" s="1"/>
      <c r="AL1806" s="1"/>
      <c r="AM1806" s="1" t="str">
        <v>(MON - TUE 17:00 - THU 08:00-14:00)</v>
      </c>
      <c r="AN1806" s="1" t="str">
        <v>USD</v>
      </c>
      <c r="AO1806" s="1" t="str">
        <v>12 Months</v>
      </c>
      <c r="AP1806" s="4"/>
      <c r="AQ1806" s="1" t="str">
        <v>Breakthrough</v>
      </c>
      <c r="AR1806" s="4">
        <v>0.61</v>
      </c>
      <c r="AS1806" s="4" t="str">
        <f>IFERROR(IF(OR(ISBLANK(T1806),ISBLANK(AP1806),ISBLANK(AQ1806),ISBLANK(AR1806)),"",IF( TRIM(AQ1806) = "Percent Based", ROUND(AP1806, 2) * ROUND(AR1806, 2), ROUND(AR1806, 2) * ROUND(T1806, 1))), "")</f>
        <v/>
      </c>
      <c r="AT1806" s="4" t="str">
        <f>IFERROR(IF(OR(ISBLANK(AP1806),ISBLANK(AS1806)),"",ROUND(AP1806, 2) + AS1806), "")</f>
        <v/>
      </c>
      <c r="AU1806"/>
      <c r="AV1806" s="2"/>
      <c r="AW1806"/>
    </row>
    <row r="1807">
      <c r="A1807" s="1" t="str">
        <f>IF(AND(COUNTBLANK('Bid Sheet'!$AP$1807:$AP$1807)=1,COUNTBLANK('Bid Sheet'!$AU$1807:$AW$1807)=3),"",IF(OR(COUNTBLANK('Bid Sheet'!$AP$1807:$AP$1807)&gt;0,COUNTBLANK('Bid Sheet'!$AU$1807:$AV$1807)&gt;0), "No", "Yes"))</f>
        <v/>
      </c>
      <c r="B1807" s="1" t="str">
        <v>1798</v>
      </c>
      <c r="C1807" s="1" t="str">
        <v>PetSmart</v>
      </c>
      <c r="D1807" s="1" t="str">
        <v>BETHEL, PA - WESTWOOD, MA</v>
      </c>
      <c r="E1807" s="1" t="str">
        <v>19507 - 02090</v>
      </c>
      <c r="F1807" s="1" t="str">
        <v>USA - USA</v>
      </c>
      <c r="G1807" s="1" t="str">
        <v>195 - 020</v>
      </c>
      <c r="H1807" s="1" t="str">
        <v>BETHEL, PA</v>
      </c>
      <c r="I1807" s="1" t="str">
        <v>19507</v>
      </c>
      <c r="J1807" s="1" t="str">
        <v>USA</v>
      </c>
      <c r="K1807" s="1" t="str">
        <v>WESTWOOD, MA</v>
      </c>
      <c r="L1807" s="1" t="str">
        <v>02090</v>
      </c>
      <c r="M1807" s="1" t="str">
        <v>USA</v>
      </c>
      <c r="N1807" s="1" t="str">
        <v>TL</v>
      </c>
      <c r="O1807" s="1" t="str">
        <v>53' Dry Van</v>
      </c>
      <c r="P1807" s="1" t="str">
        <v>One Way</v>
      </c>
      <c r="Q1807" s="1"/>
      <c r="R1807" s="1"/>
      <c r="S1807" s="1"/>
      <c r="T1807" s="3">
        <v>346</v>
      </c>
      <c r="U1807" s="1" t="str">
        <v>Yes</v>
      </c>
      <c r="V1807" s="2">
        <v>100</v>
      </c>
      <c r="W1807" s="3">
        <v>2.5</v>
      </c>
      <c r="X1807" s="1" t="str">
        <v>9.153846153846153</v>
      </c>
      <c r="Y1807" s="1" t="str">
        <v>No</v>
      </c>
      <c r="Z1807" s="2">
        <v>45</v>
      </c>
      <c r="AA1807" s="1"/>
      <c r="AB1807" s="2"/>
      <c r="AC1807" s="1" t="str">
        <v>50 Days, or 30 less 1%, or 20 via ePayables</v>
      </c>
      <c r="AD1807" s="1" t="str">
        <v>$1M</v>
      </c>
      <c r="AE1807" s="1" t="str">
        <v>$2M occurrence / $4M aggregate</v>
      </c>
      <c r="AF1807" s="1" t="str">
        <v>$100K</v>
      </c>
      <c r="AG1807" s="1" t="str">
        <v>N/A</v>
      </c>
      <c r="AH1807" s="1" t="str">
        <v>No</v>
      </c>
      <c r="AI1807" s="1" t="str">
        <v>Yes</v>
      </c>
      <c r="AJ1807" s="1" t="str">
        <v>No</v>
      </c>
      <c r="AK1807" s="1"/>
      <c r="AL1807" s="1"/>
      <c r="AM1807" s="1" t="str">
        <v>(MON - WED 09:00 - THU 06:00-09:00)</v>
      </c>
      <c r="AN1807" s="1" t="str">
        <v>USD</v>
      </c>
      <c r="AO1807" s="1" t="str">
        <v>12 Months</v>
      </c>
      <c r="AP1807" s="4"/>
      <c r="AQ1807" s="1" t="str">
        <v>Breakthrough</v>
      </c>
      <c r="AR1807" s="4">
        <v>0.61</v>
      </c>
      <c r="AS1807" s="4" t="str">
        <f>IFERROR(IF(OR(ISBLANK(T1807),ISBLANK(AP1807),ISBLANK(AQ1807),ISBLANK(AR1807)),"",IF( TRIM(AQ1807) = "Percent Based", ROUND(AP1807, 2) * ROUND(AR1807, 2), ROUND(AR1807, 2) * ROUND(T1807, 1))), "")</f>
        <v/>
      </c>
      <c r="AT1807" s="4" t="str">
        <f>IFERROR(IF(OR(ISBLANK(AP1807),ISBLANK(AS1807)),"",ROUND(AP1807, 2) + AS1807), "")</f>
        <v/>
      </c>
      <c r="AU1807"/>
      <c r="AV1807" s="2"/>
      <c r="AW1807"/>
    </row>
    <row r="1808">
      <c r="A1808" s="1" t="str">
        <f>IF(AND(COUNTBLANK('Bid Sheet'!$AP$1808:$AP$1808)=1,COUNTBLANK('Bid Sheet'!$AU$1808:$AW$1808)=3),"",IF(OR(COUNTBLANK('Bid Sheet'!$AP$1808:$AP$1808)&gt;0,COUNTBLANK('Bid Sheet'!$AU$1808:$AV$1808)&gt;0), "No", "Yes"))</f>
        <v/>
      </c>
      <c r="B1808" s="1" t="str">
        <v>1799</v>
      </c>
      <c r="C1808" s="1" t="str">
        <v>PetSmart</v>
      </c>
      <c r="D1808" s="1" t="str">
        <v>BETHEL, PA - NEW BERN, NC</v>
      </c>
      <c r="E1808" s="1" t="str">
        <v>19507 - 28562</v>
      </c>
      <c r="F1808" s="1" t="str">
        <v>USA - USA</v>
      </c>
      <c r="G1808" s="1" t="str">
        <v>195 - 285</v>
      </c>
      <c r="H1808" s="1" t="str">
        <v>BETHEL, PA</v>
      </c>
      <c r="I1808" s="1" t="str">
        <v>19507</v>
      </c>
      <c r="J1808" s="1" t="str">
        <v>USA</v>
      </c>
      <c r="K1808" s="1" t="str">
        <v>NEW BERN, NC</v>
      </c>
      <c r="L1808" s="1" t="str">
        <v>28562</v>
      </c>
      <c r="M1808" s="1" t="str">
        <v>USA</v>
      </c>
      <c r="N1808" s="1" t="str">
        <v>TL</v>
      </c>
      <c r="O1808" s="1" t="str">
        <v>53' Dry Van</v>
      </c>
      <c r="P1808" s="1" t="str">
        <v>One Way</v>
      </c>
      <c r="Q1808" s="1"/>
      <c r="R1808" s="1"/>
      <c r="S1808" s="1"/>
      <c r="T1808" s="3">
        <v>480</v>
      </c>
      <c r="U1808" s="1" t="str">
        <v>Yes</v>
      </c>
      <c r="V1808" s="2">
        <v>100</v>
      </c>
      <c r="W1808" s="3">
        <v>2.5</v>
      </c>
      <c r="X1808" s="1" t="str">
        <v>33.78461538461539</v>
      </c>
      <c r="Y1808" s="1" t="str">
        <v>No</v>
      </c>
      <c r="Z1808" s="2">
        <v>45</v>
      </c>
      <c r="AA1808" s="1"/>
      <c r="AB1808" s="2"/>
      <c r="AC1808" s="1" t="str">
        <v>50 Days, or 30 less 1%, or 20 via ePayables</v>
      </c>
      <c r="AD1808" s="1" t="str">
        <v>$1M</v>
      </c>
      <c r="AE1808" s="1" t="str">
        <v>$2M occurrence / $4M aggregate</v>
      </c>
      <c r="AF1808" s="1" t="str">
        <v>$100K</v>
      </c>
      <c r="AG1808" s="1" t="str">
        <v>N/A</v>
      </c>
      <c r="AH1808" s="1" t="str">
        <v>No</v>
      </c>
      <c r="AI1808" s="1" t="str">
        <v>Yes</v>
      </c>
      <c r="AJ1808" s="1" t="str">
        <v>No</v>
      </c>
      <c r="AK1808" s="1"/>
      <c r="AL1808" s="1"/>
      <c r="AM1808" s="1" t="str">
        <v>(MON - TUE 17:00 - THU 06:00-09:00)</v>
      </c>
      <c r="AN1808" s="1" t="str">
        <v>USD</v>
      </c>
      <c r="AO1808" s="1" t="str">
        <v>12 Months</v>
      </c>
      <c r="AP1808" s="4"/>
      <c r="AQ1808" s="1" t="str">
        <v>Breakthrough</v>
      </c>
      <c r="AR1808" s="4">
        <v>0.61</v>
      </c>
      <c r="AS1808" s="4" t="str">
        <f>IFERROR(IF(OR(ISBLANK(T1808),ISBLANK(AP1808),ISBLANK(AQ1808),ISBLANK(AR1808)),"",IF( TRIM(AQ1808) = "Percent Based", ROUND(AP1808, 2) * ROUND(AR1808, 2), ROUND(AR1808, 2) * ROUND(T1808, 1))), "")</f>
        <v/>
      </c>
      <c r="AT1808" s="4" t="str">
        <f>IFERROR(IF(OR(ISBLANK(AP1808),ISBLANK(AS1808)),"",ROUND(AP1808, 2) + AS1808), "")</f>
        <v/>
      </c>
      <c r="AU1808"/>
      <c r="AV1808" s="2"/>
      <c r="AW1808"/>
    </row>
    <row r="1809">
      <c r="A1809" s="1" t="str">
        <f>IF(AND(COUNTBLANK('Bid Sheet'!$AP$1809:$AP$1809)=1,COUNTBLANK('Bid Sheet'!$AU$1809:$AW$1809)=3),"",IF(OR(COUNTBLANK('Bid Sheet'!$AP$1809:$AP$1809)&gt;0,COUNTBLANK('Bid Sheet'!$AU$1809:$AV$1809)&gt;0), "No", "Yes"))</f>
        <v/>
      </c>
      <c r="B1809" s="1" t="str">
        <v>1800</v>
      </c>
      <c r="C1809" s="1" t="str">
        <v>PetSmart</v>
      </c>
      <c r="D1809" s="1" t="str">
        <v>SPARKS, NV - PORTERVILLE, CA</v>
      </c>
      <c r="E1809" s="1" t="str">
        <v>89434 - 93257</v>
      </c>
      <c r="F1809" s="1" t="str">
        <v>USA - USA</v>
      </c>
      <c r="G1809" s="1" t="str">
        <v>894 - 932</v>
      </c>
      <c r="H1809" s="1" t="str">
        <v>SPARKS, NV</v>
      </c>
      <c r="I1809" s="1" t="str">
        <v>89434</v>
      </c>
      <c r="J1809" s="1" t="str">
        <v>USA</v>
      </c>
      <c r="K1809" s="1" t="str">
        <v>PORTERVILLE, CA</v>
      </c>
      <c r="L1809" s="1" t="str">
        <v>93257</v>
      </c>
      <c r="M1809" s="1" t="str">
        <v>USA</v>
      </c>
      <c r="N1809" s="1" t="str">
        <v>TL</v>
      </c>
      <c r="O1809" s="1" t="str">
        <v>53' Dry Van</v>
      </c>
      <c r="P1809" s="1" t="str">
        <v>One Way</v>
      </c>
      <c r="Q1809" s="1"/>
      <c r="R1809" s="1"/>
      <c r="S1809" s="1"/>
      <c r="T1809" s="3">
        <v>379</v>
      </c>
      <c r="U1809" s="1" t="str">
        <v>Yes</v>
      </c>
      <c r="V1809" s="2">
        <v>100</v>
      </c>
      <c r="W1809" s="3">
        <v>2.5</v>
      </c>
      <c r="X1809" s="1" t="str">
        <v>12.961538461538462</v>
      </c>
      <c r="Y1809" s="1" t="str">
        <v>No</v>
      </c>
      <c r="Z1809" s="2">
        <v>45</v>
      </c>
      <c r="AA1809" s="1"/>
      <c r="AB1809" s="2"/>
      <c r="AC1809" s="1" t="str">
        <v>50 Days, or 30 less 1%, or 20 via ePayables</v>
      </c>
      <c r="AD1809" s="1" t="str">
        <v>$1M</v>
      </c>
      <c r="AE1809" s="1" t="str">
        <v>$2M occurrence / $4M aggregate</v>
      </c>
      <c r="AF1809" s="1" t="str">
        <v>$100K</v>
      </c>
      <c r="AG1809" s="1" t="str">
        <v>N/A</v>
      </c>
      <c r="AH1809" s="1" t="str">
        <v>No</v>
      </c>
      <c r="AI1809" s="1" t="str">
        <v>Yes</v>
      </c>
      <c r="AJ1809" s="1" t="str">
        <v>No</v>
      </c>
      <c r="AK1809" s="1"/>
      <c r="AL1809" s="1"/>
      <c r="AM1809" s="1" t="str">
        <v>(SAT - MON 1000 - TUE 0600-0900)</v>
      </c>
      <c r="AN1809" s="1" t="str">
        <v>USD</v>
      </c>
      <c r="AO1809" s="1" t="str">
        <v>12 Months</v>
      </c>
      <c r="AP1809" s="5">
        <v>368</v>
      </c>
      <c r="AQ1809" s="1" t="str">
        <v>Breakthrough</v>
      </c>
      <c r="AR1809" s="4">
        <v>0.8</v>
      </c>
      <c r="AS1809" s="4" t="str">
        <f>IFERROR(IF(OR(ISBLANK(T1809),ISBLANK(AP1809),ISBLANK(AQ1809),ISBLANK(AR1809)),"",IF( TRIM(AQ1809) = "Percent Based", ROUND(AP1809, 2) * ROUND(AR1809, 2), ROUND(AR1809, 2) * ROUND(T1809, 1))), "")</f>
        <v/>
      </c>
      <c r="AT1809" s="4" t="str">
        <f>IFERROR(IF(OR(ISBLANK(AP1809),ISBLANK(AS1809)),"",ROUND(AP1809, 2) + AS1809), "")</f>
        <v/>
      </c>
      <c r="AU1809"/>
      <c r="AV1809" s="2"/>
      <c r="AW1809"/>
    </row>
    <row r="1810" ht="28.8" customHeight="1">
      <c r="A1810" s="1" t="str">
        <f>IF(AND(COUNTBLANK('Bid Sheet'!$AP$1810:$AP$1810)=1,COUNTBLANK('Bid Sheet'!$AU$1810:$AW$1810)=3),"",IF(OR(COUNTBLANK('Bid Sheet'!$AP$1810:$AP$1810)&gt;0,COUNTBLANK('Bid Sheet'!$AU$1810:$AV$1810)&gt;0), "No", "Yes"))</f>
        <v/>
      </c>
      <c r="B1810" s="1" t="str">
        <v>1801</v>
      </c>
      <c r="C1810" s="1" t="str">
        <v>PetSmart</v>
      </c>
      <c r="D1810" s="1" t="str">
        <v>BETHEL, PA - WINSTON-SALEM, NC</v>
      </c>
      <c r="E1810" s="1" t="str">
        <v>19507 - 27105</v>
      </c>
      <c r="F1810" s="1" t="str">
        <v>USA - USA</v>
      </c>
      <c r="G1810" s="1" t="str">
        <v>195 - 271</v>
      </c>
      <c r="H1810" s="1" t="str">
        <v>BETHEL, PA</v>
      </c>
      <c r="I1810" s="1" t="str">
        <v>19507</v>
      </c>
      <c r="J1810" s="1" t="str">
        <v>USA</v>
      </c>
      <c r="K1810" s="1" t="str">
        <v>WINSTON-SALEM, NC</v>
      </c>
      <c r="L1810" s="1" t="str">
        <v>27105</v>
      </c>
      <c r="M1810" s="1" t="str">
        <v>USA</v>
      </c>
      <c r="N1810" s="1" t="str">
        <v>TL</v>
      </c>
      <c r="O1810" s="1" t="str">
        <v>53' Dry Van</v>
      </c>
      <c r="P1810" s="1" t="str">
        <v>One Way</v>
      </c>
      <c r="Q1810" s="1"/>
      <c r="R1810" s="1"/>
      <c r="S1810" s="1"/>
      <c r="T1810" s="3">
        <v>431</v>
      </c>
      <c r="U1810" s="1" t="str">
        <v>Yes</v>
      </c>
      <c r="V1810" s="2">
        <v>100</v>
      </c>
      <c r="W1810" s="3">
        <v>2.5</v>
      </c>
      <c r="X1810" s="1" t="str">
        <v>24.484615384615395</v>
      </c>
      <c r="Y1810" s="1" t="str">
        <v>No</v>
      </c>
      <c r="Z1810" s="2">
        <v>45</v>
      </c>
      <c r="AA1810" s="1" t="str">
        <v>SALISBURY, NC - CARNEYS POINT, NJ</v>
      </c>
      <c r="AB1810" s="2">
        <v>170</v>
      </c>
      <c r="AC1810" s="1" t="str">
        <v>50 Days, or 30 less 1%, or 20 via ePayables</v>
      </c>
      <c r="AD1810" s="1" t="str">
        <v>$1M</v>
      </c>
      <c r="AE1810" s="1" t="str">
        <v>$2M occurrence / $4M aggregate</v>
      </c>
      <c r="AF1810" s="1" t="str">
        <v>$100K</v>
      </c>
      <c r="AG1810" s="1" t="str">
        <v>N/A</v>
      </c>
      <c r="AH1810" s="1" t="str">
        <v>No</v>
      </c>
      <c r="AI1810" s="1" t="str">
        <v>Yes</v>
      </c>
      <c r="AJ1810" s="1" t="str">
        <v>No</v>
      </c>
      <c r="AK1810" s="1"/>
      <c r="AL1810" s="1"/>
      <c r="AM1810" s="1" t="str">
        <v>(MON - TUE 17:00 - THU 06:00-09:00), (WED - FRI 17:00 - SUN 06:00-09:00)</v>
      </c>
      <c r="AN1810" s="1" t="str">
        <v>USD</v>
      </c>
      <c r="AO1810" s="1" t="str">
        <v>12 Months</v>
      </c>
      <c r="AP1810" s="4"/>
      <c r="AQ1810" s="1" t="str">
        <v>Breakthrough</v>
      </c>
      <c r="AR1810" s="4">
        <v>0.62</v>
      </c>
      <c r="AS1810" s="4" t="str">
        <f>IFERROR(IF(OR(ISBLANK(T1810),ISBLANK(AP1810),ISBLANK(AQ1810),ISBLANK(AR1810)),"",IF( TRIM(AQ1810) = "Percent Based", ROUND(AP1810, 2) * ROUND(AR1810, 2), ROUND(AR1810, 2) * ROUND(T1810, 1))), "")</f>
        <v/>
      </c>
      <c r="AT1810" s="4" t="str">
        <f>IFERROR(IF(OR(ISBLANK(AP1810),ISBLANK(AS1810)),"",ROUND(AP1810, 2) + AS1810), "")</f>
        <v/>
      </c>
      <c r="AU1810"/>
      <c r="AV1810" s="2"/>
      <c r="AW1810"/>
    </row>
    <row r="1811">
      <c r="A1811" s="1" t="str">
        <f>IF(AND(COUNTBLANK('Bid Sheet'!$AP$1811:$AP$1811)=1,COUNTBLANK('Bid Sheet'!$AU$1811:$AW$1811)=3),"",IF(OR(COUNTBLANK('Bid Sheet'!$AP$1811:$AP$1811)&gt;0,COUNTBLANK('Bid Sheet'!$AU$1811:$AV$1811)&gt;0), "No", "Yes"))</f>
        <v/>
      </c>
      <c r="B1811" s="1" t="str">
        <v>1802</v>
      </c>
      <c r="C1811" s="1" t="str">
        <v>PetSmart</v>
      </c>
      <c r="D1811" s="1" t="str">
        <v>ARROYO GRANDE, CA - NEWNAN, GA</v>
      </c>
      <c r="E1811" s="1" t="str">
        <v>93420 - 30265</v>
      </c>
      <c r="F1811" s="1" t="str">
        <v>USA - USA</v>
      </c>
      <c r="G1811" s="1" t="str">
        <v>934 - 302</v>
      </c>
      <c r="H1811" s="1" t="str">
        <v>ARROYO GRANDE, CA</v>
      </c>
      <c r="I1811" s="1" t="str">
        <v>93420</v>
      </c>
      <c r="J1811" s="1" t="str">
        <v>USA</v>
      </c>
      <c r="K1811" s="1" t="str">
        <v>NEWNAN, GA</v>
      </c>
      <c r="L1811" s="1" t="str">
        <v>30265</v>
      </c>
      <c r="M1811" s="1" t="str">
        <v>USA</v>
      </c>
      <c r="N1811" s="1" t="str">
        <v>TL</v>
      </c>
      <c r="O1811" s="1" t="str">
        <v>53' Dry Van</v>
      </c>
      <c r="P1811" s="1" t="str">
        <v>One Way</v>
      </c>
      <c r="Q1811" s="1"/>
      <c r="R1811" s="1"/>
      <c r="S1811" s="1"/>
      <c r="T1811" s="3">
        <v>2342</v>
      </c>
      <c r="U1811" s="1" t="str">
        <v>No</v>
      </c>
      <c r="V1811" s="2">
        <v>0</v>
      </c>
      <c r="W1811" s="3">
        <v>0</v>
      </c>
      <c r="X1811" s="1" t="str">
        <v>0</v>
      </c>
      <c r="Y1811" s="1" t="str">
        <v>No</v>
      </c>
      <c r="Z1811" s="2">
        <v>41</v>
      </c>
      <c r="AA1811" s="1"/>
      <c r="AB1811" s="2"/>
      <c r="AC1811" s="1" t="str">
        <v>50 Days, or 30 less 1%, or 20 via ePayables</v>
      </c>
      <c r="AD1811" s="1" t="str">
        <v>$1M</v>
      </c>
      <c r="AE1811" s="1" t="str">
        <v>$2M occurrence / $4M aggregate</v>
      </c>
      <c r="AF1811" s="1" t="str">
        <v>$100K</v>
      </c>
      <c r="AG1811" s="1" t="str">
        <v>N/A</v>
      </c>
      <c r="AH1811" s="1" t="str">
        <v>Yes</v>
      </c>
      <c r="AI1811" s="1" t="str">
        <v>No</v>
      </c>
      <c r="AJ1811" s="1" t="str">
        <v>No</v>
      </c>
      <c r="AK1811" s="1"/>
      <c r="AL1811" s="1"/>
      <c r="AM1811" s="1" t="str">
        <v>Varies - Delivery by Appt Only</v>
      </c>
      <c r="AN1811" s="1" t="str">
        <v>USD</v>
      </c>
      <c r="AO1811" s="1" t="str">
        <v>12 Months</v>
      </c>
      <c r="AP1811" s="5">
        <v>3443</v>
      </c>
      <c r="AQ1811" s="1" t="str">
        <v>Breakthrough</v>
      </c>
      <c r="AR1811" s="4">
        <v>0.61</v>
      </c>
      <c r="AS1811" s="4" t="str">
        <f>IFERROR(IF(OR(ISBLANK(T1811),ISBLANK(AP1811),ISBLANK(AQ1811),ISBLANK(AR1811)),"",IF( TRIM(AQ1811) = "Percent Based", ROUND(AP1811, 2) * ROUND(AR1811, 2), ROUND(AR1811, 2) * ROUND(T1811, 1))), "")</f>
        <v/>
      </c>
      <c r="AT1811" s="4" t="str">
        <f>IFERROR(IF(OR(ISBLANK(AP1811),ISBLANK(AS1811)),"",ROUND(AP1811, 2) + AS1811), "")</f>
        <v/>
      </c>
      <c r="AU1811"/>
      <c r="AV1811" s="2"/>
      <c r="AW1811"/>
    </row>
    <row r="1812">
      <c r="A1812" s="1" t="str">
        <f>IF(AND(COUNTBLANK('Bid Sheet'!$AP$1812:$AP$1812)=1,COUNTBLANK('Bid Sheet'!$AU$1812:$AW$1812)=3),"",IF(OR(COUNTBLANK('Bid Sheet'!$AP$1812:$AP$1812)&gt;0,COUNTBLANK('Bid Sheet'!$AU$1812:$AV$1812)&gt;0), "No", "Yes"))</f>
        <v/>
      </c>
      <c r="B1812" s="1" t="str">
        <v>1803</v>
      </c>
      <c r="C1812" s="1" t="str">
        <v>PetSmart</v>
      </c>
      <c r="D1812" s="1" t="str">
        <v>ELMIRA, ON - SPARKS, NV</v>
      </c>
      <c r="E1812" s="1" t="str">
        <v>N3B 3G2 - 89434</v>
      </c>
      <c r="F1812" s="1" t="str">
        <v>CAN - USA</v>
      </c>
      <c r="G1812" s="1" t="str">
        <v>N3B - 894</v>
      </c>
      <c r="H1812" s="1" t="str">
        <v>ELMIRA, ON</v>
      </c>
      <c r="I1812" s="1" t="str">
        <v>N3B 3G2</v>
      </c>
      <c r="J1812" s="1" t="str">
        <v>CAN</v>
      </c>
      <c r="K1812" s="1" t="str">
        <v>SPARKS, NV</v>
      </c>
      <c r="L1812" s="1" t="str">
        <v>89434</v>
      </c>
      <c r="M1812" s="1" t="str">
        <v>USA</v>
      </c>
      <c r="N1812" s="1" t="str">
        <v>TL</v>
      </c>
      <c r="O1812" s="1" t="str">
        <v>53' Dry Van</v>
      </c>
      <c r="P1812" s="1" t="str">
        <v>One Way</v>
      </c>
      <c r="Q1812" s="1"/>
      <c r="R1812" s="1"/>
      <c r="S1812" s="1"/>
      <c r="T1812" s="3">
        <v>2367</v>
      </c>
      <c r="U1812" s="1" t="str">
        <v>No</v>
      </c>
      <c r="V1812" s="2">
        <v>0</v>
      </c>
      <c r="W1812" s="3">
        <v>0</v>
      </c>
      <c r="X1812" s="1" t="str">
        <v>0</v>
      </c>
      <c r="Y1812" s="1" t="str">
        <v>No</v>
      </c>
      <c r="Z1812" s="2">
        <v>41</v>
      </c>
      <c r="AA1812" s="1"/>
      <c r="AB1812" s="2"/>
      <c r="AC1812" s="1" t="str">
        <v>50 Days, or 30 less 1%, or 20 via ePayables</v>
      </c>
      <c r="AD1812" s="1" t="str">
        <v>$1M</v>
      </c>
      <c r="AE1812" s="1" t="str">
        <v>$2M occurrence / $4M aggregate</v>
      </c>
      <c r="AF1812" s="1" t="str">
        <v>$100K</v>
      </c>
      <c r="AG1812" s="1" t="str">
        <v>N/A</v>
      </c>
      <c r="AH1812" s="1" t="str">
        <v>Yes</v>
      </c>
      <c r="AI1812" s="1" t="str">
        <v>Yes</v>
      </c>
      <c r="AJ1812" s="1" t="str">
        <v>Yes</v>
      </c>
      <c r="AK1812" s="1"/>
      <c r="AL1812" s="1"/>
      <c r="AM1812" s="1" t="str">
        <v>Varies - Delivery by Appt Only</v>
      </c>
      <c r="AN1812" s="1" t="str">
        <v>USD</v>
      </c>
      <c r="AO1812" s="1" t="str">
        <v>12 Months</v>
      </c>
      <c r="AP1812" s="4"/>
      <c r="AQ1812" s="1" t="str">
        <v>Breakthrough</v>
      </c>
      <c r="AR1812" s="4">
        <v>0.58</v>
      </c>
      <c r="AS1812" s="4" t="str">
        <f>IFERROR(IF(OR(ISBLANK(T1812),ISBLANK(AP1812),ISBLANK(AQ1812),ISBLANK(AR1812)),"",IF( TRIM(AQ1812) = "Percent Based", ROUND(AP1812, 2) * ROUND(AR1812, 2), ROUND(AR1812, 2) * ROUND(T1812, 1))), "")</f>
        <v/>
      </c>
      <c r="AT1812" s="4" t="str">
        <f>IFERROR(IF(OR(ISBLANK(AP1812),ISBLANK(AS1812)),"",ROUND(AP1812, 2) + AS1812), "")</f>
        <v/>
      </c>
      <c r="AU1812"/>
      <c r="AV1812" s="2"/>
      <c r="AW1812"/>
    </row>
    <row r="1813" ht="28.8" customHeight="1">
      <c r="A1813" s="1" t="str">
        <f>IF(AND(COUNTBLANK('Bid Sheet'!$AP$1813:$AP$1813)=1,COUNTBLANK('Bid Sheet'!$AU$1813:$AW$1813)=3),"",IF(OR(COUNTBLANK('Bid Sheet'!$AP$1813:$AP$1813)&gt;0,COUNTBLANK('Bid Sheet'!$AU$1813:$AV$1813)&gt;0), "No", "Yes"))</f>
        <v/>
      </c>
      <c r="B1813" s="1" t="str">
        <v>1804</v>
      </c>
      <c r="C1813" s="1" t="str">
        <v>PetSmart</v>
      </c>
      <c r="D1813" s="1" t="str">
        <v>SPARKS, NV - LYNNWOOD, WA</v>
      </c>
      <c r="E1813" s="1" t="str">
        <v>89434 - 98036</v>
      </c>
      <c r="F1813" s="1" t="str">
        <v>USA - USA</v>
      </c>
      <c r="G1813" s="1" t="str">
        <v>894 - 980</v>
      </c>
      <c r="H1813" s="1" t="str">
        <v>SPARKS, NV</v>
      </c>
      <c r="I1813" s="1" t="str">
        <v>89434</v>
      </c>
      <c r="J1813" s="1" t="str">
        <v>USA</v>
      </c>
      <c r="K1813" s="1" t="str">
        <v>LYNNWOOD, WA</v>
      </c>
      <c r="L1813" s="1" t="str">
        <v>98036</v>
      </c>
      <c r="M1813" s="1" t="str">
        <v>USA</v>
      </c>
      <c r="N1813" s="1" t="str">
        <v>TL</v>
      </c>
      <c r="O1813" s="1" t="str">
        <v>53' Dry Van</v>
      </c>
      <c r="P1813" s="1" t="str">
        <v>One Way</v>
      </c>
      <c r="Q1813" s="1"/>
      <c r="R1813" s="1"/>
      <c r="S1813" s="1"/>
      <c r="T1813" s="3">
        <v>777</v>
      </c>
      <c r="U1813" s="1" t="str">
        <v>Yes</v>
      </c>
      <c r="V1813" s="2">
        <v>100</v>
      </c>
      <c r="W1813" s="3">
        <v>2.5</v>
      </c>
      <c r="X1813" s="1" t="str">
        <v>5.800000000000011</v>
      </c>
      <c r="Y1813" s="1" t="str">
        <v>No</v>
      </c>
      <c r="Z1813" s="2">
        <v>41</v>
      </c>
      <c r="AA1813" s="1"/>
      <c r="AB1813" s="2"/>
      <c r="AC1813" s="1" t="str">
        <v>50 Days, or 30 less 1%, or 20 via ePayables</v>
      </c>
      <c r="AD1813" s="1" t="str">
        <v>$1M</v>
      </c>
      <c r="AE1813" s="1" t="str">
        <v>$2M occurrence / $4M aggregate</v>
      </c>
      <c r="AF1813" s="1" t="str">
        <v>$100K</v>
      </c>
      <c r="AG1813" s="1" t="str">
        <v>N/A</v>
      </c>
      <c r="AH1813" s="1" t="str">
        <v>No</v>
      </c>
      <c r="AI1813" s="1" t="str">
        <v>Yes</v>
      </c>
      <c r="AJ1813" s="1" t="str">
        <v>No</v>
      </c>
      <c r="AK1813" s="1"/>
      <c r="AL1813" s="1"/>
      <c r="AM1813" s="1" t="str">
        <v>(SAT - MON 1400 - WED 0600-0900), (MON - WED 1400 - FRI 0600-0900)</v>
      </c>
      <c r="AN1813" s="1" t="str">
        <v>USD</v>
      </c>
      <c r="AO1813" s="1" t="str">
        <v>12 Months</v>
      </c>
      <c r="AP1813" s="5">
        <v>1740</v>
      </c>
      <c r="AQ1813" s="1" t="str">
        <v>Breakthrough</v>
      </c>
      <c r="AR1813" s="4">
        <v>0.67</v>
      </c>
      <c r="AS1813" s="4" t="str">
        <f>IFERROR(IF(OR(ISBLANK(T1813),ISBLANK(AP1813),ISBLANK(AQ1813),ISBLANK(AR1813)),"",IF( TRIM(AQ1813) = "Percent Based", ROUND(AP1813, 2) * ROUND(AR1813, 2), ROUND(AR1813, 2) * ROUND(T1813, 1))), "")</f>
        <v/>
      </c>
      <c r="AT1813" s="4" t="str">
        <f>IFERROR(IF(OR(ISBLANK(AP1813),ISBLANK(AS1813)),"",ROUND(AP1813, 2) + AS1813), "")</f>
        <v/>
      </c>
      <c r="AU1813"/>
      <c r="AV1813" s="2"/>
      <c r="AW1813"/>
    </row>
    <row r="1814" ht="28.8" customHeight="1">
      <c r="A1814" s="1" t="str">
        <f>IF(AND(COUNTBLANK('Bid Sheet'!$AP$1814:$AP$1814)=1,COUNTBLANK('Bid Sheet'!$AU$1814:$AW$1814)=3),"",IF(OR(COUNTBLANK('Bid Sheet'!$AP$1814:$AP$1814)&gt;0,COUNTBLANK('Bid Sheet'!$AU$1814:$AV$1814)&gt;0), "No", "Yes"))</f>
        <v/>
      </c>
      <c r="B1814" s="1" t="str">
        <v>1805</v>
      </c>
      <c r="C1814" s="1" t="str">
        <v>PetSmart</v>
      </c>
      <c r="D1814" s="1" t="str">
        <v>SPARKS, NV - UNION GAP, WA</v>
      </c>
      <c r="E1814" s="1" t="str">
        <v>89434 - 98903</v>
      </c>
      <c r="F1814" s="1" t="str">
        <v>USA - USA</v>
      </c>
      <c r="G1814" s="1" t="str">
        <v>894 - 989</v>
      </c>
      <c r="H1814" s="1" t="str">
        <v>SPARKS, NV</v>
      </c>
      <c r="I1814" s="1" t="str">
        <v>89434</v>
      </c>
      <c r="J1814" s="1" t="str">
        <v>USA</v>
      </c>
      <c r="K1814" s="1" t="str">
        <v>UNION GAP, WA</v>
      </c>
      <c r="L1814" s="1" t="str">
        <v>98903</v>
      </c>
      <c r="M1814" s="1" t="str">
        <v>USA</v>
      </c>
      <c r="N1814" s="1" t="str">
        <v>TL</v>
      </c>
      <c r="O1814" s="1" t="str">
        <v>53' Dry Van</v>
      </c>
      <c r="P1814" s="1" t="str">
        <v>One Way</v>
      </c>
      <c r="Q1814" s="1"/>
      <c r="R1814" s="1"/>
      <c r="S1814" s="1"/>
      <c r="T1814" s="3">
        <v>717</v>
      </c>
      <c r="U1814" s="1" t="str">
        <v>Yes</v>
      </c>
      <c r="V1814" s="2">
        <v>100</v>
      </c>
      <c r="W1814" s="3">
        <v>2.5</v>
      </c>
      <c r="X1814" s="1" t="str">
        <v>17.333333333333297</v>
      </c>
      <c r="Y1814" s="1" t="str">
        <v>No</v>
      </c>
      <c r="Z1814" s="2">
        <v>41</v>
      </c>
      <c r="AA1814" s="1"/>
      <c r="AB1814" s="2"/>
      <c r="AC1814" s="1" t="str">
        <v>50 Days, or 30 less 1%, or 20 via ePayables</v>
      </c>
      <c r="AD1814" s="1" t="str">
        <v>$1M</v>
      </c>
      <c r="AE1814" s="1" t="str">
        <v>$2M occurrence / $4M aggregate</v>
      </c>
      <c r="AF1814" s="1" t="str">
        <v>$100K</v>
      </c>
      <c r="AG1814" s="1" t="str">
        <v>N/A</v>
      </c>
      <c r="AH1814" s="1" t="str">
        <v>No</v>
      </c>
      <c r="AI1814" s="1" t="str">
        <v>Yes</v>
      </c>
      <c r="AJ1814" s="1" t="str">
        <v>No</v>
      </c>
      <c r="AK1814" s="1"/>
      <c r="AL1814" s="1"/>
      <c r="AM1814" s="1" t="str">
        <v>(SUN - TUE 1400 - THU 0600-0900), (WED - FRI 1400 - SUN 0600-0900)</v>
      </c>
      <c r="AN1814" s="1" t="str">
        <v>USD</v>
      </c>
      <c r="AO1814" s="1" t="str">
        <v>12 Months</v>
      </c>
      <c r="AP1814" s="5">
        <v>1606</v>
      </c>
      <c r="AQ1814" s="1" t="str">
        <v>Breakthrough</v>
      </c>
      <c r="AR1814" s="4">
        <v>0.65</v>
      </c>
      <c r="AS1814" s="4" t="str">
        <f>IFERROR(IF(OR(ISBLANK(T1814),ISBLANK(AP1814),ISBLANK(AQ1814),ISBLANK(AR1814)),"",IF( TRIM(AQ1814) = "Percent Based", ROUND(AP1814, 2) * ROUND(AR1814, 2), ROUND(AR1814, 2) * ROUND(T1814, 1))), "")</f>
        <v/>
      </c>
      <c r="AT1814" s="4" t="str">
        <f>IFERROR(IF(OR(ISBLANK(AP1814),ISBLANK(AS1814)),"",ROUND(AP1814, 2) + AS1814), "")</f>
        <v/>
      </c>
      <c r="AU1814"/>
      <c r="AV1814" s="2"/>
      <c r="AW1814"/>
    </row>
    <row r="1815" ht="28.8" customHeight="1">
      <c r="A1815" s="1" t="str">
        <f>IF(AND(COUNTBLANK('Bid Sheet'!$AP$1815:$AP$1815)=1,COUNTBLANK('Bid Sheet'!$AU$1815:$AW$1815)=3),"",IF(OR(COUNTBLANK('Bid Sheet'!$AP$1815:$AP$1815)&gt;0,COUNTBLANK('Bid Sheet'!$AU$1815:$AV$1815)&gt;0), "No", "Yes"))</f>
        <v/>
      </c>
      <c r="B1815" s="1" t="str">
        <v>1806</v>
      </c>
      <c r="C1815" s="1" t="str">
        <v>PetSmart</v>
      </c>
      <c r="D1815" s="1" t="str">
        <v>SPARKS, NV - TACOMA, WA</v>
      </c>
      <c r="E1815" s="1" t="str">
        <v>89434 - 98405</v>
      </c>
      <c r="F1815" s="1" t="str">
        <v>USA - USA</v>
      </c>
      <c r="G1815" s="1" t="str">
        <v>894 - 984</v>
      </c>
      <c r="H1815" s="1" t="str">
        <v>SPARKS, NV</v>
      </c>
      <c r="I1815" s="1" t="str">
        <v>89434</v>
      </c>
      <c r="J1815" s="1" t="str">
        <v>USA</v>
      </c>
      <c r="K1815" s="1" t="str">
        <v>TACOMA, WA</v>
      </c>
      <c r="L1815" s="1" t="str">
        <v>98405</v>
      </c>
      <c r="M1815" s="1" t="str">
        <v>USA</v>
      </c>
      <c r="N1815" s="1" t="str">
        <v>TL</v>
      </c>
      <c r="O1815" s="1" t="str">
        <v>53' Dry Van</v>
      </c>
      <c r="P1815" s="1" t="str">
        <v>One Way</v>
      </c>
      <c r="Q1815" s="1"/>
      <c r="R1815" s="1"/>
      <c r="S1815" s="1"/>
      <c r="T1815" s="3">
        <v>721</v>
      </c>
      <c r="U1815" s="1" t="str">
        <v>Yes</v>
      </c>
      <c r="V1815" s="2">
        <v>100</v>
      </c>
      <c r="W1815" s="3">
        <v>2.5</v>
      </c>
      <c r="X1815" s="1" t="str">
        <v>8.916666666666705</v>
      </c>
      <c r="Y1815" s="1" t="str">
        <v>No</v>
      </c>
      <c r="Z1815" s="2">
        <v>41</v>
      </c>
      <c r="AA1815" s="1"/>
      <c r="AB1815" s="2"/>
      <c r="AC1815" s="1" t="str">
        <v>50 Days, or 30 less 1%, or 20 via ePayables</v>
      </c>
      <c r="AD1815" s="1" t="str">
        <v>$1M</v>
      </c>
      <c r="AE1815" s="1" t="str">
        <v>$2M occurrence / $4M aggregate</v>
      </c>
      <c r="AF1815" s="1" t="str">
        <v>$100K</v>
      </c>
      <c r="AG1815" s="1" t="str">
        <v>N/A</v>
      </c>
      <c r="AH1815" s="1" t="str">
        <v>No</v>
      </c>
      <c r="AI1815" s="1" t="str">
        <v>Yes</v>
      </c>
      <c r="AJ1815" s="1" t="str">
        <v>No</v>
      </c>
      <c r="AK1815" s="1"/>
      <c r="AL1815" s="1"/>
      <c r="AM1815" s="1" t="str">
        <v>(SAT - MON 1400 - WED 0600-0900), (THU - SAT 1400 - MON 0600-0900)</v>
      </c>
      <c r="AN1815" s="1" t="str">
        <v>USD</v>
      </c>
      <c r="AO1815" s="1" t="str">
        <v>12 Months</v>
      </c>
      <c r="AP1815" s="5">
        <v>1615</v>
      </c>
      <c r="AQ1815" s="1" t="str">
        <v>Breakthrough</v>
      </c>
      <c r="AR1815" s="4">
        <v>0.67</v>
      </c>
      <c r="AS1815" s="4" t="str">
        <f>IFERROR(IF(OR(ISBLANK(T1815),ISBLANK(AP1815),ISBLANK(AQ1815),ISBLANK(AR1815)),"",IF( TRIM(AQ1815) = "Percent Based", ROUND(AP1815, 2) * ROUND(AR1815, 2), ROUND(AR1815, 2) * ROUND(T1815, 1))), "")</f>
        <v/>
      </c>
      <c r="AT1815" s="4" t="str">
        <f>IFERROR(IF(OR(ISBLANK(AP1815),ISBLANK(AS1815)),"",ROUND(AP1815, 2) + AS1815), "")</f>
        <v/>
      </c>
      <c r="AU1815"/>
      <c r="AV1815" s="2"/>
      <c r="AW1815"/>
    </row>
    <row r="1816" ht="28.8" customHeight="1">
      <c r="A1816" s="1" t="str">
        <f>IF(AND(COUNTBLANK('Bid Sheet'!$AP$1816:$AP$1816)=1,COUNTBLANK('Bid Sheet'!$AU$1816:$AW$1816)=3),"",IF(OR(COUNTBLANK('Bid Sheet'!$AP$1816:$AP$1816)&gt;0,COUNTBLANK('Bid Sheet'!$AU$1816:$AV$1816)&gt;0), "No", "Yes"))</f>
        <v/>
      </c>
      <c r="B1816" s="1" t="str">
        <v>1807</v>
      </c>
      <c r="C1816" s="1" t="str">
        <v>PetSmart</v>
      </c>
      <c r="D1816" s="1" t="str">
        <v>SPARKS, NV - VANCOUVER, WA</v>
      </c>
      <c r="E1816" s="1" t="str">
        <v>89434 - 98682</v>
      </c>
      <c r="F1816" s="1" t="str">
        <v>USA - USA</v>
      </c>
      <c r="G1816" s="1" t="str">
        <v>894 - 986</v>
      </c>
      <c r="H1816" s="1" t="str">
        <v>SPARKS, NV</v>
      </c>
      <c r="I1816" s="1" t="str">
        <v>89434</v>
      </c>
      <c r="J1816" s="1" t="str">
        <v>USA</v>
      </c>
      <c r="K1816" s="1" t="str">
        <v>VANCOUVER, WA</v>
      </c>
      <c r="L1816" s="1" t="str">
        <v>98682</v>
      </c>
      <c r="M1816" s="1" t="str">
        <v>USA</v>
      </c>
      <c r="N1816" s="1" t="str">
        <v>TL</v>
      </c>
      <c r="O1816" s="1" t="str">
        <v>53' Dry Van</v>
      </c>
      <c r="P1816" s="1" t="str">
        <v>One Way</v>
      </c>
      <c r="Q1816" s="1"/>
      <c r="R1816" s="1"/>
      <c r="S1816" s="1"/>
      <c r="T1816" s="3">
        <v>600</v>
      </c>
      <c r="U1816" s="1" t="str">
        <v>Yes</v>
      </c>
      <c r="V1816" s="2">
        <v>100</v>
      </c>
      <c r="W1816" s="3">
        <v>2.5</v>
      </c>
      <c r="X1816" s="1" t="str">
        <v>4.024999999999987</v>
      </c>
      <c r="Y1816" s="1" t="str">
        <v>No</v>
      </c>
      <c r="Z1816" s="2">
        <v>41</v>
      </c>
      <c r="AA1816" s="1"/>
      <c r="AB1816" s="2"/>
      <c r="AC1816" s="1" t="str">
        <v>50 Days, or 30 less 1%, or 20 via ePayables</v>
      </c>
      <c r="AD1816" s="1" t="str">
        <v>$1M</v>
      </c>
      <c r="AE1816" s="1" t="str">
        <v>$2M occurrence / $4M aggregate</v>
      </c>
      <c r="AF1816" s="1" t="str">
        <v>$100K</v>
      </c>
      <c r="AG1816" s="1" t="str">
        <v>N/A</v>
      </c>
      <c r="AH1816" s="1" t="str">
        <v>No</v>
      </c>
      <c r="AI1816" s="1" t="str">
        <v>Yes</v>
      </c>
      <c r="AJ1816" s="1" t="str">
        <v>No</v>
      </c>
      <c r="AK1816" s="1"/>
      <c r="AL1816" s="1"/>
      <c r="AM1816" s="1" t="str">
        <v>(MON - TUE 19:00 - THU 06:00-09:00), (THU - FRI 19:00 - SUN 06:00-09:00)</v>
      </c>
      <c r="AN1816" s="1" t="str">
        <v>USD</v>
      </c>
      <c r="AO1816" s="1" t="str">
        <v>12 Months</v>
      </c>
      <c r="AP1816" s="5">
        <v>1344</v>
      </c>
      <c r="AQ1816" s="1" t="str">
        <v>Breakthrough</v>
      </c>
      <c r="AR1816" s="4">
        <v>0.66</v>
      </c>
      <c r="AS1816" s="4" t="str">
        <f>IFERROR(IF(OR(ISBLANK(T1816),ISBLANK(AP1816),ISBLANK(AQ1816),ISBLANK(AR1816)),"",IF( TRIM(AQ1816) = "Percent Based", ROUND(AP1816, 2) * ROUND(AR1816, 2), ROUND(AR1816, 2) * ROUND(T1816, 1))), "")</f>
        <v/>
      </c>
      <c r="AT1816" s="4" t="str">
        <f>IFERROR(IF(OR(ISBLANK(AP1816),ISBLANK(AS1816)),"",ROUND(AP1816, 2) + AS1816), "")</f>
        <v/>
      </c>
      <c r="AU1816"/>
      <c r="AV1816" s="2"/>
      <c r="AW1816"/>
    </row>
    <row r="1817" ht="28.8" customHeight="1">
      <c r="A1817" s="1" t="str">
        <f>IF(AND(COUNTBLANK('Bid Sheet'!$AP$1817:$AP$1817)=1,COUNTBLANK('Bid Sheet'!$AU$1817:$AW$1817)=3),"",IF(OR(COUNTBLANK('Bid Sheet'!$AP$1817:$AP$1817)&gt;0,COUNTBLANK('Bid Sheet'!$AU$1817:$AV$1817)&gt;0), "No", "Yes"))</f>
        <v/>
      </c>
      <c r="B1817" s="1" t="str">
        <v>1808</v>
      </c>
      <c r="C1817" s="1" t="str">
        <v>PetSmart</v>
      </c>
      <c r="D1817" s="1" t="str">
        <v>SPARKS, NV - SALEM, OR</v>
      </c>
      <c r="E1817" s="1" t="str">
        <v>89434 - 97305</v>
      </c>
      <c r="F1817" s="1" t="str">
        <v>USA - USA</v>
      </c>
      <c r="G1817" s="1" t="str">
        <v>894 - 973</v>
      </c>
      <c r="H1817" s="1" t="str">
        <v>SPARKS, NV</v>
      </c>
      <c r="I1817" s="1" t="str">
        <v>89434</v>
      </c>
      <c r="J1817" s="1" t="str">
        <v>USA</v>
      </c>
      <c r="K1817" s="1" t="str">
        <v>SALEM, OR</v>
      </c>
      <c r="L1817" s="1" t="str">
        <v>97305</v>
      </c>
      <c r="M1817" s="1" t="str">
        <v>USA</v>
      </c>
      <c r="N1817" s="1" t="str">
        <v>TL</v>
      </c>
      <c r="O1817" s="1" t="str">
        <v>53' Dry Van</v>
      </c>
      <c r="P1817" s="1" t="str">
        <v>One Way</v>
      </c>
      <c r="Q1817" s="1"/>
      <c r="R1817" s="1"/>
      <c r="S1817" s="1"/>
      <c r="T1817" s="3">
        <v>543</v>
      </c>
      <c r="U1817" s="1" t="str">
        <v>Yes</v>
      </c>
      <c r="V1817" s="2">
        <v>100</v>
      </c>
      <c r="W1817" s="3">
        <v>2.5</v>
      </c>
      <c r="X1817" s="1" t="str">
        <v>41.89166666666671</v>
      </c>
      <c r="Y1817" s="1" t="str">
        <v>No</v>
      </c>
      <c r="Z1817" s="2">
        <v>41</v>
      </c>
      <c r="AA1817" s="1"/>
      <c r="AB1817" s="2"/>
      <c r="AC1817" s="1" t="str">
        <v>50 Days, or 30 less 1%, or 20 via ePayables</v>
      </c>
      <c r="AD1817" s="1" t="str">
        <v>$1M</v>
      </c>
      <c r="AE1817" s="1" t="str">
        <v>$2M occurrence / $4M aggregate</v>
      </c>
      <c r="AF1817" s="1" t="str">
        <v>$100K</v>
      </c>
      <c r="AG1817" s="1" t="str">
        <v>N/A</v>
      </c>
      <c r="AH1817" s="1" t="str">
        <v>No</v>
      </c>
      <c r="AI1817" s="1" t="str">
        <v>Yes</v>
      </c>
      <c r="AJ1817" s="1" t="str">
        <v>No</v>
      </c>
      <c r="AK1817" s="1"/>
      <c r="AL1817" s="1"/>
      <c r="AM1817" s="1" t="str">
        <v>(TUE - WED 1900 - FRI 0800-1400), (SAT - SUN 1900 - TUE 0800-1400)</v>
      </c>
      <c r="AN1817" s="1" t="str">
        <v>USD</v>
      </c>
      <c r="AO1817" s="1" t="str">
        <v>12 Months</v>
      </c>
      <c r="AP1817" s="4"/>
      <c r="AQ1817" s="1" t="str">
        <v>Breakthrough</v>
      </c>
      <c r="AR1817" s="4">
        <v>0.67</v>
      </c>
      <c r="AS1817" s="4" t="str">
        <f>IFERROR(IF(OR(ISBLANK(T1817),ISBLANK(AP1817),ISBLANK(AQ1817),ISBLANK(AR1817)),"",IF( TRIM(AQ1817) = "Percent Based", ROUND(AP1817, 2) * ROUND(AR1817, 2), ROUND(AR1817, 2) * ROUND(T1817, 1))), "")</f>
        <v/>
      </c>
      <c r="AT1817" s="4" t="str">
        <f>IFERROR(IF(OR(ISBLANK(AP1817),ISBLANK(AS1817)),"",ROUND(AP1817, 2) + AS1817), "")</f>
        <v/>
      </c>
      <c r="AU1817"/>
      <c r="AV1817" s="2"/>
      <c r="AW1817"/>
    </row>
    <row r="1818">
      <c r="A1818" s="1" t="str">
        <f>IF(AND(COUNTBLANK('Bid Sheet'!$AP$1818:$AP$1818)=1,COUNTBLANK('Bid Sheet'!$AU$1818:$AW$1818)=3),"",IF(OR(COUNTBLANK('Bid Sheet'!$AP$1818:$AP$1818)&gt;0,COUNTBLANK('Bid Sheet'!$AU$1818:$AV$1818)&gt;0), "No", "Yes"))</f>
        <v/>
      </c>
      <c r="B1818" s="1" t="str">
        <v>1809</v>
      </c>
      <c r="C1818" s="1" t="str">
        <v>PetSmart</v>
      </c>
      <c r="D1818" s="1" t="str">
        <v>OMAHA, NE - ENNIS, TX</v>
      </c>
      <c r="E1818" s="1" t="str">
        <v>68138 - 75119</v>
      </c>
      <c r="F1818" s="1" t="str">
        <v>USA - USA</v>
      </c>
      <c r="G1818" s="1" t="str">
        <v>681 - 751</v>
      </c>
      <c r="H1818" s="1" t="str">
        <v>OMAHA, NE</v>
      </c>
      <c r="I1818" s="1" t="str">
        <v>68138</v>
      </c>
      <c r="J1818" s="1" t="str">
        <v>USA</v>
      </c>
      <c r="K1818" s="1" t="str">
        <v>ENNIS, TX</v>
      </c>
      <c r="L1818" s="1" t="str">
        <v>75119</v>
      </c>
      <c r="M1818" s="1" t="str">
        <v>USA</v>
      </c>
      <c r="N1818" s="1" t="str">
        <v>TL</v>
      </c>
      <c r="O1818" s="1" t="str">
        <v>53' Dry Van</v>
      </c>
      <c r="P1818" s="1" t="str">
        <v>One Way</v>
      </c>
      <c r="Q1818" s="1"/>
      <c r="R1818" s="1"/>
      <c r="S1818" s="1"/>
      <c r="T1818" s="3">
        <v>712</v>
      </c>
      <c r="U1818" s="1" t="str">
        <v>No</v>
      </c>
      <c r="V1818" s="2">
        <v>0</v>
      </c>
      <c r="W1818" s="3">
        <v>0</v>
      </c>
      <c r="X1818" s="1" t="str">
        <v>0</v>
      </c>
      <c r="Y1818" s="1" t="str">
        <v>No</v>
      </c>
      <c r="Z1818" s="2">
        <v>41</v>
      </c>
      <c r="AA1818" s="1"/>
      <c r="AB1818" s="2"/>
      <c r="AC1818" s="1" t="str">
        <v>50 Days, or 30 less 1%, or 20 via ePayables</v>
      </c>
      <c r="AD1818" s="1" t="str">
        <v>$1M</v>
      </c>
      <c r="AE1818" s="1" t="str">
        <v>$2M occurrence / $4M aggregate</v>
      </c>
      <c r="AF1818" s="1" t="str">
        <v>$100K</v>
      </c>
      <c r="AG1818" s="1" t="str">
        <v>N/A</v>
      </c>
      <c r="AH1818" s="1" t="str">
        <v>Yes</v>
      </c>
      <c r="AI1818" s="1" t="str">
        <v>No</v>
      </c>
      <c r="AJ1818" s="1" t="str">
        <v>No</v>
      </c>
      <c r="AK1818" s="1"/>
      <c r="AL1818" s="1"/>
      <c r="AM1818" s="1" t="str">
        <v>Varies - Delivery by Appt Only</v>
      </c>
      <c r="AN1818" s="1" t="str">
        <v>USD</v>
      </c>
      <c r="AO1818" s="1" t="str">
        <v>12 Months</v>
      </c>
      <c r="AP1818" s="4"/>
      <c r="AQ1818" s="1" t="str">
        <v>Breakthrough</v>
      </c>
      <c r="AR1818" s="4">
        <v>0.55</v>
      </c>
      <c r="AS1818" s="4" t="str">
        <f>IFERROR(IF(OR(ISBLANK(T1818),ISBLANK(AP1818),ISBLANK(AQ1818),ISBLANK(AR1818)),"",IF( TRIM(AQ1818) = "Percent Based", ROUND(AP1818, 2) * ROUND(AR1818, 2), ROUND(AR1818, 2) * ROUND(T1818, 1))), "")</f>
        <v/>
      </c>
      <c r="AT1818" s="4" t="str">
        <f>IFERROR(IF(OR(ISBLANK(AP1818),ISBLANK(AS1818)),"",ROUND(AP1818, 2) + AS1818), "")</f>
        <v/>
      </c>
      <c r="AU1818"/>
      <c r="AV1818" s="2"/>
      <c r="AW1818"/>
    </row>
    <row r="1819">
      <c r="A1819" s="1" t="str">
        <f>IF(AND(COUNTBLANK('Bid Sheet'!$AP$1819:$AP$1819)=1,COUNTBLANK('Bid Sheet'!$AU$1819:$AW$1819)=3),"",IF(OR(COUNTBLANK('Bid Sheet'!$AP$1819:$AP$1819)&gt;0,COUNTBLANK('Bid Sheet'!$AU$1819:$AV$1819)&gt;0), "No", "Yes"))</f>
        <v/>
      </c>
      <c r="B1819" s="1" t="str">
        <v>1810</v>
      </c>
      <c r="C1819" s="1" t="str">
        <v>PetSmart</v>
      </c>
      <c r="D1819" s="1" t="str">
        <v>SURGOINSVILLE, TN - GROVEPORT, OH</v>
      </c>
      <c r="E1819" s="1" t="str">
        <v>37873 - 43125</v>
      </c>
      <c r="F1819" s="1" t="str">
        <v>USA - USA</v>
      </c>
      <c r="G1819" s="1" t="str">
        <v>378 - 431</v>
      </c>
      <c r="H1819" s="1" t="str">
        <v>SURGOINSVILLE, TN</v>
      </c>
      <c r="I1819" s="1" t="str">
        <v>37873</v>
      </c>
      <c r="J1819" s="1" t="str">
        <v>USA</v>
      </c>
      <c r="K1819" s="1" t="str">
        <v>GROVEPORT, OH</v>
      </c>
      <c r="L1819" s="1" t="str">
        <v>43125</v>
      </c>
      <c r="M1819" s="1" t="str">
        <v>USA</v>
      </c>
      <c r="N1819" s="1" t="str">
        <v>TL</v>
      </c>
      <c r="O1819" s="1" t="str">
        <v>53' Dry Van</v>
      </c>
      <c r="P1819" s="1" t="str">
        <v>One Way</v>
      </c>
      <c r="Q1819" s="1"/>
      <c r="R1819" s="1"/>
      <c r="S1819" s="1"/>
      <c r="T1819" s="3">
        <v>324</v>
      </c>
      <c r="U1819" s="1" t="str">
        <v>No</v>
      </c>
      <c r="V1819" s="2">
        <v>0</v>
      </c>
      <c r="W1819" s="3">
        <v>0</v>
      </c>
      <c r="X1819" s="1" t="str">
        <v>0</v>
      </c>
      <c r="Y1819" s="1" t="str">
        <v>No</v>
      </c>
      <c r="Z1819" s="2">
        <v>41</v>
      </c>
      <c r="AA1819" s="1"/>
      <c r="AB1819" s="2"/>
      <c r="AC1819" s="1" t="str">
        <v>50 Days, or 30 less 1%, or 20 via ePayables</v>
      </c>
      <c r="AD1819" s="1" t="str">
        <v>$1M</v>
      </c>
      <c r="AE1819" s="1" t="str">
        <v>$2M occurrence / $4M aggregate</v>
      </c>
      <c r="AF1819" s="1" t="str">
        <v>$100K</v>
      </c>
      <c r="AG1819" s="1" t="str">
        <v>N/A</v>
      </c>
      <c r="AH1819" s="1" t="str">
        <v>Yes</v>
      </c>
      <c r="AI1819" s="1" t="str">
        <v>No</v>
      </c>
      <c r="AJ1819" s="1" t="str">
        <v>No</v>
      </c>
      <c r="AK1819" s="1"/>
      <c r="AL1819" s="1"/>
      <c r="AM1819" s="1" t="str">
        <v>Varies - Delivery by Appt Only</v>
      </c>
      <c r="AN1819" s="1" t="str">
        <v>USD</v>
      </c>
      <c r="AO1819" s="1" t="str">
        <v>12 Months</v>
      </c>
      <c r="AP1819" s="5">
        <v>505</v>
      </c>
      <c r="AQ1819" s="1" t="str">
        <v>Breakthrough</v>
      </c>
      <c r="AR1819" s="4">
        <v>0.57</v>
      </c>
      <c r="AS1819" s="4" t="str">
        <f>IFERROR(IF(OR(ISBLANK(T1819),ISBLANK(AP1819),ISBLANK(AQ1819),ISBLANK(AR1819)),"",IF( TRIM(AQ1819) = "Percent Based", ROUND(AP1819, 2) * ROUND(AR1819, 2), ROUND(AR1819, 2) * ROUND(T1819, 1))), "")</f>
        <v/>
      </c>
      <c r="AT1819" s="4" t="str">
        <f>IFERROR(IF(OR(ISBLANK(AP1819),ISBLANK(AS1819)),"",ROUND(AP1819, 2) + AS1819), "")</f>
        <v/>
      </c>
      <c r="AU1819"/>
      <c r="AV1819" s="2"/>
      <c r="AW1819"/>
    </row>
    <row r="1820" ht="28.8" customHeight="1">
      <c r="A1820" s="1" t="str">
        <f>IF(AND(COUNTBLANK('Bid Sheet'!$AP$1820:$AP$1820)=1,COUNTBLANK('Bid Sheet'!$AU$1820:$AW$1820)=3),"",IF(OR(COUNTBLANK('Bid Sheet'!$AP$1820:$AP$1820)&gt;0,COUNTBLANK('Bid Sheet'!$AU$1820:$AV$1820)&gt;0), "No", "Yes"))</f>
        <v/>
      </c>
      <c r="B1820" s="1" t="str">
        <v>1811</v>
      </c>
      <c r="C1820" s="1" t="str">
        <v>PetSmart</v>
      </c>
      <c r="D1820" s="1" t="str">
        <v>SPARKS, NV - LOS ANGELES, CA</v>
      </c>
      <c r="E1820" s="1" t="str">
        <v>89434 - 91324</v>
      </c>
      <c r="F1820" s="1" t="str">
        <v>USA - USA</v>
      </c>
      <c r="G1820" s="1" t="str">
        <v>894 - 913</v>
      </c>
      <c r="H1820" s="1" t="str">
        <v>SPARKS, NV</v>
      </c>
      <c r="I1820" s="1" t="str">
        <v>89434</v>
      </c>
      <c r="J1820" s="1" t="str">
        <v>USA</v>
      </c>
      <c r="K1820" s="1" t="str">
        <v>LOS ANGELES, CA</v>
      </c>
      <c r="L1820" s="1" t="str">
        <v>91324</v>
      </c>
      <c r="M1820" s="1" t="str">
        <v>USA</v>
      </c>
      <c r="N1820" s="1" t="str">
        <v>TL</v>
      </c>
      <c r="O1820" s="1" t="str">
        <v>53' Dry Van</v>
      </c>
      <c r="P1820" s="1" t="str">
        <v>One Way</v>
      </c>
      <c r="Q1820" s="1"/>
      <c r="R1820" s="1"/>
      <c r="S1820" s="1"/>
      <c r="T1820" s="3">
        <v>509</v>
      </c>
      <c r="U1820" s="1" t="str">
        <v>Yes</v>
      </c>
      <c r="V1820" s="2">
        <v>100</v>
      </c>
      <c r="W1820" s="3">
        <v>2.5</v>
      </c>
      <c r="X1820" s="1" t="str">
        <v>6.958333333333333</v>
      </c>
      <c r="Y1820" s="1" t="str">
        <v>No</v>
      </c>
      <c r="Z1820" s="2">
        <v>41</v>
      </c>
      <c r="AA1820" s="1" t="str">
        <v>SAN BERNARDINO, CA - RENO, NV</v>
      </c>
      <c r="AB1820" s="2">
        <v>42</v>
      </c>
      <c r="AC1820" s="1" t="str">
        <v>50 Days, or 30 less 1%, or 20 via ePayables</v>
      </c>
      <c r="AD1820" s="1" t="str">
        <v>$1M</v>
      </c>
      <c r="AE1820" s="1" t="str">
        <v>$2M occurrence / $4M aggregate</v>
      </c>
      <c r="AF1820" s="1" t="str">
        <v>$100K</v>
      </c>
      <c r="AG1820" s="1" t="str">
        <v>N/A</v>
      </c>
      <c r="AH1820" s="1" t="str">
        <v>No</v>
      </c>
      <c r="AI1820" s="1" t="str">
        <v>Yes</v>
      </c>
      <c r="AJ1820" s="1" t="str">
        <v>No</v>
      </c>
      <c r="AK1820" s="1"/>
      <c r="AL1820" s="1"/>
      <c r="AM1820" s="1" t="str">
        <v>(MON - WED 0600 - THU 0600-0900), (THU - SAT 0600 - SUN 0600-0900)</v>
      </c>
      <c r="AN1820" s="1" t="str">
        <v>USD</v>
      </c>
      <c r="AO1820" s="1" t="str">
        <v>12 Months</v>
      </c>
      <c r="AP1820" s="5">
        <v>494</v>
      </c>
      <c r="AQ1820" s="1" t="str">
        <v>Breakthrough</v>
      </c>
      <c r="AR1820" s="4">
        <v>0.76</v>
      </c>
      <c r="AS1820" s="4" t="str">
        <f>IFERROR(IF(OR(ISBLANK(T1820),ISBLANK(AP1820),ISBLANK(AQ1820),ISBLANK(AR1820)),"",IF( TRIM(AQ1820) = "Percent Based", ROUND(AP1820, 2) * ROUND(AR1820, 2), ROUND(AR1820, 2) * ROUND(T1820, 1))), "")</f>
        <v/>
      </c>
      <c r="AT1820" s="4" t="str">
        <f>IFERROR(IF(OR(ISBLANK(AP1820),ISBLANK(AS1820)),"",ROUND(AP1820, 2) + AS1820), "")</f>
        <v/>
      </c>
      <c r="AU1820"/>
      <c r="AV1820" s="2"/>
      <c r="AW1820"/>
    </row>
    <row r="1821" ht="28.8" customHeight="1">
      <c r="A1821" s="1" t="str">
        <f>IF(AND(COUNTBLANK('Bid Sheet'!$AP$1821:$AP$1821)=1,COUNTBLANK('Bid Sheet'!$AU$1821:$AW$1821)=3),"",IF(OR(COUNTBLANK('Bid Sheet'!$AP$1821:$AP$1821)&gt;0,COUNTBLANK('Bid Sheet'!$AU$1821:$AV$1821)&gt;0), "No", "Yes"))</f>
        <v/>
      </c>
      <c r="B1821" s="1" t="str">
        <v>1812</v>
      </c>
      <c r="C1821" s="1" t="str">
        <v>PetSmart</v>
      </c>
      <c r="D1821" s="1" t="str">
        <v>BETHEL, PA - VIRGINIA BEACH, VA</v>
      </c>
      <c r="E1821" s="1" t="str">
        <v>19507 - 23462</v>
      </c>
      <c r="F1821" s="1" t="str">
        <v>USA - USA</v>
      </c>
      <c r="G1821" s="1" t="str">
        <v>195 - 234</v>
      </c>
      <c r="H1821" s="1" t="str">
        <v>BETHEL, PA</v>
      </c>
      <c r="I1821" s="1" t="str">
        <v>19507</v>
      </c>
      <c r="J1821" s="1" t="str">
        <v>USA</v>
      </c>
      <c r="K1821" s="1" t="str">
        <v>VIRGINIA BEACH, VA</v>
      </c>
      <c r="L1821" s="1" t="str">
        <v>23462</v>
      </c>
      <c r="M1821" s="1" t="str">
        <v>USA</v>
      </c>
      <c r="N1821" s="1" t="str">
        <v>TL</v>
      </c>
      <c r="O1821" s="1" t="str">
        <v>53' Dry Van</v>
      </c>
      <c r="P1821" s="1" t="str">
        <v>One Way</v>
      </c>
      <c r="Q1821" s="1"/>
      <c r="R1821" s="1"/>
      <c r="S1821" s="1"/>
      <c r="T1821" s="3">
        <v>314</v>
      </c>
      <c r="U1821" s="1" t="str">
        <v>Yes</v>
      </c>
      <c r="V1821" s="2">
        <v>100</v>
      </c>
      <c r="W1821" s="3">
        <v>2.5</v>
      </c>
      <c r="X1821" s="1" t="str">
        <v>50.08333333333335</v>
      </c>
      <c r="Y1821" s="1" t="str">
        <v>No</v>
      </c>
      <c r="Z1821" s="2">
        <v>41</v>
      </c>
      <c r="AA1821" s="1"/>
      <c r="AB1821" s="2"/>
      <c r="AC1821" s="1" t="str">
        <v>50 Days, or 30 less 1%, or 20 via ePayables</v>
      </c>
      <c r="AD1821" s="1" t="str">
        <v>$1M</v>
      </c>
      <c r="AE1821" s="1" t="str">
        <v>$2M occurrence / $4M aggregate</v>
      </c>
      <c r="AF1821" s="1" t="str">
        <v>$100K</v>
      </c>
      <c r="AG1821" s="1" t="str">
        <v>N/A</v>
      </c>
      <c r="AH1821" s="1" t="str">
        <v>No</v>
      </c>
      <c r="AI1821" s="1" t="str">
        <v>Yes</v>
      </c>
      <c r="AJ1821" s="1" t="str">
        <v>No</v>
      </c>
      <c r="AK1821" s="1"/>
      <c r="AL1821" s="1"/>
      <c r="AM1821" s="1" t="str">
        <v>(SUN - TUE 0800 - WED 0700-1800), (TUE - THU 0800 - FRI 0700-1800)</v>
      </c>
      <c r="AN1821" s="1" t="str">
        <v>USD</v>
      </c>
      <c r="AO1821" s="1" t="str">
        <v>12 Months</v>
      </c>
      <c r="AP1821" s="4"/>
      <c r="AQ1821" s="1" t="str">
        <v>Breakthrough</v>
      </c>
      <c r="AR1821" s="4">
        <v>0.62</v>
      </c>
      <c r="AS1821" s="4" t="str">
        <f>IFERROR(IF(OR(ISBLANK(T1821),ISBLANK(AP1821),ISBLANK(AQ1821),ISBLANK(AR1821)),"",IF( TRIM(AQ1821) = "Percent Based", ROUND(AP1821, 2) * ROUND(AR1821, 2), ROUND(AR1821, 2) * ROUND(T1821, 1))), "")</f>
        <v/>
      </c>
      <c r="AT1821" s="4" t="str">
        <f>IFERROR(IF(OR(ISBLANK(AP1821),ISBLANK(AS1821)),"",ROUND(AP1821, 2) + AS1821), "")</f>
        <v/>
      </c>
      <c r="AU1821"/>
      <c r="AV1821" s="2"/>
      <c r="AW1821"/>
    </row>
    <row r="1822" ht="28.8" customHeight="1">
      <c r="A1822" s="1" t="str">
        <f>IF(AND(COUNTBLANK('Bid Sheet'!$AP$1822:$AP$1822)=1,COUNTBLANK('Bid Sheet'!$AU$1822:$AW$1822)=3),"",IF(OR(COUNTBLANK('Bid Sheet'!$AP$1822:$AP$1822)&gt;0,COUNTBLANK('Bid Sheet'!$AU$1822:$AV$1822)&gt;0), "No", "Yes"))</f>
        <v/>
      </c>
      <c r="B1822" s="1" t="str">
        <v>1813</v>
      </c>
      <c r="C1822" s="1" t="str">
        <v>PetSmart</v>
      </c>
      <c r="D1822" s="1" t="str">
        <v>BETHEL, PA - FAYETTEVILLE, NC</v>
      </c>
      <c r="E1822" s="1" t="str">
        <v>19507 - 28314</v>
      </c>
      <c r="F1822" s="1" t="str">
        <v>USA - USA</v>
      </c>
      <c r="G1822" s="1" t="str">
        <v>195 - 283</v>
      </c>
      <c r="H1822" s="1" t="str">
        <v>BETHEL, PA</v>
      </c>
      <c r="I1822" s="1" t="str">
        <v>19507</v>
      </c>
      <c r="J1822" s="1" t="str">
        <v>USA</v>
      </c>
      <c r="K1822" s="1" t="str">
        <v>FAYETTEVILLE, NC</v>
      </c>
      <c r="L1822" s="1" t="str">
        <v>28314</v>
      </c>
      <c r="M1822" s="1" t="str">
        <v>USA</v>
      </c>
      <c r="N1822" s="1" t="str">
        <v>TL</v>
      </c>
      <c r="O1822" s="1" t="str">
        <v>53' Dry Van</v>
      </c>
      <c r="P1822" s="1" t="str">
        <v>One Way</v>
      </c>
      <c r="Q1822" s="1"/>
      <c r="R1822" s="1"/>
      <c r="S1822" s="1"/>
      <c r="T1822" s="3">
        <v>472</v>
      </c>
      <c r="U1822" s="1" t="str">
        <v>Yes</v>
      </c>
      <c r="V1822" s="2">
        <v>100</v>
      </c>
      <c r="W1822" s="3">
        <v>2.5</v>
      </c>
      <c r="X1822" s="1" t="str">
        <v>8.524999999999991</v>
      </c>
      <c r="Y1822" s="1" t="str">
        <v>No</v>
      </c>
      <c r="Z1822" s="2">
        <v>41</v>
      </c>
      <c r="AA1822" s="1" t="str">
        <v>GARNER, NC - WILLIAMSPORT, PA</v>
      </c>
      <c r="AB1822" s="2">
        <v>44</v>
      </c>
      <c r="AC1822" s="1" t="str">
        <v>50 Days, or 30 less 1%, or 20 via ePayables</v>
      </c>
      <c r="AD1822" s="1" t="str">
        <v>$1M</v>
      </c>
      <c r="AE1822" s="1" t="str">
        <v>$2M occurrence / $4M aggregate</v>
      </c>
      <c r="AF1822" s="1" t="str">
        <v>$100K</v>
      </c>
      <c r="AG1822" s="1" t="str">
        <v>N/A</v>
      </c>
      <c r="AH1822" s="1" t="str">
        <v>No</v>
      </c>
      <c r="AI1822" s="1" t="str">
        <v>Yes</v>
      </c>
      <c r="AJ1822" s="1" t="str">
        <v>No</v>
      </c>
      <c r="AK1822" s="1"/>
      <c r="AL1822" s="1"/>
      <c r="AM1822" s="1" t="str">
        <v>(TUE - WED 17:00 - FRI 05:00-07:00), (SAT - SUN 17:00 - TUE 05:00-07:00)</v>
      </c>
      <c r="AN1822" s="1" t="str">
        <v>USD</v>
      </c>
      <c r="AO1822" s="1" t="str">
        <v>12 Months</v>
      </c>
      <c r="AP1822" s="4"/>
      <c r="AQ1822" s="1" t="str">
        <v>Breakthrough</v>
      </c>
      <c r="AR1822" s="4">
        <v>0.61</v>
      </c>
      <c r="AS1822" s="4" t="str">
        <f>IFERROR(IF(OR(ISBLANK(T1822),ISBLANK(AP1822),ISBLANK(AQ1822),ISBLANK(AR1822)),"",IF( TRIM(AQ1822) = "Percent Based", ROUND(AP1822, 2) * ROUND(AR1822, 2), ROUND(AR1822, 2) * ROUND(T1822, 1))), "")</f>
        <v/>
      </c>
      <c r="AT1822" s="4" t="str">
        <f>IFERROR(IF(OR(ISBLANK(AP1822),ISBLANK(AS1822)),"",ROUND(AP1822, 2) + AS1822), "")</f>
        <v/>
      </c>
      <c r="AU1822"/>
      <c r="AV1822" s="2"/>
      <c r="AW1822"/>
    </row>
    <row r="1823">
      <c r="A1823" s="1" t="str">
        <f>IF(AND(COUNTBLANK('Bid Sheet'!$AP$1823:$AP$1823)=1,COUNTBLANK('Bid Sheet'!$AU$1823:$AW$1823)=3),"",IF(OR(COUNTBLANK('Bid Sheet'!$AP$1823:$AP$1823)&gt;0,COUNTBLANK('Bid Sheet'!$AU$1823:$AV$1823)&gt;0), "No", "Yes"))</f>
        <v/>
      </c>
      <c r="B1823" s="1" t="str">
        <v>1814</v>
      </c>
      <c r="C1823" s="1" t="str">
        <v>PetSmart</v>
      </c>
      <c r="D1823" s="1" t="str">
        <v>SPARKS, NV - FRESNO, CA</v>
      </c>
      <c r="E1823" s="1" t="str">
        <v>89434 - 93727</v>
      </c>
      <c r="F1823" s="1" t="str">
        <v>USA - USA</v>
      </c>
      <c r="G1823" s="1" t="str">
        <v>894 - 937</v>
      </c>
      <c r="H1823" s="1" t="str">
        <v>SPARKS, NV</v>
      </c>
      <c r="I1823" s="1" t="str">
        <v>89434</v>
      </c>
      <c r="J1823" s="1" t="str">
        <v>USA</v>
      </c>
      <c r="K1823" s="1" t="str">
        <v>FRESNO, CA</v>
      </c>
      <c r="L1823" s="1" t="str">
        <v>93727</v>
      </c>
      <c r="M1823" s="1" t="str">
        <v>USA</v>
      </c>
      <c r="N1823" s="1" t="str">
        <v>TL</v>
      </c>
      <c r="O1823" s="1" t="str">
        <v>53' Dry Van</v>
      </c>
      <c r="P1823" s="1" t="str">
        <v>One Way</v>
      </c>
      <c r="Q1823" s="1"/>
      <c r="R1823" s="1"/>
      <c r="S1823" s="1"/>
      <c r="T1823" s="3">
        <v>310</v>
      </c>
      <c r="U1823" s="1" t="str">
        <v>Yes</v>
      </c>
      <c r="V1823" s="2">
        <v>100</v>
      </c>
      <c r="W1823" s="3">
        <v>2.5</v>
      </c>
      <c r="X1823" s="1" t="str">
        <v>9.416666666666648</v>
      </c>
      <c r="Y1823" s="1" t="str">
        <v>No</v>
      </c>
      <c r="Z1823" s="2">
        <v>41</v>
      </c>
      <c r="AA1823" s="1"/>
      <c r="AB1823" s="2"/>
      <c r="AC1823" s="1" t="str">
        <v>50 Days, or 30 less 1%, or 20 via ePayables</v>
      </c>
      <c r="AD1823" s="1" t="str">
        <v>$1M</v>
      </c>
      <c r="AE1823" s="1" t="str">
        <v>$2M occurrence / $4M aggregate</v>
      </c>
      <c r="AF1823" s="1" t="str">
        <v>$100K</v>
      </c>
      <c r="AG1823" s="1" t="str">
        <v>N/A</v>
      </c>
      <c r="AH1823" s="1" t="str">
        <v>No</v>
      </c>
      <c r="AI1823" s="1" t="str">
        <v>Yes</v>
      </c>
      <c r="AJ1823" s="1" t="str">
        <v>No</v>
      </c>
      <c r="AK1823" s="1"/>
      <c r="AL1823" s="1"/>
      <c r="AM1823" s="1" t="str">
        <v>(FRI - SUN 1000 - MON 0600-0900)</v>
      </c>
      <c r="AN1823" s="1" t="str">
        <v>USD</v>
      </c>
      <c r="AO1823" s="1" t="str">
        <v>12 Months</v>
      </c>
      <c r="AP1823" s="5">
        <v>301</v>
      </c>
      <c r="AQ1823" s="1" t="str">
        <v>Breakthrough</v>
      </c>
      <c r="AR1823" s="4">
        <v>0.79</v>
      </c>
      <c r="AS1823" s="4" t="str">
        <f>IFERROR(IF(OR(ISBLANK(T1823),ISBLANK(AP1823),ISBLANK(AQ1823),ISBLANK(AR1823)),"",IF( TRIM(AQ1823) = "Percent Based", ROUND(AP1823, 2) * ROUND(AR1823, 2), ROUND(AR1823, 2) * ROUND(T1823, 1))), "")</f>
        <v/>
      </c>
      <c r="AT1823" s="4" t="str">
        <f>IFERROR(IF(OR(ISBLANK(AP1823),ISBLANK(AS1823)),"",ROUND(AP1823, 2) + AS1823), "")</f>
        <v/>
      </c>
      <c r="AU1823"/>
      <c r="AV1823" s="2"/>
      <c r="AW1823"/>
    </row>
    <row r="1824" ht="28.8" customHeight="1">
      <c r="A1824" s="1" t="str">
        <f>IF(AND(COUNTBLANK('Bid Sheet'!$AP$1824:$AP$1824)=1,COUNTBLANK('Bid Sheet'!$AU$1824:$AW$1824)=3),"",IF(OR(COUNTBLANK('Bid Sheet'!$AP$1824:$AP$1824)&gt;0,COUNTBLANK('Bid Sheet'!$AU$1824:$AV$1824)&gt;0), "No", "Yes"))</f>
        <v/>
      </c>
      <c r="B1824" s="1" t="str">
        <v>1815</v>
      </c>
      <c r="C1824" s="1" t="str">
        <v>PetSmart</v>
      </c>
      <c r="D1824" s="1" t="str">
        <v>SPARKS, NV - SAN LEANDRO, CA</v>
      </c>
      <c r="E1824" s="1" t="str">
        <v>89434 - 94578</v>
      </c>
      <c r="F1824" s="1" t="str">
        <v>USA - USA</v>
      </c>
      <c r="G1824" s="1" t="str">
        <v>894 - 945</v>
      </c>
      <c r="H1824" s="1" t="str">
        <v>SPARKS, NV</v>
      </c>
      <c r="I1824" s="1" t="str">
        <v>89434</v>
      </c>
      <c r="J1824" s="1" t="str">
        <v>USA</v>
      </c>
      <c r="K1824" s="1" t="str">
        <v>SAN LEANDRO, CA</v>
      </c>
      <c r="L1824" s="1" t="str">
        <v>94578</v>
      </c>
      <c r="M1824" s="1" t="str">
        <v>USA</v>
      </c>
      <c r="N1824" s="1" t="str">
        <v>TL</v>
      </c>
      <c r="O1824" s="1" t="str">
        <v>53' Dry Van</v>
      </c>
      <c r="P1824" s="1" t="str">
        <v>One Way</v>
      </c>
      <c r="Q1824" s="1"/>
      <c r="R1824" s="1"/>
      <c r="S1824" s="1"/>
      <c r="T1824" s="3">
        <v>231</v>
      </c>
      <c r="U1824" s="1" t="str">
        <v>Yes</v>
      </c>
      <c r="V1824" s="2">
        <v>100</v>
      </c>
      <c r="W1824" s="3">
        <v>2.5</v>
      </c>
      <c r="X1824" s="1" t="str">
        <v>9.725000000000009</v>
      </c>
      <c r="Y1824" s="1" t="str">
        <v>No</v>
      </c>
      <c r="Z1824" s="2">
        <v>41</v>
      </c>
      <c r="AA1824" s="1"/>
      <c r="AB1824" s="2"/>
      <c r="AC1824" s="1" t="str">
        <v>50 Days, or 30 less 1%, or 20 via ePayables</v>
      </c>
      <c r="AD1824" s="1" t="str">
        <v>$1M</v>
      </c>
      <c r="AE1824" s="1" t="str">
        <v>$2M occurrence / $4M aggregate</v>
      </c>
      <c r="AF1824" s="1" t="str">
        <v>$100K</v>
      </c>
      <c r="AG1824" s="1" t="str">
        <v>N/A</v>
      </c>
      <c r="AH1824" s="1" t="str">
        <v>No</v>
      </c>
      <c r="AI1824" s="1" t="str">
        <v>Yes</v>
      </c>
      <c r="AJ1824" s="1" t="str">
        <v>No</v>
      </c>
      <c r="AK1824" s="1"/>
      <c r="AL1824" s="1"/>
      <c r="AM1824" s="1" t="str">
        <v>(MON - TUE 1400 - WED 0500-0700), (WED - THU 1400 - FRI 0500-0700)</v>
      </c>
      <c r="AN1824" s="1" t="str">
        <v>USD</v>
      </c>
      <c r="AO1824" s="1" t="str">
        <v>12 Months</v>
      </c>
      <c r="AP1824" s="5">
        <v>224</v>
      </c>
      <c r="AQ1824" s="1" t="str">
        <v>Breakthrough</v>
      </c>
      <c r="AR1824" s="4">
        <v>0.8</v>
      </c>
      <c r="AS1824" s="4" t="str">
        <f>IFERROR(IF(OR(ISBLANK(T1824),ISBLANK(AP1824),ISBLANK(AQ1824),ISBLANK(AR1824)),"",IF( TRIM(AQ1824) = "Percent Based", ROUND(AP1824, 2) * ROUND(AR1824, 2), ROUND(AR1824, 2) * ROUND(T1824, 1))), "")</f>
        <v/>
      </c>
      <c r="AT1824" s="4" t="str">
        <f>IFERROR(IF(OR(ISBLANK(AP1824),ISBLANK(AS1824)),"",ROUND(AP1824, 2) + AS1824), "")</f>
        <v/>
      </c>
      <c r="AU1824"/>
      <c r="AV1824" s="2"/>
      <c r="AW1824"/>
    </row>
    <row r="1825">
      <c r="A1825" s="1" t="str">
        <f>IF(AND(COUNTBLANK('Bid Sheet'!$AP$1825:$AP$1825)=1,COUNTBLANK('Bid Sheet'!$AU$1825:$AW$1825)=3),"",IF(OR(COUNTBLANK('Bid Sheet'!$AP$1825:$AP$1825)&gt;0,COUNTBLANK('Bid Sheet'!$AU$1825:$AV$1825)&gt;0), "No", "Yes"))</f>
        <v/>
      </c>
      <c r="B1825" s="1" t="str">
        <v>1816</v>
      </c>
      <c r="C1825" s="1" t="str">
        <v>PetSmart</v>
      </c>
      <c r="D1825" s="1" t="str">
        <v>STALEY, NC - PHOENIX, AZ</v>
      </c>
      <c r="E1825" s="1" t="str">
        <v>27355 - 85043</v>
      </c>
      <c r="F1825" s="1" t="str">
        <v>USA - USA</v>
      </c>
      <c r="G1825" s="1" t="str">
        <v>273 - 850</v>
      </c>
      <c r="H1825" s="1" t="str">
        <v>STALEY, NC</v>
      </c>
      <c r="I1825" s="1" t="str">
        <v>27355</v>
      </c>
      <c r="J1825" s="1" t="str">
        <v>USA</v>
      </c>
      <c r="K1825" s="1" t="str">
        <v>PHOENIX, AZ</v>
      </c>
      <c r="L1825" s="1" t="str">
        <v>85043</v>
      </c>
      <c r="M1825" s="1" t="str">
        <v>USA</v>
      </c>
      <c r="N1825" s="1" t="str">
        <v>TL</v>
      </c>
      <c r="O1825" s="1" t="str">
        <v>53' Dry Van</v>
      </c>
      <c r="P1825" s="1" t="str">
        <v>One Way</v>
      </c>
      <c r="Q1825" s="1"/>
      <c r="R1825" s="1"/>
      <c r="S1825" s="1"/>
      <c r="T1825" s="3">
        <v>2170</v>
      </c>
      <c r="U1825" s="1" t="str">
        <v>No</v>
      </c>
      <c r="V1825" s="2">
        <v>0</v>
      </c>
      <c r="W1825" s="3">
        <v>0</v>
      </c>
      <c r="X1825" s="1" t="str">
        <v>0</v>
      </c>
      <c r="Y1825" s="1" t="str">
        <v>No</v>
      </c>
      <c r="Z1825" s="2">
        <v>38</v>
      </c>
      <c r="AA1825" s="1"/>
      <c r="AB1825" s="2"/>
      <c r="AC1825" s="1" t="str">
        <v>50 Days, or 30 less 1%, or 20 via ePayables</v>
      </c>
      <c r="AD1825" s="1" t="str">
        <v>$1M</v>
      </c>
      <c r="AE1825" s="1" t="str">
        <v>$2M occurrence / $4M aggregate</v>
      </c>
      <c r="AF1825" s="1" t="str">
        <v>$100K</v>
      </c>
      <c r="AG1825" s="1" t="str">
        <v>N/A</v>
      </c>
      <c r="AH1825" s="1" t="str">
        <v>Yes</v>
      </c>
      <c r="AI1825" s="1" t="str">
        <v>Yes</v>
      </c>
      <c r="AJ1825" s="1" t="str">
        <v>Yes</v>
      </c>
      <c r="AK1825" s="1"/>
      <c r="AL1825" s="1"/>
      <c r="AM1825" s="1" t="str">
        <v>Varies - Delivery by Appt Only</v>
      </c>
      <c r="AN1825" s="1" t="str">
        <v>USD</v>
      </c>
      <c r="AO1825" s="1" t="str">
        <v>12 Months</v>
      </c>
      <c r="AP1825" s="4"/>
      <c r="AQ1825" s="1" t="str">
        <v>Breakthrough</v>
      </c>
      <c r="AR1825" s="4">
        <v>0.58</v>
      </c>
      <c r="AS1825" s="4" t="str">
        <f>IFERROR(IF(OR(ISBLANK(T1825),ISBLANK(AP1825),ISBLANK(AQ1825),ISBLANK(AR1825)),"",IF( TRIM(AQ1825) = "Percent Based", ROUND(AP1825, 2) * ROUND(AR1825, 2), ROUND(AR1825, 2) * ROUND(T1825, 1))), "")</f>
        <v/>
      </c>
      <c r="AT1825" s="4" t="str">
        <f>IFERROR(IF(OR(ISBLANK(AP1825),ISBLANK(AS1825)),"",ROUND(AP1825, 2) + AS1825), "")</f>
        <v/>
      </c>
      <c r="AU1825"/>
      <c r="AV1825" s="2"/>
      <c r="AW1825"/>
    </row>
    <row r="1826">
      <c r="A1826" s="1" t="str">
        <f>IF(AND(COUNTBLANK('Bid Sheet'!$AP$1826:$AP$1826)=1,COUNTBLANK('Bid Sheet'!$AU$1826:$AW$1826)=3),"",IF(OR(COUNTBLANK('Bid Sheet'!$AP$1826:$AP$1826)&gt;0,COUNTBLANK('Bid Sheet'!$AU$1826:$AV$1826)&gt;0), "No", "Yes"))</f>
        <v/>
      </c>
      <c r="B1826" s="1" t="str">
        <v>1817</v>
      </c>
      <c r="C1826" s="1" t="str">
        <v>PetSmart</v>
      </c>
      <c r="D1826" s="1" t="str">
        <v>REESEVILLE, WI - SPARKS, NV</v>
      </c>
      <c r="E1826" s="1" t="str">
        <v>53579 - 89434</v>
      </c>
      <c r="F1826" s="1" t="str">
        <v>USA - USA</v>
      </c>
      <c r="G1826" s="1" t="str">
        <v>535 - 894</v>
      </c>
      <c r="H1826" s="1" t="str">
        <v>REESEVILLE, WI</v>
      </c>
      <c r="I1826" s="1" t="str">
        <v>53579</v>
      </c>
      <c r="J1826" s="1" t="str">
        <v>USA</v>
      </c>
      <c r="K1826" s="1" t="str">
        <v>SPARKS, NV</v>
      </c>
      <c r="L1826" s="1" t="str">
        <v>89434</v>
      </c>
      <c r="M1826" s="1" t="str">
        <v>USA</v>
      </c>
      <c r="N1826" s="1" t="str">
        <v>TL</v>
      </c>
      <c r="O1826" s="1" t="str">
        <v>53' Dry Van</v>
      </c>
      <c r="P1826" s="1" t="str">
        <v>One Way</v>
      </c>
      <c r="Q1826" s="1"/>
      <c r="R1826" s="1"/>
      <c r="S1826" s="1"/>
      <c r="T1826" s="3">
        <v>1906</v>
      </c>
      <c r="U1826" s="1" t="str">
        <v>No</v>
      </c>
      <c r="V1826" s="2">
        <v>0</v>
      </c>
      <c r="W1826" s="3">
        <v>0</v>
      </c>
      <c r="X1826" s="1" t="str">
        <v>0</v>
      </c>
      <c r="Y1826" s="1" t="str">
        <v>No</v>
      </c>
      <c r="Z1826" s="2">
        <v>38</v>
      </c>
      <c r="AA1826" s="1" t="str">
        <v>RENO, NV - HANOVER PARK, IL</v>
      </c>
      <c r="AB1826" s="2">
        <v>12</v>
      </c>
      <c r="AC1826" s="1" t="str">
        <v>50 Days, or 30 less 1%, or 20 via ePayables</v>
      </c>
      <c r="AD1826" s="1" t="str">
        <v>$1M</v>
      </c>
      <c r="AE1826" s="1" t="str">
        <v>$2M occurrence / $4M aggregate</v>
      </c>
      <c r="AF1826" s="1" t="str">
        <v>$100K</v>
      </c>
      <c r="AG1826" s="1" t="str">
        <v>N/A</v>
      </c>
      <c r="AH1826" s="1" t="str">
        <v>Yes</v>
      </c>
      <c r="AI1826" s="1" t="str">
        <v>No</v>
      </c>
      <c r="AJ1826" s="1" t="str">
        <v>Yes</v>
      </c>
      <c r="AK1826" s="1"/>
      <c r="AL1826" s="1"/>
      <c r="AM1826" s="1" t="str">
        <v>Varies - Delivery by Appt Only</v>
      </c>
      <c r="AN1826" s="1" t="str">
        <v>USD</v>
      </c>
      <c r="AO1826" s="1" t="str">
        <v>12 Months</v>
      </c>
      <c r="AP1826" s="5">
        <v>2554</v>
      </c>
      <c r="AQ1826" s="1" t="str">
        <v>Breakthrough</v>
      </c>
      <c r="AR1826" s="4">
        <v>0.58</v>
      </c>
      <c r="AS1826" s="4" t="str">
        <f>IFERROR(IF(OR(ISBLANK(T1826),ISBLANK(AP1826),ISBLANK(AQ1826),ISBLANK(AR1826)),"",IF( TRIM(AQ1826) = "Percent Based", ROUND(AP1826, 2) * ROUND(AR1826, 2), ROUND(AR1826, 2) * ROUND(T1826, 1))), "")</f>
        <v/>
      </c>
      <c r="AT1826" s="4" t="str">
        <f>IFERROR(IF(OR(ISBLANK(AP1826),ISBLANK(AS1826)),"",ROUND(AP1826, 2) + AS1826), "")</f>
        <v/>
      </c>
      <c r="AU1826"/>
      <c r="AV1826" s="2"/>
      <c r="AW1826"/>
    </row>
    <row r="1827">
      <c r="A1827" s="1" t="str">
        <f>IF(AND(COUNTBLANK('Bid Sheet'!$AP$1827:$AP$1827)=1,COUNTBLANK('Bid Sheet'!$AU$1827:$AW$1827)=3),"",IF(OR(COUNTBLANK('Bid Sheet'!$AP$1827:$AP$1827)&gt;0,COUNTBLANK('Bid Sheet'!$AU$1827:$AV$1827)&gt;0), "No", "Yes"))</f>
        <v/>
      </c>
      <c r="B1827" s="1" t="str">
        <v>1818</v>
      </c>
      <c r="C1827" s="1" t="str">
        <v>PetSmart</v>
      </c>
      <c r="D1827" s="1" t="str">
        <v>LEBANON, KY - BETHEL, PA</v>
      </c>
      <c r="E1827" s="1" t="str">
        <v>40033 - 19507</v>
      </c>
      <c r="F1827" s="1" t="str">
        <v>USA - USA</v>
      </c>
      <c r="G1827" s="1" t="str">
        <v>400 - 195</v>
      </c>
      <c r="H1827" s="1" t="str">
        <v>LEBANON, KY</v>
      </c>
      <c r="I1827" s="1" t="str">
        <v>40033</v>
      </c>
      <c r="J1827" s="1" t="str">
        <v>USA</v>
      </c>
      <c r="K1827" s="1" t="str">
        <v>BETHEL, PA</v>
      </c>
      <c r="L1827" s="1" t="str">
        <v>19507</v>
      </c>
      <c r="M1827" s="1" t="str">
        <v>USA</v>
      </c>
      <c r="N1827" s="1" t="str">
        <v>TL</v>
      </c>
      <c r="O1827" s="1" t="str">
        <v>53' Dry Van</v>
      </c>
      <c r="P1827" s="1" t="str">
        <v>One Way</v>
      </c>
      <c r="Q1827" s="1"/>
      <c r="R1827" s="1"/>
      <c r="S1827" s="1"/>
      <c r="T1827" s="3">
        <v>634</v>
      </c>
      <c r="U1827" s="1" t="str">
        <v>No</v>
      </c>
      <c r="V1827" s="2">
        <v>0</v>
      </c>
      <c r="W1827" s="3">
        <v>0</v>
      </c>
      <c r="X1827" s="1" t="str">
        <v>0</v>
      </c>
      <c r="Y1827" s="1" t="str">
        <v>No</v>
      </c>
      <c r="Z1827" s="2">
        <v>38</v>
      </c>
      <c r="AA1827" s="1" t="str">
        <v>LANCASTER, PA - LEBANON, KY</v>
      </c>
      <c r="AB1827" s="2">
        <v>21</v>
      </c>
      <c r="AC1827" s="1" t="str">
        <v>50 Days, or 30 less 1%, or 20 via ePayables</v>
      </c>
      <c r="AD1827" s="1" t="str">
        <v>$1M</v>
      </c>
      <c r="AE1827" s="1" t="str">
        <v>$2M occurrence / $4M aggregate</v>
      </c>
      <c r="AF1827" s="1" t="str">
        <v>$100K</v>
      </c>
      <c r="AG1827" s="1" t="str">
        <v>N/A</v>
      </c>
      <c r="AH1827" s="1" t="str">
        <v>Yes</v>
      </c>
      <c r="AI1827" s="1" t="str">
        <v>No</v>
      </c>
      <c r="AJ1827" s="1" t="str">
        <v>No</v>
      </c>
      <c r="AK1827" s="1"/>
      <c r="AL1827" s="1"/>
      <c r="AM1827" s="1" t="str">
        <v>Varies - Delivery by Appt Only</v>
      </c>
      <c r="AN1827" s="1" t="str">
        <v>USD</v>
      </c>
      <c r="AO1827" s="1" t="str">
        <v>12 Months</v>
      </c>
      <c r="AP1827" s="5">
        <v>1807</v>
      </c>
      <c r="AQ1827" s="1" t="str">
        <v>Breakthrough</v>
      </c>
      <c r="AR1827" s="4">
        <v>0.59</v>
      </c>
      <c r="AS1827" s="4" t="str">
        <f>IFERROR(IF(OR(ISBLANK(T1827),ISBLANK(AP1827),ISBLANK(AQ1827),ISBLANK(AR1827)),"",IF( TRIM(AQ1827) = "Percent Based", ROUND(AP1827, 2) * ROUND(AR1827, 2), ROUND(AR1827, 2) * ROUND(T1827, 1))), "")</f>
        <v/>
      </c>
      <c r="AT1827" s="4" t="str">
        <f>IFERROR(IF(OR(ISBLANK(AP1827),ISBLANK(AS1827)),"",ROUND(AP1827, 2) + AS1827), "")</f>
        <v/>
      </c>
      <c r="AU1827"/>
      <c r="AV1827" s="2"/>
      <c r="AW1827"/>
    </row>
    <row r="1828">
      <c r="A1828" s="1" t="str">
        <f>IF(AND(COUNTBLANK('Bid Sheet'!$AP$1828:$AP$1828)=1,COUNTBLANK('Bid Sheet'!$AU$1828:$AW$1828)=3),"",IF(OR(COUNTBLANK('Bid Sheet'!$AP$1828:$AP$1828)&gt;0,COUNTBLANK('Bid Sheet'!$AU$1828:$AV$1828)&gt;0), "No", "Yes"))</f>
        <v/>
      </c>
      <c r="B1828" s="1" t="str">
        <v>1819</v>
      </c>
      <c r="C1828" s="1" t="str">
        <v>PetSmart</v>
      </c>
      <c r="D1828" s="1" t="str">
        <v>JOLIET, IL - BETHEL, PA</v>
      </c>
      <c r="E1828" s="1" t="str">
        <v>60436 - 19507</v>
      </c>
      <c r="F1828" s="1" t="str">
        <v>USA - USA</v>
      </c>
      <c r="G1828" s="1" t="str">
        <v>604 - 195</v>
      </c>
      <c r="H1828" s="1" t="str">
        <v>JOLIET, IL</v>
      </c>
      <c r="I1828" s="1" t="str">
        <v>60436</v>
      </c>
      <c r="J1828" s="1" t="str">
        <v>USA</v>
      </c>
      <c r="K1828" s="1" t="str">
        <v>BETHEL, PA</v>
      </c>
      <c r="L1828" s="1" t="str">
        <v>19507</v>
      </c>
      <c r="M1828" s="1" t="str">
        <v>USA</v>
      </c>
      <c r="N1828" s="1" t="str">
        <v>TL</v>
      </c>
      <c r="O1828" s="1" t="str">
        <v>53' Dry Van</v>
      </c>
      <c r="P1828" s="1" t="str">
        <v>One Way</v>
      </c>
      <c r="Q1828" s="1"/>
      <c r="R1828" s="1"/>
      <c r="S1828" s="1"/>
      <c r="T1828" s="3">
        <v>700</v>
      </c>
      <c r="U1828" s="1" t="str">
        <v>No</v>
      </c>
      <c r="V1828" s="2">
        <v>0</v>
      </c>
      <c r="W1828" s="3">
        <v>0</v>
      </c>
      <c r="X1828" s="1" t="str">
        <v>0</v>
      </c>
      <c r="Y1828" s="1" t="str">
        <v>No</v>
      </c>
      <c r="Z1828" s="2">
        <v>38</v>
      </c>
      <c r="AA1828" s="1" t="str">
        <v>LANCASTER, PA - ELK GROVE VILLAGE, IL</v>
      </c>
      <c r="AB1828" s="2">
        <v>38</v>
      </c>
      <c r="AC1828" s="1" t="str">
        <v>50 Days, or 30 less 1%, or 20 via ePayables</v>
      </c>
      <c r="AD1828" s="1" t="str">
        <v>$1M</v>
      </c>
      <c r="AE1828" s="1" t="str">
        <v>$2M occurrence / $4M aggregate</v>
      </c>
      <c r="AF1828" s="1" t="str">
        <v>$100K</v>
      </c>
      <c r="AG1828" s="1" t="str">
        <v>N/A</v>
      </c>
      <c r="AH1828" s="1" t="str">
        <v>Yes</v>
      </c>
      <c r="AI1828" s="1" t="str">
        <v>No</v>
      </c>
      <c r="AJ1828" s="1" t="str">
        <v>No</v>
      </c>
      <c r="AK1828" s="1"/>
      <c r="AL1828" s="1"/>
      <c r="AM1828" s="1" t="str">
        <v>Varies - Delivery by Appt Only</v>
      </c>
      <c r="AN1828" s="1" t="str">
        <v>USD</v>
      </c>
      <c r="AO1828" s="1" t="str">
        <v>12 Months</v>
      </c>
      <c r="AP1828" s="5">
        <v>1701</v>
      </c>
      <c r="AQ1828" s="1" t="str">
        <v>Breakthrough</v>
      </c>
      <c r="AR1828" s="4">
        <v>0.6</v>
      </c>
      <c r="AS1828" s="4" t="str">
        <f>IFERROR(IF(OR(ISBLANK(T1828),ISBLANK(AP1828),ISBLANK(AQ1828),ISBLANK(AR1828)),"",IF( TRIM(AQ1828) = "Percent Based", ROUND(AP1828, 2) * ROUND(AR1828, 2), ROUND(AR1828, 2) * ROUND(T1828, 1))), "")</f>
        <v/>
      </c>
      <c r="AT1828" s="4" t="str">
        <f>IFERROR(IF(OR(ISBLANK(AP1828),ISBLANK(AS1828)),"",ROUND(AP1828, 2) + AS1828), "")</f>
        <v/>
      </c>
      <c r="AU1828"/>
      <c r="AV1828" s="2"/>
      <c r="AW1828"/>
    </row>
    <row r="1829">
      <c r="A1829" s="1" t="str">
        <f>IF(AND(COUNTBLANK('Bid Sheet'!$AP$1829:$AP$1829)=1,COUNTBLANK('Bid Sheet'!$AU$1829:$AW$1829)=3),"",IF(OR(COUNTBLANK('Bid Sheet'!$AP$1829:$AP$1829)&gt;0,COUNTBLANK('Bid Sheet'!$AU$1829:$AV$1829)&gt;0), "No", "Yes"))</f>
        <v/>
      </c>
      <c r="B1829" s="1" t="str">
        <v>1820</v>
      </c>
      <c r="C1829" s="1" t="str">
        <v>PetSmart</v>
      </c>
      <c r="D1829" s="1" t="str">
        <v>SAN LUIS OBISPO, CA - PHOENIX, AZ</v>
      </c>
      <c r="E1829" s="1" t="str">
        <v>93401 - 85043</v>
      </c>
      <c r="F1829" s="1" t="str">
        <v>USA - USA</v>
      </c>
      <c r="G1829" s="1" t="str">
        <v>934 - 850</v>
      </c>
      <c r="H1829" s="1" t="str">
        <v>SAN LUIS OBISPO, CA</v>
      </c>
      <c r="I1829" s="1" t="str">
        <v>93401</v>
      </c>
      <c r="J1829" s="1" t="str">
        <v>USA</v>
      </c>
      <c r="K1829" s="1" t="str">
        <v>PHOENIX, AZ</v>
      </c>
      <c r="L1829" s="1" t="str">
        <v>85043</v>
      </c>
      <c r="M1829" s="1" t="str">
        <v>USA</v>
      </c>
      <c r="N1829" s="1" t="str">
        <v>TL</v>
      </c>
      <c r="O1829" s="1" t="str">
        <v>53' Dry Van</v>
      </c>
      <c r="P1829" s="1" t="str">
        <v>One Way</v>
      </c>
      <c r="Q1829" s="1"/>
      <c r="R1829" s="1"/>
      <c r="S1829" s="1"/>
      <c r="T1829" s="3">
        <v>567</v>
      </c>
      <c r="U1829" s="1" t="str">
        <v>No</v>
      </c>
      <c r="V1829" s="2">
        <v>0</v>
      </c>
      <c r="W1829" s="3">
        <v>0</v>
      </c>
      <c r="X1829" s="1" t="str">
        <v>0</v>
      </c>
      <c r="Y1829" s="1" t="str">
        <v>No</v>
      </c>
      <c r="Z1829" s="2">
        <v>38</v>
      </c>
      <c r="AA1829" s="1"/>
      <c r="AB1829" s="2"/>
      <c r="AC1829" s="1" t="str">
        <v>50 Days, or 30 less 1%, or 20 via ePayables</v>
      </c>
      <c r="AD1829" s="1" t="str">
        <v>$1M</v>
      </c>
      <c r="AE1829" s="1" t="str">
        <v>$2M occurrence / $4M aggregate</v>
      </c>
      <c r="AF1829" s="1" t="str">
        <v>$100K</v>
      </c>
      <c r="AG1829" s="1" t="str">
        <v>N/A</v>
      </c>
      <c r="AH1829" s="1" t="str">
        <v>Yes</v>
      </c>
      <c r="AI1829" s="1" t="str">
        <v>No</v>
      </c>
      <c r="AJ1829" s="1" t="str">
        <v>No</v>
      </c>
      <c r="AK1829" s="1"/>
      <c r="AL1829" s="1"/>
      <c r="AM1829" s="1" t="str">
        <v>Varies - Delivery by Appt Only</v>
      </c>
      <c r="AN1829" s="1" t="str">
        <v>USD</v>
      </c>
      <c r="AO1829" s="1" t="str">
        <v>12 Months</v>
      </c>
      <c r="AP1829" s="4"/>
      <c r="AQ1829" s="1" t="str">
        <v>Breakthrough</v>
      </c>
      <c r="AR1829" s="4">
        <v>0.76</v>
      </c>
      <c r="AS1829" s="4" t="str">
        <f>IFERROR(IF(OR(ISBLANK(T1829),ISBLANK(AP1829),ISBLANK(AQ1829),ISBLANK(AR1829)),"",IF( TRIM(AQ1829) = "Percent Based", ROUND(AP1829, 2) * ROUND(AR1829, 2), ROUND(AR1829, 2) * ROUND(T1829, 1))), "")</f>
        <v/>
      </c>
      <c r="AT1829" s="4" t="str">
        <f>IFERROR(IF(OR(ISBLANK(AP1829),ISBLANK(AS1829)),"",ROUND(AP1829, 2) + AS1829), "")</f>
        <v/>
      </c>
      <c r="AU1829"/>
      <c r="AV1829" s="2"/>
      <c r="AW1829"/>
    </row>
    <row r="1830">
      <c r="A1830" s="1" t="str">
        <f>IF(AND(COUNTBLANK('Bid Sheet'!$AP$1830:$AP$1830)=1,COUNTBLANK('Bid Sheet'!$AU$1830:$AW$1830)=3),"",IF(OR(COUNTBLANK('Bid Sheet'!$AP$1830:$AP$1830)&gt;0,COUNTBLANK('Bid Sheet'!$AU$1830:$AV$1830)&gt;0), "No", "Yes"))</f>
        <v/>
      </c>
      <c r="B1830" s="1" t="str">
        <v>1821</v>
      </c>
      <c r="C1830" s="1" t="str">
        <v>PetSmart</v>
      </c>
      <c r="D1830" s="1" t="str">
        <v>CHILTON, WI - GROVEPORT, OH</v>
      </c>
      <c r="E1830" s="1" t="str">
        <v>53014 - 43125</v>
      </c>
      <c r="F1830" s="1" t="str">
        <v>USA - USA</v>
      </c>
      <c r="G1830" s="1" t="str">
        <v>530 - 431</v>
      </c>
      <c r="H1830" s="1" t="str">
        <v>CHILTON, WI</v>
      </c>
      <c r="I1830" s="1" t="str">
        <v>53014</v>
      </c>
      <c r="J1830" s="1" t="str">
        <v>USA</v>
      </c>
      <c r="K1830" s="1" t="str">
        <v>GROVEPORT, OH</v>
      </c>
      <c r="L1830" s="1" t="str">
        <v>43125</v>
      </c>
      <c r="M1830" s="1" t="str">
        <v>USA</v>
      </c>
      <c r="N1830" s="1" t="str">
        <v>TL</v>
      </c>
      <c r="O1830" s="1" t="str">
        <v>53' Dry Van</v>
      </c>
      <c r="P1830" s="1" t="str">
        <v>One Way</v>
      </c>
      <c r="Q1830" s="1"/>
      <c r="R1830" s="1"/>
      <c r="S1830" s="1"/>
      <c r="T1830" s="3">
        <v>504</v>
      </c>
      <c r="U1830" s="1" t="str">
        <v>No</v>
      </c>
      <c r="V1830" s="2">
        <v>0</v>
      </c>
      <c r="W1830" s="3">
        <v>0</v>
      </c>
      <c r="X1830" s="1" t="str">
        <v>0</v>
      </c>
      <c r="Y1830" s="1" t="str">
        <v>No</v>
      </c>
      <c r="Z1830" s="2">
        <v>38</v>
      </c>
      <c r="AA1830" s="1" t="str">
        <v>COLUMBUS, OH - SHAWANO, WI</v>
      </c>
      <c r="AB1830" s="2">
        <v>100</v>
      </c>
      <c r="AC1830" s="1" t="str">
        <v>50 Days, or 30 less 1%, or 20 via ePayables</v>
      </c>
      <c r="AD1830" s="1" t="str">
        <v>$1M</v>
      </c>
      <c r="AE1830" s="1" t="str">
        <v>$2M occurrence / $4M aggregate</v>
      </c>
      <c r="AF1830" s="1" t="str">
        <v>$100K</v>
      </c>
      <c r="AG1830" s="1" t="str">
        <v>N/A</v>
      </c>
      <c r="AH1830" s="1" t="str">
        <v>Yes</v>
      </c>
      <c r="AI1830" s="1" t="str">
        <v>No</v>
      </c>
      <c r="AJ1830" s="1" t="str">
        <v>No</v>
      </c>
      <c r="AK1830" s="1"/>
      <c r="AL1830" s="1"/>
      <c r="AM1830" s="1" t="str">
        <v>Varies - Delivery by Appt Only</v>
      </c>
      <c r="AN1830" s="1" t="str">
        <v>USD</v>
      </c>
      <c r="AO1830" s="1" t="str">
        <v>12 Months</v>
      </c>
      <c r="AP1830" s="5">
        <v>1406</v>
      </c>
      <c r="AQ1830" s="1" t="str">
        <v>Breakthrough</v>
      </c>
      <c r="AR1830" s="4">
        <v>0.6</v>
      </c>
      <c r="AS1830" s="4" t="str">
        <f>IFERROR(IF(OR(ISBLANK(T1830),ISBLANK(AP1830),ISBLANK(AQ1830),ISBLANK(AR1830)),"",IF( TRIM(AQ1830) = "Percent Based", ROUND(AP1830, 2) * ROUND(AR1830, 2), ROUND(AR1830, 2) * ROUND(T1830, 1))), "")</f>
        <v/>
      </c>
      <c r="AT1830" s="4" t="str">
        <f>IFERROR(IF(OR(ISBLANK(AP1830),ISBLANK(AS1830)),"",ROUND(AP1830, 2) + AS1830), "")</f>
        <v/>
      </c>
      <c r="AU1830"/>
      <c r="AV1830" s="2"/>
      <c r="AW1830"/>
    </row>
    <row r="1831" ht="28.8" customHeight="1">
      <c r="A1831" s="1" t="str">
        <f>IF(AND(COUNTBLANK('Bid Sheet'!$AP$1831:$AP$1831)=1,COUNTBLANK('Bid Sheet'!$AU$1831:$AW$1831)=3),"",IF(OR(COUNTBLANK('Bid Sheet'!$AP$1831:$AP$1831)&gt;0,COUNTBLANK('Bid Sheet'!$AU$1831:$AV$1831)&gt;0), "No", "Yes"))</f>
        <v/>
      </c>
      <c r="B1831" s="1" t="str">
        <v>1822</v>
      </c>
      <c r="C1831" s="1" t="str">
        <v>PetSmart</v>
      </c>
      <c r="D1831" s="1" t="str">
        <v>SPARKS, NV - SANTA MARIA, CA</v>
      </c>
      <c r="E1831" s="1" t="str">
        <v>89434 - 93455</v>
      </c>
      <c r="F1831" s="1" t="str">
        <v>USA - USA</v>
      </c>
      <c r="G1831" s="1" t="str">
        <v>894 - 934</v>
      </c>
      <c r="H1831" s="1" t="str">
        <v>SPARKS, NV</v>
      </c>
      <c r="I1831" s="1" t="str">
        <v>89434</v>
      </c>
      <c r="J1831" s="1" t="str">
        <v>USA</v>
      </c>
      <c r="K1831" s="1" t="str">
        <v>SANTA MARIA, CA</v>
      </c>
      <c r="L1831" s="1" t="str">
        <v>93455</v>
      </c>
      <c r="M1831" s="1" t="str">
        <v>USA</v>
      </c>
      <c r="N1831" s="1" t="str">
        <v>TL</v>
      </c>
      <c r="O1831" s="1" t="str">
        <v>53' Dry Van</v>
      </c>
      <c r="P1831" s="1" t="str">
        <v>One Way</v>
      </c>
      <c r="Q1831" s="1"/>
      <c r="R1831" s="1"/>
      <c r="S1831" s="1"/>
      <c r="T1831" s="3">
        <v>474</v>
      </c>
      <c r="U1831" s="1" t="str">
        <v>Yes</v>
      </c>
      <c r="V1831" s="2">
        <v>100</v>
      </c>
      <c r="W1831" s="3">
        <v>2.5</v>
      </c>
      <c r="X1831" s="1" t="str">
        <v>56.39090909090908</v>
      </c>
      <c r="Y1831" s="1" t="str">
        <v>No</v>
      </c>
      <c r="Z1831" s="2">
        <v>38</v>
      </c>
      <c r="AA1831" s="1"/>
      <c r="AB1831" s="2"/>
      <c r="AC1831" s="1" t="str">
        <v>50 Days, or 30 less 1%, or 20 via ePayables</v>
      </c>
      <c r="AD1831" s="1" t="str">
        <v>$1M</v>
      </c>
      <c r="AE1831" s="1" t="str">
        <v>$2M occurrence / $4M aggregate</v>
      </c>
      <c r="AF1831" s="1" t="str">
        <v>$100K</v>
      </c>
      <c r="AG1831" s="1" t="str">
        <v>N/A</v>
      </c>
      <c r="AH1831" s="1" t="str">
        <v>No</v>
      </c>
      <c r="AI1831" s="1" t="str">
        <v>Yes</v>
      </c>
      <c r="AJ1831" s="1" t="str">
        <v>No</v>
      </c>
      <c r="AK1831" s="1"/>
      <c r="AL1831" s="1"/>
      <c r="AM1831" s="1" t="str">
        <v>(SAT - MON 1000 - TUE 0800-1400), (TUE - THU 1000 - FRI 0800-1400)</v>
      </c>
      <c r="AN1831" s="1" t="str">
        <v>USD</v>
      </c>
      <c r="AO1831" s="1" t="str">
        <v>12 Months</v>
      </c>
      <c r="AP1831" s="5">
        <v>460</v>
      </c>
      <c r="AQ1831" s="1" t="str">
        <v>Breakthrough</v>
      </c>
      <c r="AR1831" s="4">
        <v>0.8</v>
      </c>
      <c r="AS1831" s="4" t="str">
        <f>IFERROR(IF(OR(ISBLANK(T1831),ISBLANK(AP1831),ISBLANK(AQ1831),ISBLANK(AR1831)),"",IF( TRIM(AQ1831) = "Percent Based", ROUND(AP1831, 2) * ROUND(AR1831, 2), ROUND(AR1831, 2) * ROUND(T1831, 1))), "")</f>
        <v/>
      </c>
      <c r="AT1831" s="4" t="str">
        <f>IFERROR(IF(OR(ISBLANK(AP1831),ISBLANK(AS1831)),"",ROUND(AP1831, 2) + AS1831), "")</f>
        <v/>
      </c>
      <c r="AU1831"/>
      <c r="AV1831" s="2"/>
      <c r="AW1831"/>
    </row>
    <row r="1832">
      <c r="A1832" s="1" t="str">
        <f>IF(AND(COUNTBLANK('Bid Sheet'!$AP$1832:$AP$1832)=1,COUNTBLANK('Bid Sheet'!$AU$1832:$AW$1832)=3),"",IF(OR(COUNTBLANK('Bid Sheet'!$AP$1832:$AP$1832)&gt;0,COUNTBLANK('Bid Sheet'!$AU$1832:$AV$1832)&gt;0), "No", "Yes"))</f>
        <v/>
      </c>
      <c r="B1832" s="1" t="str">
        <v>1823</v>
      </c>
      <c r="C1832" s="1" t="str">
        <v>PetSmart</v>
      </c>
      <c r="D1832" s="1" t="str">
        <v>BETHEL, PA - BRUNSWICK, ME</v>
      </c>
      <c r="E1832" s="1" t="str">
        <v>19507 - 04011</v>
      </c>
      <c r="F1832" s="1" t="str">
        <v>USA - USA</v>
      </c>
      <c r="G1832" s="1" t="str">
        <v>195 - 040</v>
      </c>
      <c r="H1832" s="1" t="str">
        <v>BETHEL, PA</v>
      </c>
      <c r="I1832" s="1" t="str">
        <v>19507</v>
      </c>
      <c r="J1832" s="1" t="str">
        <v>USA</v>
      </c>
      <c r="K1832" s="1" t="str">
        <v>BRUNSWICK, ME</v>
      </c>
      <c r="L1832" s="1" t="str">
        <v>04011</v>
      </c>
      <c r="M1832" s="1" t="str">
        <v>USA</v>
      </c>
      <c r="N1832" s="1" t="str">
        <v>TL</v>
      </c>
      <c r="O1832" s="1" t="str">
        <v>53' Dry Van</v>
      </c>
      <c r="P1832" s="1" t="str">
        <v>One Way</v>
      </c>
      <c r="Q1832" s="1"/>
      <c r="R1832" s="1"/>
      <c r="S1832" s="1"/>
      <c r="T1832" s="3">
        <v>473</v>
      </c>
      <c r="U1832" s="1" t="str">
        <v>Yes</v>
      </c>
      <c r="V1832" s="2">
        <v>100</v>
      </c>
      <c r="W1832" s="3">
        <v>2.5</v>
      </c>
      <c r="X1832" s="1" t="str">
        <v>1.4545454545454546</v>
      </c>
      <c r="Y1832" s="1" t="str">
        <v>No</v>
      </c>
      <c r="Z1832" s="2">
        <v>38</v>
      </c>
      <c r="AA1832" s="1"/>
      <c r="AB1832" s="2"/>
      <c r="AC1832" s="1" t="str">
        <v>50 Days, or 30 less 1%, or 20 via ePayables</v>
      </c>
      <c r="AD1832" s="1" t="str">
        <v>$1M</v>
      </c>
      <c r="AE1832" s="1" t="str">
        <v>$2M occurrence / $4M aggregate</v>
      </c>
      <c r="AF1832" s="1" t="str">
        <v>$100K</v>
      </c>
      <c r="AG1832" s="1" t="str">
        <v>N/A</v>
      </c>
      <c r="AH1832" s="1" t="str">
        <v>No</v>
      </c>
      <c r="AI1832" s="1" t="str">
        <v>Yes</v>
      </c>
      <c r="AJ1832" s="1" t="str">
        <v>No</v>
      </c>
      <c r="AK1832" s="1"/>
      <c r="AL1832" s="1"/>
      <c r="AM1832" s="1" t="str">
        <v>(THU - FRI 18:00 - MON 08:00-14:00)</v>
      </c>
      <c r="AN1832" s="1" t="str">
        <v>USD</v>
      </c>
      <c r="AO1832" s="1" t="str">
        <v>12 Months</v>
      </c>
      <c r="AP1832" s="4"/>
      <c r="AQ1832" s="1" t="str">
        <v>Breakthrough</v>
      </c>
      <c r="AR1832" s="4">
        <v>0.6</v>
      </c>
      <c r="AS1832" s="4" t="str">
        <f>IFERROR(IF(OR(ISBLANK(T1832),ISBLANK(AP1832),ISBLANK(AQ1832),ISBLANK(AR1832)),"",IF( TRIM(AQ1832) = "Percent Based", ROUND(AP1832, 2) * ROUND(AR1832, 2), ROUND(AR1832, 2) * ROUND(T1832, 1))), "")</f>
        <v/>
      </c>
      <c r="AT1832" s="4" t="str">
        <f>IFERROR(IF(OR(ISBLANK(AP1832),ISBLANK(AS1832)),"",ROUND(AP1832, 2) + AS1832), "")</f>
        <v/>
      </c>
      <c r="AU1832"/>
      <c r="AV1832" s="2"/>
      <c r="AW1832"/>
    </row>
    <row r="1833" ht="28.8" customHeight="1">
      <c r="A1833" s="1" t="str">
        <f>IF(AND(COUNTBLANK('Bid Sheet'!$AP$1833:$AP$1833)=1,COUNTBLANK('Bid Sheet'!$AU$1833:$AW$1833)=3),"",IF(OR(COUNTBLANK('Bid Sheet'!$AP$1833:$AP$1833)&gt;0,COUNTBLANK('Bid Sheet'!$AU$1833:$AV$1833)&gt;0), "No", "Yes"))</f>
        <v/>
      </c>
      <c r="B1833" s="1" t="str">
        <v>1824</v>
      </c>
      <c r="C1833" s="1" t="str">
        <v>PetSmart</v>
      </c>
      <c r="D1833" s="1" t="str">
        <v>BETHEL, PA - NORTH ATTLEBORO, MA</v>
      </c>
      <c r="E1833" s="1" t="str">
        <v>19507 - 02760</v>
      </c>
      <c r="F1833" s="1" t="str">
        <v>USA - USA</v>
      </c>
      <c r="G1833" s="1" t="str">
        <v>195 - 027</v>
      </c>
      <c r="H1833" s="1" t="str">
        <v>BETHEL, PA</v>
      </c>
      <c r="I1833" s="1" t="str">
        <v>19507</v>
      </c>
      <c r="J1833" s="1" t="str">
        <v>USA</v>
      </c>
      <c r="K1833" s="1" t="str">
        <v>NORTH ATTLEBORO, MA</v>
      </c>
      <c r="L1833" s="1" t="str">
        <v>02760</v>
      </c>
      <c r="M1833" s="1" t="str">
        <v>USA</v>
      </c>
      <c r="N1833" s="1" t="str">
        <v>TL</v>
      </c>
      <c r="O1833" s="1" t="str">
        <v>53' Dry Van</v>
      </c>
      <c r="P1833" s="1" t="str">
        <v>One Way</v>
      </c>
      <c r="Q1833" s="1"/>
      <c r="R1833" s="1"/>
      <c r="S1833" s="1"/>
      <c r="T1833" s="3">
        <v>325</v>
      </c>
      <c r="U1833" s="1" t="str">
        <v>Yes</v>
      </c>
      <c r="V1833" s="2">
        <v>100</v>
      </c>
      <c r="W1833" s="3">
        <v>2.5</v>
      </c>
      <c r="X1833" s="1" t="str">
        <v>10.790909090909105</v>
      </c>
      <c r="Y1833" s="1" t="str">
        <v>No</v>
      </c>
      <c r="Z1833" s="2">
        <v>38</v>
      </c>
      <c r="AA1833" s="1"/>
      <c r="AB1833" s="2"/>
      <c r="AC1833" s="1" t="str">
        <v>50 Days, or 30 less 1%, or 20 via ePayables</v>
      </c>
      <c r="AD1833" s="1" t="str">
        <v>$1M</v>
      </c>
      <c r="AE1833" s="1" t="str">
        <v>$2M occurrence / $4M aggregate</v>
      </c>
      <c r="AF1833" s="1" t="str">
        <v>$100K</v>
      </c>
      <c r="AG1833" s="1" t="str">
        <v>N/A</v>
      </c>
      <c r="AH1833" s="1" t="str">
        <v>No</v>
      </c>
      <c r="AI1833" s="1" t="str">
        <v>Yes</v>
      </c>
      <c r="AJ1833" s="1" t="str">
        <v>No</v>
      </c>
      <c r="AK1833" s="1"/>
      <c r="AL1833" s="1"/>
      <c r="AM1833" s="1" t="str">
        <v>(MON - WED 09:00 - THU 06:00-09:00), (THU - FRI 18:00 - MON 06:00-09:00)</v>
      </c>
      <c r="AN1833" s="1" t="str">
        <v>USD</v>
      </c>
      <c r="AO1833" s="1" t="str">
        <v>12 Months</v>
      </c>
      <c r="AP1833" s="4"/>
      <c r="AQ1833" s="1" t="str">
        <v>Breakthrough</v>
      </c>
      <c r="AR1833" s="4">
        <v>0.61</v>
      </c>
      <c r="AS1833" s="4" t="str">
        <f>IFERROR(IF(OR(ISBLANK(T1833),ISBLANK(AP1833),ISBLANK(AQ1833),ISBLANK(AR1833)),"",IF( TRIM(AQ1833) = "Percent Based", ROUND(AP1833, 2) * ROUND(AR1833, 2), ROUND(AR1833, 2) * ROUND(T1833, 1))), "")</f>
        <v/>
      </c>
      <c r="AT1833" s="4" t="str">
        <f>IFERROR(IF(OR(ISBLANK(AP1833),ISBLANK(AS1833)),"",ROUND(AP1833, 2) + AS1833), "")</f>
        <v/>
      </c>
      <c r="AU1833"/>
      <c r="AV1833" s="2"/>
      <c r="AW1833"/>
    </row>
    <row r="1834" ht="28.8" customHeight="1">
      <c r="A1834" s="1" t="str">
        <f>IF(AND(COUNTBLANK('Bid Sheet'!$AP$1834:$AP$1834)=1,COUNTBLANK('Bid Sheet'!$AU$1834:$AW$1834)=3),"",IF(OR(COUNTBLANK('Bid Sheet'!$AP$1834:$AP$1834)&gt;0,COUNTBLANK('Bid Sheet'!$AU$1834:$AV$1834)&gt;0), "No", "Yes"))</f>
        <v/>
      </c>
      <c r="B1834" s="1" t="str">
        <v>1825</v>
      </c>
      <c r="C1834" s="1" t="str">
        <v>PetSmart</v>
      </c>
      <c r="D1834" s="1" t="str">
        <v>BETHEL, PA - HANOVER, MA</v>
      </c>
      <c r="E1834" s="1" t="str">
        <v>19507 - 02339</v>
      </c>
      <c r="F1834" s="1" t="str">
        <v>USA - USA</v>
      </c>
      <c r="G1834" s="1" t="str">
        <v>195 - 023</v>
      </c>
      <c r="H1834" s="1" t="str">
        <v>BETHEL, PA</v>
      </c>
      <c r="I1834" s="1" t="str">
        <v>19507</v>
      </c>
      <c r="J1834" s="1" t="str">
        <v>USA</v>
      </c>
      <c r="K1834" s="1" t="str">
        <v>HANOVER, MA</v>
      </c>
      <c r="L1834" s="1" t="str">
        <v>02339</v>
      </c>
      <c r="M1834" s="1" t="str">
        <v>USA</v>
      </c>
      <c r="N1834" s="1" t="str">
        <v>TL</v>
      </c>
      <c r="O1834" s="1" t="str">
        <v>53' Dry Van</v>
      </c>
      <c r="P1834" s="1" t="str">
        <v>One Way</v>
      </c>
      <c r="Q1834" s="1"/>
      <c r="R1834" s="1"/>
      <c r="S1834" s="1"/>
      <c r="T1834" s="3">
        <v>367</v>
      </c>
      <c r="U1834" s="1" t="str">
        <v>Yes</v>
      </c>
      <c r="V1834" s="2">
        <v>100</v>
      </c>
      <c r="W1834" s="3">
        <v>2.5</v>
      </c>
      <c r="X1834" s="1" t="str">
        <v>26.636363636363637</v>
      </c>
      <c r="Y1834" s="1" t="str">
        <v>No</v>
      </c>
      <c r="Z1834" s="2">
        <v>38</v>
      </c>
      <c r="AA1834" s="1"/>
      <c r="AB1834" s="2"/>
      <c r="AC1834" s="1" t="str">
        <v>50 Days, or 30 less 1%, or 20 via ePayables</v>
      </c>
      <c r="AD1834" s="1" t="str">
        <v>$1M</v>
      </c>
      <c r="AE1834" s="1" t="str">
        <v>$2M occurrence / $4M aggregate</v>
      </c>
      <c r="AF1834" s="1" t="str">
        <v>$100K</v>
      </c>
      <c r="AG1834" s="1" t="str">
        <v>N/A</v>
      </c>
      <c r="AH1834" s="1" t="str">
        <v>No</v>
      </c>
      <c r="AI1834" s="1" t="str">
        <v>Yes</v>
      </c>
      <c r="AJ1834" s="1" t="str">
        <v>No</v>
      </c>
      <c r="AK1834" s="1"/>
      <c r="AL1834" s="1"/>
      <c r="AM1834" s="1" t="str">
        <v>(MON - WED 09:00 - THU 08:00-14:00), (THU - FRI 18:00 - MON 08:00-14:00)</v>
      </c>
      <c r="AN1834" s="1" t="str">
        <v>USD</v>
      </c>
      <c r="AO1834" s="1" t="str">
        <v>12 Months</v>
      </c>
      <c r="AP1834" s="4"/>
      <c r="AQ1834" s="1" t="str">
        <v>Breakthrough</v>
      </c>
      <c r="AR1834" s="4">
        <v>0.61</v>
      </c>
      <c r="AS1834" s="4" t="str">
        <f>IFERROR(IF(OR(ISBLANK(T1834),ISBLANK(AP1834),ISBLANK(AQ1834),ISBLANK(AR1834)),"",IF( TRIM(AQ1834) = "Percent Based", ROUND(AP1834, 2) * ROUND(AR1834, 2), ROUND(AR1834, 2) * ROUND(T1834, 1))), "")</f>
        <v/>
      </c>
      <c r="AT1834" s="4" t="str">
        <f>IFERROR(IF(OR(ISBLANK(AP1834),ISBLANK(AS1834)),"",ROUND(AP1834, 2) + AS1834), "")</f>
        <v/>
      </c>
      <c r="AU1834"/>
      <c r="AV1834" s="2"/>
      <c r="AW1834"/>
    </row>
    <row r="1835">
      <c r="A1835" s="1" t="str">
        <f>IF(AND(COUNTBLANK('Bid Sheet'!$AP$1835:$AP$1835)=1,COUNTBLANK('Bid Sheet'!$AU$1835:$AW$1835)=3),"",IF(OR(COUNTBLANK('Bid Sheet'!$AP$1835:$AP$1835)&gt;0,COUNTBLANK('Bid Sheet'!$AU$1835:$AV$1835)&gt;0), "No", "Yes"))</f>
        <v/>
      </c>
      <c r="B1835" s="1" t="str">
        <v>1826</v>
      </c>
      <c r="C1835" s="1" t="str">
        <v>PetSmart</v>
      </c>
      <c r="D1835" s="1" t="str">
        <v>STALEY, NC - GROVEPORT, OH</v>
      </c>
      <c r="E1835" s="1" t="str">
        <v>27355 - 43125</v>
      </c>
      <c r="F1835" s="1" t="str">
        <v>USA - USA</v>
      </c>
      <c r="G1835" s="1" t="str">
        <v>273 - 431</v>
      </c>
      <c r="H1835" s="1" t="str">
        <v>STALEY, NC</v>
      </c>
      <c r="I1835" s="1" t="str">
        <v>27355</v>
      </c>
      <c r="J1835" s="1" t="str">
        <v>USA</v>
      </c>
      <c r="K1835" s="1" t="str">
        <v>GROVEPORT, OH</v>
      </c>
      <c r="L1835" s="1" t="str">
        <v>43125</v>
      </c>
      <c r="M1835" s="1" t="str">
        <v>USA</v>
      </c>
      <c r="N1835" s="1" t="str">
        <v>TL</v>
      </c>
      <c r="O1835" s="1" t="str">
        <v>53' Dry Van</v>
      </c>
      <c r="P1835" s="1" t="str">
        <v>One Way</v>
      </c>
      <c r="Q1835" s="1"/>
      <c r="R1835" s="1"/>
      <c r="S1835" s="1"/>
      <c r="T1835" s="3">
        <v>415</v>
      </c>
      <c r="U1835" s="1" t="str">
        <v>No</v>
      </c>
      <c r="V1835" s="2">
        <v>0</v>
      </c>
      <c r="W1835" s="3">
        <v>0</v>
      </c>
      <c r="X1835" s="1" t="str">
        <v>0</v>
      </c>
      <c r="Y1835" s="1" t="str">
        <v>No</v>
      </c>
      <c r="Z1835" s="2">
        <v>38</v>
      </c>
      <c r="AA1835" s="1" t="str">
        <v>FAIRFIELD, OH - BROWN SUMMIT, NC</v>
      </c>
      <c r="AB1835" s="2">
        <v>62</v>
      </c>
      <c r="AC1835" s="1" t="str">
        <v>50 Days, or 30 less 1%, or 20 via ePayables</v>
      </c>
      <c r="AD1835" s="1" t="str">
        <v>$1M</v>
      </c>
      <c r="AE1835" s="1" t="str">
        <v>$2M occurrence / $4M aggregate</v>
      </c>
      <c r="AF1835" s="1" t="str">
        <v>$100K</v>
      </c>
      <c r="AG1835" s="1" t="str">
        <v>N/A</v>
      </c>
      <c r="AH1835" s="1" t="str">
        <v>Yes</v>
      </c>
      <c r="AI1835" s="1" t="str">
        <v>No</v>
      </c>
      <c r="AJ1835" s="1" t="str">
        <v>No</v>
      </c>
      <c r="AK1835" s="1"/>
      <c r="AL1835" s="1"/>
      <c r="AM1835" s="1" t="str">
        <v>Varies - Delivery by Appt Only</v>
      </c>
      <c r="AN1835" s="1" t="str">
        <v>USD</v>
      </c>
      <c r="AO1835" s="1" t="str">
        <v>12 Months</v>
      </c>
      <c r="AP1835" s="5">
        <v>668</v>
      </c>
      <c r="AQ1835" s="1" t="str">
        <v>Breakthrough</v>
      </c>
      <c r="AR1835" s="4">
        <v>0.6</v>
      </c>
      <c r="AS1835" s="4" t="str">
        <f>IFERROR(IF(OR(ISBLANK(T1835),ISBLANK(AP1835),ISBLANK(AQ1835),ISBLANK(AR1835)),"",IF( TRIM(AQ1835) = "Percent Based", ROUND(AP1835, 2) * ROUND(AR1835, 2), ROUND(AR1835, 2) * ROUND(T1835, 1))), "")</f>
        <v/>
      </c>
      <c r="AT1835" s="4" t="str">
        <f>IFERROR(IF(OR(ISBLANK(AP1835),ISBLANK(AS1835)),"",ROUND(AP1835, 2) + AS1835), "")</f>
        <v/>
      </c>
      <c r="AU1835"/>
      <c r="AV1835" s="2"/>
      <c r="AW1835"/>
    </row>
    <row r="1836">
      <c r="A1836" s="1" t="str">
        <f>IF(AND(COUNTBLANK('Bid Sheet'!$AP$1836:$AP$1836)=1,COUNTBLANK('Bid Sheet'!$AU$1836:$AW$1836)=3),"",IF(OR(COUNTBLANK('Bid Sheet'!$AP$1836:$AP$1836)&gt;0,COUNTBLANK('Bid Sheet'!$AU$1836:$AV$1836)&gt;0), "No", "Yes"))</f>
        <v/>
      </c>
      <c r="B1836" s="1" t="str">
        <v>1827</v>
      </c>
      <c r="C1836" s="1" t="str">
        <v>PetSmart</v>
      </c>
      <c r="D1836" s="1" t="str">
        <v>BETHEL, PA - DANVILLE, VA</v>
      </c>
      <c r="E1836" s="1" t="str">
        <v>19507 - 24540</v>
      </c>
      <c r="F1836" s="1" t="str">
        <v>USA - USA</v>
      </c>
      <c r="G1836" s="1" t="str">
        <v>195 - 245</v>
      </c>
      <c r="H1836" s="1" t="str">
        <v>BETHEL, PA</v>
      </c>
      <c r="I1836" s="1" t="str">
        <v>19507</v>
      </c>
      <c r="J1836" s="1" t="str">
        <v>USA</v>
      </c>
      <c r="K1836" s="1" t="str">
        <v>DANVILLE, VA</v>
      </c>
      <c r="L1836" s="1" t="str">
        <v>24540</v>
      </c>
      <c r="M1836" s="1" t="str">
        <v>USA</v>
      </c>
      <c r="N1836" s="1" t="str">
        <v>TL</v>
      </c>
      <c r="O1836" s="1" t="str">
        <v>53' Dry Van</v>
      </c>
      <c r="P1836" s="1" t="str">
        <v>One Way</v>
      </c>
      <c r="Q1836" s="1"/>
      <c r="R1836" s="1"/>
      <c r="S1836" s="1"/>
      <c r="T1836" s="3">
        <v>391</v>
      </c>
      <c r="U1836" s="1" t="str">
        <v>Yes</v>
      </c>
      <c r="V1836" s="2">
        <v>100</v>
      </c>
      <c r="W1836" s="3">
        <v>2.5</v>
      </c>
      <c r="X1836" s="1" t="str">
        <v>12.618181818181824</v>
      </c>
      <c r="Y1836" s="1" t="str">
        <v>No</v>
      </c>
      <c r="Z1836" s="2">
        <v>38</v>
      </c>
      <c r="AA1836" s="1"/>
      <c r="AB1836" s="2"/>
      <c r="AC1836" s="1" t="str">
        <v>50 Days, or 30 less 1%, or 20 via ePayables</v>
      </c>
      <c r="AD1836" s="1" t="str">
        <v>$1M</v>
      </c>
      <c r="AE1836" s="1" t="str">
        <v>$2M occurrence / $4M aggregate</v>
      </c>
      <c r="AF1836" s="1" t="str">
        <v>$100K</v>
      </c>
      <c r="AG1836" s="1" t="str">
        <v>N/A</v>
      </c>
      <c r="AH1836" s="1" t="str">
        <v>No</v>
      </c>
      <c r="AI1836" s="1" t="str">
        <v>Yes</v>
      </c>
      <c r="AJ1836" s="1" t="str">
        <v>No</v>
      </c>
      <c r="AK1836" s="1"/>
      <c r="AL1836" s="1"/>
      <c r="AM1836" s="1" t="str">
        <v>(MON - TUE 1700 - THU 0700-1800)</v>
      </c>
      <c r="AN1836" s="1" t="str">
        <v>USD</v>
      </c>
      <c r="AO1836" s="1" t="str">
        <v>12 Months</v>
      </c>
      <c r="AP1836" s="4"/>
      <c r="AQ1836" s="1" t="str">
        <v>Breakthrough</v>
      </c>
      <c r="AR1836" s="4">
        <v>0.61</v>
      </c>
      <c r="AS1836" s="4" t="str">
        <f>IFERROR(IF(OR(ISBLANK(T1836),ISBLANK(AP1836),ISBLANK(AQ1836),ISBLANK(AR1836)),"",IF( TRIM(AQ1836) = "Percent Based", ROUND(AP1836, 2) * ROUND(AR1836, 2), ROUND(AR1836, 2) * ROUND(T1836, 1))), "")</f>
        <v/>
      </c>
      <c r="AT1836" s="4" t="str">
        <f>IFERROR(IF(OR(ISBLANK(AP1836),ISBLANK(AS1836)),"",ROUND(AP1836, 2) + AS1836), "")</f>
        <v/>
      </c>
      <c r="AU1836"/>
      <c r="AV1836" s="2"/>
      <c r="AW1836"/>
    </row>
    <row r="1837" ht="28.8" customHeight="1">
      <c r="A1837" s="1" t="str">
        <f>IF(AND(COUNTBLANK('Bid Sheet'!$AP$1837:$AP$1837)=1,COUNTBLANK('Bid Sheet'!$AU$1837:$AW$1837)=3),"",IF(OR(COUNTBLANK('Bid Sheet'!$AP$1837:$AP$1837)&gt;0,COUNTBLANK('Bid Sheet'!$AU$1837:$AV$1837)&gt;0), "No", "Yes"))</f>
        <v/>
      </c>
      <c r="B1837" s="1" t="str">
        <v>1828</v>
      </c>
      <c r="C1837" s="1" t="str">
        <v>PetSmart</v>
      </c>
      <c r="D1837" s="1" t="str">
        <v>BETHEL, PA - VIRGINIA BEACH, VA</v>
      </c>
      <c r="E1837" s="1" t="str">
        <v>19507 - 23456</v>
      </c>
      <c r="F1837" s="1" t="str">
        <v>USA - USA</v>
      </c>
      <c r="G1837" s="1" t="str">
        <v>195 - 234</v>
      </c>
      <c r="H1837" s="1" t="str">
        <v>BETHEL, PA</v>
      </c>
      <c r="I1837" s="1" t="str">
        <v>19507</v>
      </c>
      <c r="J1837" s="1" t="str">
        <v>USA</v>
      </c>
      <c r="K1837" s="1" t="str">
        <v>VIRGINIA BEACH, VA</v>
      </c>
      <c r="L1837" s="1" t="str">
        <v>23456</v>
      </c>
      <c r="M1837" s="1" t="str">
        <v>USA</v>
      </c>
      <c r="N1837" s="1" t="str">
        <v>TL</v>
      </c>
      <c r="O1837" s="1" t="str">
        <v>53' Dry Van</v>
      </c>
      <c r="P1837" s="1" t="str">
        <v>One Way</v>
      </c>
      <c r="Q1837" s="1"/>
      <c r="R1837" s="1"/>
      <c r="S1837" s="1"/>
      <c r="T1837" s="3">
        <v>356</v>
      </c>
      <c r="U1837" s="1" t="str">
        <v>Yes</v>
      </c>
      <c r="V1837" s="2">
        <v>100</v>
      </c>
      <c r="W1837" s="3">
        <v>2.5</v>
      </c>
      <c r="X1837" s="1" t="str">
        <v>9.800000000000006</v>
      </c>
      <c r="Y1837" s="1" t="str">
        <v>No</v>
      </c>
      <c r="Z1837" s="2">
        <v>38</v>
      </c>
      <c r="AA1837" s="1"/>
      <c r="AB1837" s="2"/>
      <c r="AC1837" s="1" t="str">
        <v>50 Days, or 30 less 1%, or 20 via ePayables</v>
      </c>
      <c r="AD1837" s="1" t="str">
        <v>$1M</v>
      </c>
      <c r="AE1837" s="1" t="str">
        <v>$2M occurrence / $4M aggregate</v>
      </c>
      <c r="AF1837" s="1" t="str">
        <v>$100K</v>
      </c>
      <c r="AG1837" s="1" t="str">
        <v>N/A</v>
      </c>
      <c r="AH1837" s="1" t="str">
        <v>No</v>
      </c>
      <c r="AI1837" s="1" t="str">
        <v>Yes</v>
      </c>
      <c r="AJ1837" s="1" t="str">
        <v>No</v>
      </c>
      <c r="AK1837" s="1"/>
      <c r="AL1837" s="1"/>
      <c r="AM1837" s="1" t="str">
        <v>(SUN - TUE 0800 - WED 0700-1000), (TUE - THU 0800 - FRI 0700-1000)</v>
      </c>
      <c r="AN1837" s="1" t="str">
        <v>USD</v>
      </c>
      <c r="AO1837" s="1" t="str">
        <v>12 Months</v>
      </c>
      <c r="AP1837" s="4"/>
      <c r="AQ1837" s="1" t="str">
        <v>Breakthrough</v>
      </c>
      <c r="AR1837" s="4">
        <v>0.62</v>
      </c>
      <c r="AS1837" s="4" t="str">
        <f>IFERROR(IF(OR(ISBLANK(T1837),ISBLANK(AP1837),ISBLANK(AQ1837),ISBLANK(AR1837)),"",IF( TRIM(AQ1837) = "Percent Based", ROUND(AP1837, 2) * ROUND(AR1837, 2), ROUND(AR1837, 2) * ROUND(T1837, 1))), "")</f>
        <v/>
      </c>
      <c r="AT1837" s="4" t="str">
        <f>IFERROR(IF(OR(ISBLANK(AP1837),ISBLANK(AS1837)),"",ROUND(AP1837, 2) + AS1837), "")</f>
        <v/>
      </c>
      <c r="AU1837"/>
      <c r="AV1837" s="2"/>
      <c r="AW1837"/>
    </row>
    <row r="1838" ht="28.8" customHeight="1">
      <c r="A1838" s="1" t="str">
        <f>IF(AND(COUNTBLANK('Bid Sheet'!$AP$1838:$AP$1838)=1,COUNTBLANK('Bid Sheet'!$AU$1838:$AW$1838)=3),"",IF(OR(COUNTBLANK('Bid Sheet'!$AP$1838:$AP$1838)&gt;0,COUNTBLANK('Bid Sheet'!$AU$1838:$AV$1838)&gt;0), "No", "Yes"))</f>
        <v/>
      </c>
      <c r="B1838" s="1" t="str">
        <v>1829</v>
      </c>
      <c r="C1838" s="1" t="str">
        <v>PetSmart</v>
      </c>
      <c r="D1838" s="1" t="str">
        <v>SPARKS, NV - MOUNTAIN VIEW, CA</v>
      </c>
      <c r="E1838" s="1" t="str">
        <v>89434 - 94043</v>
      </c>
      <c r="F1838" s="1" t="str">
        <v>USA - USA</v>
      </c>
      <c r="G1838" s="1" t="str">
        <v>894 - 940</v>
      </c>
      <c r="H1838" s="1" t="str">
        <v>SPARKS, NV</v>
      </c>
      <c r="I1838" s="1" t="str">
        <v>89434</v>
      </c>
      <c r="J1838" s="1" t="str">
        <v>USA</v>
      </c>
      <c r="K1838" s="1" t="str">
        <v>MOUNTAIN VIEW, CA</v>
      </c>
      <c r="L1838" s="1" t="str">
        <v>94043</v>
      </c>
      <c r="M1838" s="1" t="str">
        <v>USA</v>
      </c>
      <c r="N1838" s="1" t="str">
        <v>TL</v>
      </c>
      <c r="O1838" s="1" t="str">
        <v>53' Dry Van</v>
      </c>
      <c r="P1838" s="1" t="str">
        <v>One Way</v>
      </c>
      <c r="Q1838" s="1"/>
      <c r="R1838" s="1"/>
      <c r="S1838" s="1"/>
      <c r="T1838" s="3">
        <v>257</v>
      </c>
      <c r="U1838" s="1" t="str">
        <v>Yes</v>
      </c>
      <c r="V1838" s="2">
        <v>100</v>
      </c>
      <c r="W1838" s="3">
        <v>2.5</v>
      </c>
      <c r="X1838" s="1" t="str">
        <v>5.7727272727272725</v>
      </c>
      <c r="Y1838" s="1" t="str">
        <v>No</v>
      </c>
      <c r="Z1838" s="2">
        <v>38</v>
      </c>
      <c r="AA1838" s="1"/>
      <c r="AB1838" s="2"/>
      <c r="AC1838" s="1" t="str">
        <v>50 Days, or 30 less 1%, or 20 via ePayables</v>
      </c>
      <c r="AD1838" s="1" t="str">
        <v>$1M</v>
      </c>
      <c r="AE1838" s="1" t="str">
        <v>$2M occurrence / $4M aggregate</v>
      </c>
      <c r="AF1838" s="1" t="str">
        <v>$100K</v>
      </c>
      <c r="AG1838" s="1" t="str">
        <v>N/A</v>
      </c>
      <c r="AH1838" s="1" t="str">
        <v>No</v>
      </c>
      <c r="AI1838" s="1" t="str">
        <v>Yes</v>
      </c>
      <c r="AJ1838" s="1" t="str">
        <v>No</v>
      </c>
      <c r="AK1838" s="1"/>
      <c r="AL1838" s="1"/>
      <c r="AM1838" s="1" t="str">
        <v>(WED - THU 1400 - FRI 0600-0900), (FRI - SUN 1400 - MON 0600-0900)</v>
      </c>
      <c r="AN1838" s="1" t="str">
        <v>USD</v>
      </c>
      <c r="AO1838" s="1" t="str">
        <v>12 Months</v>
      </c>
      <c r="AP1838" s="5">
        <v>249</v>
      </c>
      <c r="AQ1838" s="1" t="str">
        <v>Breakthrough</v>
      </c>
      <c r="AR1838" s="4">
        <v>0.78</v>
      </c>
      <c r="AS1838" s="4" t="str">
        <f>IFERROR(IF(OR(ISBLANK(T1838),ISBLANK(AP1838),ISBLANK(AQ1838),ISBLANK(AR1838)),"",IF( TRIM(AQ1838) = "Percent Based", ROUND(AP1838, 2) * ROUND(AR1838, 2), ROUND(AR1838, 2) * ROUND(T1838, 1))), "")</f>
        <v/>
      </c>
      <c r="AT1838" s="4" t="str">
        <f>IFERROR(IF(OR(ISBLANK(AP1838),ISBLANK(AS1838)),"",ROUND(AP1838, 2) + AS1838), "")</f>
        <v/>
      </c>
      <c r="AU1838"/>
      <c r="AV1838" s="2"/>
      <c r="AW1838"/>
    </row>
    <row r="1839">
      <c r="A1839" s="1" t="str">
        <f>IF(AND(COUNTBLANK('Bid Sheet'!$AP$1839:$AP$1839)=1,COUNTBLANK('Bid Sheet'!$AU$1839:$AW$1839)=3),"",IF(OR(COUNTBLANK('Bid Sheet'!$AP$1839:$AP$1839)&gt;0,COUNTBLANK('Bid Sheet'!$AU$1839:$AV$1839)&gt;0), "No", "Yes"))</f>
        <v/>
      </c>
      <c r="B1839" s="1" t="str">
        <v>1830</v>
      </c>
      <c r="C1839" s="1" t="str">
        <v>PetSmart</v>
      </c>
      <c r="D1839" s="1" t="str">
        <v>STALEY, NC - SPARKS, NV</v>
      </c>
      <c r="E1839" s="1" t="str">
        <v>27355 - 89434</v>
      </c>
      <c r="F1839" s="1" t="str">
        <v>USA - USA</v>
      </c>
      <c r="G1839" s="1" t="str">
        <v>273 - 894</v>
      </c>
      <c r="H1839" s="1" t="str">
        <v>STALEY, NC</v>
      </c>
      <c r="I1839" s="1" t="str">
        <v>27355</v>
      </c>
      <c r="J1839" s="1" t="str">
        <v>USA</v>
      </c>
      <c r="K1839" s="1" t="str">
        <v>SPARKS, NV</v>
      </c>
      <c r="L1839" s="1" t="str">
        <v>89434</v>
      </c>
      <c r="M1839" s="1" t="str">
        <v>USA</v>
      </c>
      <c r="N1839" s="1" t="str">
        <v>TL</v>
      </c>
      <c r="O1839" s="1" t="str">
        <v>53' Dry Van</v>
      </c>
      <c r="P1839" s="1" t="str">
        <v>One Way</v>
      </c>
      <c r="Q1839" s="1"/>
      <c r="R1839" s="1"/>
      <c r="S1839" s="1"/>
      <c r="T1839" s="3">
        <v>2599</v>
      </c>
      <c r="U1839" s="1" t="str">
        <v>No</v>
      </c>
      <c r="V1839" s="2">
        <v>0</v>
      </c>
      <c r="W1839" s="3">
        <v>0</v>
      </c>
      <c r="X1839" s="1" t="str">
        <v>0</v>
      </c>
      <c r="Y1839" s="1" t="str">
        <v>No</v>
      </c>
      <c r="Z1839" s="2">
        <v>34</v>
      </c>
      <c r="AA1839" s="1"/>
      <c r="AB1839" s="2"/>
      <c r="AC1839" s="1" t="str">
        <v>50 Days, or 30 less 1%, or 20 via ePayables</v>
      </c>
      <c r="AD1839" s="1" t="str">
        <v>$1M</v>
      </c>
      <c r="AE1839" s="1" t="str">
        <v>$2M occurrence / $4M aggregate</v>
      </c>
      <c r="AF1839" s="1" t="str">
        <v>$100K</v>
      </c>
      <c r="AG1839" s="1" t="str">
        <v>N/A</v>
      </c>
      <c r="AH1839" s="1" t="str">
        <v>Yes</v>
      </c>
      <c r="AI1839" s="1" t="str">
        <v>Yes</v>
      </c>
      <c r="AJ1839" s="1" t="str">
        <v>Yes</v>
      </c>
      <c r="AK1839" s="1"/>
      <c r="AL1839" s="1"/>
      <c r="AM1839" s="1" t="str">
        <v>Varies - Delivery by Appt Only</v>
      </c>
      <c r="AN1839" s="1" t="str">
        <v>USD</v>
      </c>
      <c r="AO1839" s="1" t="str">
        <v>12 Months</v>
      </c>
      <c r="AP1839" s="5">
        <v>2911</v>
      </c>
      <c r="AQ1839" s="1" t="str">
        <v>Breakthrough</v>
      </c>
      <c r="AR1839" s="4">
        <v>0.58</v>
      </c>
      <c r="AS1839" s="4" t="str">
        <f>IFERROR(IF(OR(ISBLANK(T1839),ISBLANK(AP1839),ISBLANK(AQ1839),ISBLANK(AR1839)),"",IF( TRIM(AQ1839) = "Percent Based", ROUND(AP1839, 2) * ROUND(AR1839, 2), ROUND(AR1839, 2) * ROUND(T1839, 1))), "")</f>
        <v/>
      </c>
      <c r="AT1839" s="4" t="str">
        <f>IFERROR(IF(OR(ISBLANK(AP1839),ISBLANK(AS1839)),"",ROUND(AP1839, 2) + AS1839), "")</f>
        <v/>
      </c>
      <c r="AU1839"/>
      <c r="AV1839" s="2"/>
      <c r="AW1839"/>
    </row>
    <row r="1840">
      <c r="A1840" s="1" t="str">
        <f>IF(AND(COUNTBLANK('Bid Sheet'!$AP$1840:$AP$1840)=1,COUNTBLANK('Bid Sheet'!$AU$1840:$AW$1840)=3),"",IF(OR(COUNTBLANK('Bid Sheet'!$AP$1840:$AP$1840)&gt;0,COUNTBLANK('Bid Sheet'!$AU$1840:$AV$1840)&gt;0), "No", "Yes"))</f>
        <v/>
      </c>
      <c r="B1840" s="1" t="str">
        <v>1831</v>
      </c>
      <c r="C1840" s="1" t="str">
        <v>PetSmart</v>
      </c>
      <c r="D1840" s="1" t="str">
        <v>SCHOFIELD, WI - BETHEL, PA</v>
      </c>
      <c r="E1840" s="1" t="str">
        <v>54476 - 19507</v>
      </c>
      <c r="F1840" s="1" t="str">
        <v>USA - USA</v>
      </c>
      <c r="G1840" s="1" t="str">
        <v>544 - 195</v>
      </c>
      <c r="H1840" s="1" t="str">
        <v>SCHOFIELD, WI</v>
      </c>
      <c r="I1840" s="1" t="str">
        <v>54476</v>
      </c>
      <c r="J1840" s="1" t="str">
        <v>USA</v>
      </c>
      <c r="K1840" s="1" t="str">
        <v>BETHEL, PA</v>
      </c>
      <c r="L1840" s="1" t="str">
        <v>19507</v>
      </c>
      <c r="M1840" s="1" t="str">
        <v>USA</v>
      </c>
      <c r="N1840" s="1" t="str">
        <v>TL</v>
      </c>
      <c r="O1840" s="1" t="str">
        <v>53' Dry Van</v>
      </c>
      <c r="P1840" s="1" t="str">
        <v>One Way</v>
      </c>
      <c r="Q1840" s="1"/>
      <c r="R1840" s="1"/>
      <c r="S1840" s="1"/>
      <c r="T1840" s="3">
        <v>968</v>
      </c>
      <c r="U1840" s="1" t="str">
        <v>No</v>
      </c>
      <c r="V1840" s="2">
        <v>0</v>
      </c>
      <c r="W1840" s="3">
        <v>0</v>
      </c>
      <c r="X1840" s="1" t="str">
        <v>0</v>
      </c>
      <c r="Y1840" s="1" t="str">
        <v>No</v>
      </c>
      <c r="Z1840" s="2">
        <v>34</v>
      </c>
      <c r="AA1840" s="1" t="str">
        <v>LANCASTER, PA - SPARTA, WI</v>
      </c>
      <c r="AB1840" s="2">
        <v>13</v>
      </c>
      <c r="AC1840" s="1" t="str">
        <v>50 Days, or 30 less 1%, or 20 via ePayables</v>
      </c>
      <c r="AD1840" s="1" t="str">
        <v>$1M</v>
      </c>
      <c r="AE1840" s="1" t="str">
        <v>$2M occurrence / $4M aggregate</v>
      </c>
      <c r="AF1840" s="1" t="str">
        <v>$100K</v>
      </c>
      <c r="AG1840" s="1" t="str">
        <v>N/A</v>
      </c>
      <c r="AH1840" s="1" t="str">
        <v>Yes</v>
      </c>
      <c r="AI1840" s="1" t="str">
        <v>No</v>
      </c>
      <c r="AJ1840" s="1" t="str">
        <v>No</v>
      </c>
      <c r="AK1840" s="1"/>
      <c r="AL1840" s="1"/>
      <c r="AM1840" s="1" t="str">
        <v>Varies - Delivery by Appt Only</v>
      </c>
      <c r="AN1840" s="1" t="str">
        <v>USD</v>
      </c>
      <c r="AO1840" s="1" t="str">
        <v>12 Months</v>
      </c>
      <c r="AP1840" s="5">
        <v>3059</v>
      </c>
      <c r="AQ1840" s="1" t="str">
        <v>Breakthrough</v>
      </c>
      <c r="AR1840" s="4">
        <v>0.6</v>
      </c>
      <c r="AS1840" s="4" t="str">
        <f>IFERROR(IF(OR(ISBLANK(T1840),ISBLANK(AP1840),ISBLANK(AQ1840),ISBLANK(AR1840)),"",IF( TRIM(AQ1840) = "Percent Based", ROUND(AP1840, 2) * ROUND(AR1840, 2), ROUND(AR1840, 2) * ROUND(T1840, 1))), "")</f>
        <v/>
      </c>
      <c r="AT1840" s="4" t="str">
        <f>IFERROR(IF(OR(ISBLANK(AP1840),ISBLANK(AS1840)),"",ROUND(AP1840, 2) + AS1840), "")</f>
        <v/>
      </c>
      <c r="AU1840"/>
      <c r="AV1840" s="2"/>
      <c r="AW1840"/>
    </row>
    <row r="1841" ht="28.8" customHeight="1">
      <c r="A1841" s="1" t="str">
        <f>IF(AND(COUNTBLANK('Bid Sheet'!$AP$1841:$AP$1841)=1,COUNTBLANK('Bid Sheet'!$AU$1841:$AW$1841)=3),"",IF(OR(COUNTBLANK('Bid Sheet'!$AP$1841:$AP$1841)&gt;0,COUNTBLANK('Bid Sheet'!$AU$1841:$AV$1841)&gt;0), "No", "Yes"))</f>
        <v/>
      </c>
      <c r="B1841" s="1" t="str">
        <v>1832</v>
      </c>
      <c r="C1841" s="1" t="str">
        <v>PetSmart</v>
      </c>
      <c r="D1841" s="1" t="str">
        <v>SPARKS, NV - PUYALLUP, WA</v>
      </c>
      <c r="E1841" s="1" t="str">
        <v>89434 - 98373</v>
      </c>
      <c r="F1841" s="1" t="str">
        <v>USA - USA</v>
      </c>
      <c r="G1841" s="1" t="str">
        <v>894 - 983</v>
      </c>
      <c r="H1841" s="1" t="str">
        <v>SPARKS, NV</v>
      </c>
      <c r="I1841" s="1" t="str">
        <v>89434</v>
      </c>
      <c r="J1841" s="1" t="str">
        <v>USA</v>
      </c>
      <c r="K1841" s="1" t="str">
        <v>PUYALLUP, WA</v>
      </c>
      <c r="L1841" s="1" t="str">
        <v>98373</v>
      </c>
      <c r="M1841" s="1" t="str">
        <v>USA</v>
      </c>
      <c r="N1841" s="1" t="str">
        <v>TL</v>
      </c>
      <c r="O1841" s="1" t="str">
        <v>53' Dry Van</v>
      </c>
      <c r="P1841" s="1" t="str">
        <v>One Way</v>
      </c>
      <c r="Q1841" s="1"/>
      <c r="R1841" s="1"/>
      <c r="S1841" s="1"/>
      <c r="T1841" s="3">
        <v>723</v>
      </c>
      <c r="U1841" s="1" t="str">
        <v>Yes</v>
      </c>
      <c r="V1841" s="2">
        <v>100</v>
      </c>
      <c r="W1841" s="3">
        <v>2.5</v>
      </c>
      <c r="X1841" s="1" t="str">
        <v>12.85</v>
      </c>
      <c r="Y1841" s="1" t="str">
        <v>No</v>
      </c>
      <c r="Z1841" s="2">
        <v>34</v>
      </c>
      <c r="AA1841" s="1"/>
      <c r="AB1841" s="2"/>
      <c r="AC1841" s="1" t="str">
        <v>50 Days, or 30 less 1%, or 20 via ePayables</v>
      </c>
      <c r="AD1841" s="1" t="str">
        <v>$1M</v>
      </c>
      <c r="AE1841" s="1" t="str">
        <v>$2M occurrence / $4M aggregate</v>
      </c>
      <c r="AF1841" s="1" t="str">
        <v>$100K</v>
      </c>
      <c r="AG1841" s="1" t="str">
        <v>N/A</v>
      </c>
      <c r="AH1841" s="1" t="str">
        <v>No</v>
      </c>
      <c r="AI1841" s="1" t="str">
        <v>Yes</v>
      </c>
      <c r="AJ1841" s="1" t="str">
        <v>No</v>
      </c>
      <c r="AK1841" s="1"/>
      <c r="AL1841" s="1"/>
      <c r="AM1841" s="1" t="str">
        <v>(SAT - MON 14:00 - WED 05:00-07:00), (THU - SAT 14:00 - MON 05:00-07:00)</v>
      </c>
      <c r="AN1841" s="1" t="str">
        <v>USD</v>
      </c>
      <c r="AO1841" s="1" t="str">
        <v>12 Months</v>
      </c>
      <c r="AP1841" s="5">
        <v>1620</v>
      </c>
      <c r="AQ1841" s="1" t="str">
        <v>Breakthrough</v>
      </c>
      <c r="AR1841" s="4">
        <v>0.66</v>
      </c>
      <c r="AS1841" s="4" t="str">
        <f>IFERROR(IF(OR(ISBLANK(T1841),ISBLANK(AP1841),ISBLANK(AQ1841),ISBLANK(AR1841)),"",IF( TRIM(AQ1841) = "Percent Based", ROUND(AP1841, 2) * ROUND(AR1841, 2), ROUND(AR1841, 2) * ROUND(T1841, 1))), "")</f>
        <v/>
      </c>
      <c r="AT1841" s="4" t="str">
        <f>IFERROR(IF(OR(ISBLANK(AP1841),ISBLANK(AS1841)),"",ROUND(AP1841, 2) + AS1841), "")</f>
        <v/>
      </c>
      <c r="AU1841"/>
      <c r="AV1841" s="2"/>
      <c r="AW1841"/>
    </row>
    <row r="1842">
      <c r="A1842" s="1" t="str">
        <f>IF(AND(COUNTBLANK('Bid Sheet'!$AP$1842:$AP$1842)=1,COUNTBLANK('Bid Sheet'!$AU$1842:$AW$1842)=3),"",IF(OR(COUNTBLANK('Bid Sheet'!$AP$1842:$AP$1842)&gt;0,COUNTBLANK('Bid Sheet'!$AU$1842:$AV$1842)&gt;0), "No", "Yes"))</f>
        <v/>
      </c>
      <c r="B1842" s="1" t="str">
        <v>1833</v>
      </c>
      <c r="C1842" s="1" t="str">
        <v>PetSmart</v>
      </c>
      <c r="D1842" s="1" t="str">
        <v>SPARKS, NV - AMERICAN FORK, UT</v>
      </c>
      <c r="E1842" s="1" t="str">
        <v>89434 - 84003</v>
      </c>
      <c r="F1842" s="1" t="str">
        <v>USA - USA</v>
      </c>
      <c r="G1842" s="1" t="str">
        <v>894 - 840</v>
      </c>
      <c r="H1842" s="1" t="str">
        <v>SPARKS, NV</v>
      </c>
      <c r="I1842" s="1" t="str">
        <v>89434</v>
      </c>
      <c r="J1842" s="1" t="str">
        <v>USA</v>
      </c>
      <c r="K1842" s="1" t="str">
        <v>AMERICAN FORK, UT</v>
      </c>
      <c r="L1842" s="1" t="str">
        <v>84003</v>
      </c>
      <c r="M1842" s="1" t="str">
        <v>USA</v>
      </c>
      <c r="N1842" s="1" t="str">
        <v>TL</v>
      </c>
      <c r="O1842" s="1" t="str">
        <v>53' Dry Van</v>
      </c>
      <c r="P1842" s="1" t="str">
        <v>One Way</v>
      </c>
      <c r="Q1842" s="1"/>
      <c r="R1842" s="1"/>
      <c r="S1842" s="1"/>
      <c r="T1842" s="3">
        <v>539</v>
      </c>
      <c r="U1842" s="1" t="str">
        <v>Yes</v>
      </c>
      <c r="V1842" s="2">
        <v>100</v>
      </c>
      <c r="W1842" s="3">
        <v>2.5</v>
      </c>
      <c r="X1842" s="1" t="str">
        <v>6.209999999999968</v>
      </c>
      <c r="Y1842" s="1" t="str">
        <v>No</v>
      </c>
      <c r="Z1842" s="2">
        <v>34</v>
      </c>
      <c r="AA1842" s="1"/>
      <c r="AB1842" s="2"/>
      <c r="AC1842" s="1" t="str">
        <v>50 Days, or 30 less 1%, or 20 via ePayables</v>
      </c>
      <c r="AD1842" s="1" t="str">
        <v>$1M</v>
      </c>
      <c r="AE1842" s="1" t="str">
        <v>$2M occurrence / $4M aggregate</v>
      </c>
      <c r="AF1842" s="1" t="str">
        <v>$100K</v>
      </c>
      <c r="AG1842" s="1" t="str">
        <v>N/A</v>
      </c>
      <c r="AH1842" s="1" t="str">
        <v>No</v>
      </c>
      <c r="AI1842" s="1" t="str">
        <v>Yes</v>
      </c>
      <c r="AJ1842" s="1" t="str">
        <v>No</v>
      </c>
      <c r="AK1842" s="1"/>
      <c r="AL1842" s="1"/>
      <c r="AM1842" s="1" t="str">
        <v>(SUN - TUE 0600 - WED 0600-0900)</v>
      </c>
      <c r="AN1842" s="1" t="str">
        <v>USD</v>
      </c>
      <c r="AO1842" s="1" t="str">
        <v>12 Months</v>
      </c>
      <c r="AP1842" s="4"/>
      <c r="AQ1842" s="1" t="str">
        <v>Breakthrough</v>
      </c>
      <c r="AR1842" s="4">
        <v>0.62</v>
      </c>
      <c r="AS1842" s="4" t="str">
        <f>IFERROR(IF(OR(ISBLANK(T1842),ISBLANK(AP1842),ISBLANK(AQ1842),ISBLANK(AR1842)),"",IF( TRIM(AQ1842) = "Percent Based", ROUND(AP1842, 2) * ROUND(AR1842, 2), ROUND(AR1842, 2) * ROUND(T1842, 1))), "")</f>
        <v/>
      </c>
      <c r="AT1842" s="4" t="str">
        <f>IFERROR(IF(OR(ISBLANK(AP1842),ISBLANK(AS1842)),"",ROUND(AP1842, 2) + AS1842), "")</f>
        <v/>
      </c>
      <c r="AU1842"/>
      <c r="AV1842" s="2"/>
      <c r="AW1842"/>
    </row>
    <row r="1843" ht="28.8" customHeight="1">
      <c r="A1843" s="1" t="str">
        <f>IF(AND(COUNTBLANK('Bid Sheet'!$AP$1843:$AP$1843)=1,COUNTBLANK('Bid Sheet'!$AU$1843:$AW$1843)=3),"",IF(OR(COUNTBLANK('Bid Sheet'!$AP$1843:$AP$1843)&gt;0,COUNTBLANK('Bid Sheet'!$AU$1843:$AV$1843)&gt;0), "No", "Yes"))</f>
        <v/>
      </c>
      <c r="B1843" s="1" t="str">
        <v>1834</v>
      </c>
      <c r="C1843" s="1" t="str">
        <v>PetSmart</v>
      </c>
      <c r="D1843" s="1" t="str">
        <v>SPARKS, NV - BOISE, ID</v>
      </c>
      <c r="E1843" s="1" t="str">
        <v>89434 - 83704</v>
      </c>
      <c r="F1843" s="1" t="str">
        <v>USA - USA</v>
      </c>
      <c r="G1843" s="1" t="str">
        <v>894 - 837</v>
      </c>
      <c r="H1843" s="1" t="str">
        <v>SPARKS, NV</v>
      </c>
      <c r="I1843" s="1" t="str">
        <v>89434</v>
      </c>
      <c r="J1843" s="1" t="str">
        <v>USA</v>
      </c>
      <c r="K1843" s="1" t="str">
        <v>BOISE, ID</v>
      </c>
      <c r="L1843" s="1" t="str">
        <v>83704</v>
      </c>
      <c r="M1843" s="1" t="str">
        <v>USA</v>
      </c>
      <c r="N1843" s="1" t="str">
        <v>TL</v>
      </c>
      <c r="O1843" s="1" t="str">
        <v>53' Dry Van</v>
      </c>
      <c r="P1843" s="1" t="str">
        <v>One Way</v>
      </c>
      <c r="Q1843" s="1"/>
      <c r="R1843" s="1"/>
      <c r="S1843" s="1"/>
      <c r="T1843" s="3">
        <v>415</v>
      </c>
      <c r="U1843" s="1" t="str">
        <v>Yes</v>
      </c>
      <c r="V1843" s="2">
        <v>100</v>
      </c>
      <c r="W1843" s="3">
        <v>2.5</v>
      </c>
      <c r="X1843" s="1" t="str">
        <v>23.80000000000001</v>
      </c>
      <c r="Y1843" s="1" t="str">
        <v>No</v>
      </c>
      <c r="Z1843" s="2">
        <v>34</v>
      </c>
      <c r="AA1843" s="1"/>
      <c r="AB1843" s="2"/>
      <c r="AC1843" s="1" t="str">
        <v>50 Days, or 30 less 1%, or 20 via ePayables</v>
      </c>
      <c r="AD1843" s="1" t="str">
        <v>$1M</v>
      </c>
      <c r="AE1843" s="1" t="str">
        <v>$2M occurrence / $4M aggregate</v>
      </c>
      <c r="AF1843" s="1" t="str">
        <v>$100K</v>
      </c>
      <c r="AG1843" s="1" t="str">
        <v>N/A</v>
      </c>
      <c r="AH1843" s="1" t="str">
        <v>No</v>
      </c>
      <c r="AI1843" s="1" t="str">
        <v>Yes</v>
      </c>
      <c r="AJ1843" s="1" t="str">
        <v>No</v>
      </c>
      <c r="AK1843" s="1"/>
      <c r="AL1843" s="1"/>
      <c r="AM1843" s="1" t="str">
        <v>(TUE - THU 0700 - FRI 0500-0700), (FRI - SUN 0700 - MON 0500-0700)</v>
      </c>
      <c r="AN1843" s="1" t="str">
        <v>USD</v>
      </c>
      <c r="AO1843" s="1" t="str">
        <v>12 Months</v>
      </c>
      <c r="AP1843" s="4"/>
      <c r="AQ1843" s="1" t="str">
        <v>Breakthrough</v>
      </c>
      <c r="AR1843" s="4">
        <v>0.63</v>
      </c>
      <c r="AS1843" s="4" t="str">
        <f>IFERROR(IF(OR(ISBLANK(T1843),ISBLANK(AP1843),ISBLANK(AQ1843),ISBLANK(AR1843)),"",IF( TRIM(AQ1843) = "Percent Based", ROUND(AP1843, 2) * ROUND(AR1843, 2), ROUND(AR1843, 2) * ROUND(T1843, 1))), "")</f>
        <v/>
      </c>
      <c r="AT1843" s="4" t="str">
        <f>IFERROR(IF(OR(ISBLANK(AP1843),ISBLANK(AS1843)),"",ROUND(AP1843, 2) + AS1843), "")</f>
        <v/>
      </c>
      <c r="AU1843"/>
      <c r="AV1843" s="2"/>
      <c r="AW1843"/>
    </row>
    <row r="1844" ht="28.8" customHeight="1">
      <c r="A1844" s="1" t="str">
        <f>IF(AND(COUNTBLANK('Bid Sheet'!$AP$1844:$AP$1844)=1,COUNTBLANK('Bid Sheet'!$AU$1844:$AW$1844)=3),"",IF(OR(COUNTBLANK('Bid Sheet'!$AP$1844:$AP$1844)&gt;0,COUNTBLANK('Bid Sheet'!$AU$1844:$AV$1844)&gt;0), "No", "Yes"))</f>
        <v/>
      </c>
      <c r="B1844" s="1" t="str">
        <v>1835</v>
      </c>
      <c r="C1844" s="1" t="str">
        <v>PetSmart</v>
      </c>
      <c r="D1844" s="1" t="str">
        <v>SPARKS, NV - SAN LUIS OBISPO, CA</v>
      </c>
      <c r="E1844" s="1" t="str">
        <v>89434 - 93405</v>
      </c>
      <c r="F1844" s="1" t="str">
        <v>USA - USA</v>
      </c>
      <c r="G1844" s="1" t="str">
        <v>894 - 934</v>
      </c>
      <c r="H1844" s="1" t="str">
        <v>SPARKS, NV</v>
      </c>
      <c r="I1844" s="1" t="str">
        <v>89434</v>
      </c>
      <c r="J1844" s="1" t="str">
        <v>USA</v>
      </c>
      <c r="K1844" s="1" t="str">
        <v>SAN LUIS OBISPO, CA</v>
      </c>
      <c r="L1844" s="1" t="str">
        <v>93405</v>
      </c>
      <c r="M1844" s="1" t="str">
        <v>USA</v>
      </c>
      <c r="N1844" s="1" t="str">
        <v>TL</v>
      </c>
      <c r="O1844" s="1" t="str">
        <v>53' Dry Van</v>
      </c>
      <c r="P1844" s="1" t="str">
        <v>One Way</v>
      </c>
      <c r="Q1844" s="1"/>
      <c r="R1844" s="1"/>
      <c r="S1844" s="1"/>
      <c r="T1844" s="3">
        <v>437</v>
      </c>
      <c r="U1844" s="1" t="str">
        <v>Yes</v>
      </c>
      <c r="V1844" s="2">
        <v>100</v>
      </c>
      <c r="W1844" s="3">
        <v>2.5</v>
      </c>
      <c r="X1844" s="1" t="str">
        <v>34.40000000000002</v>
      </c>
      <c r="Y1844" s="1" t="str">
        <v>No</v>
      </c>
      <c r="Z1844" s="2">
        <v>34</v>
      </c>
      <c r="AA1844" s="1"/>
      <c r="AB1844" s="2"/>
      <c r="AC1844" s="1" t="str">
        <v>50 Days, or 30 less 1%, or 20 via ePayables</v>
      </c>
      <c r="AD1844" s="1" t="str">
        <v>$1M</v>
      </c>
      <c r="AE1844" s="1" t="str">
        <v>$2M occurrence / $4M aggregate</v>
      </c>
      <c r="AF1844" s="1" t="str">
        <v>$100K</v>
      </c>
      <c r="AG1844" s="1" t="str">
        <v>N/A</v>
      </c>
      <c r="AH1844" s="1" t="str">
        <v>No</v>
      </c>
      <c r="AI1844" s="1" t="str">
        <v>Yes</v>
      </c>
      <c r="AJ1844" s="1" t="str">
        <v>No</v>
      </c>
      <c r="AK1844" s="1"/>
      <c r="AL1844" s="1"/>
      <c r="AM1844" s="1" t="str">
        <v>(SAT - MON 1000 - TUE 0800-1400), (TUE - THU 1000 - FRI 0800-1400)</v>
      </c>
      <c r="AN1844" s="1" t="str">
        <v>USD</v>
      </c>
      <c r="AO1844" s="1" t="str">
        <v>12 Months</v>
      </c>
      <c r="AP1844" s="5">
        <v>424</v>
      </c>
      <c r="AQ1844" s="1" t="str">
        <v>Breakthrough</v>
      </c>
      <c r="AR1844" s="4">
        <v>0.8</v>
      </c>
      <c r="AS1844" s="4" t="str">
        <f>IFERROR(IF(OR(ISBLANK(T1844),ISBLANK(AP1844),ISBLANK(AQ1844),ISBLANK(AR1844)),"",IF( TRIM(AQ1844) = "Percent Based", ROUND(AP1844, 2) * ROUND(AR1844, 2), ROUND(AR1844, 2) * ROUND(T1844, 1))), "")</f>
        <v/>
      </c>
      <c r="AT1844" s="4" t="str">
        <f>IFERROR(IF(OR(ISBLANK(AP1844),ISBLANK(AS1844)),"",ROUND(AP1844, 2) + AS1844), "")</f>
        <v/>
      </c>
      <c r="AU1844"/>
      <c r="AV1844" s="2"/>
      <c r="AW1844"/>
    </row>
    <row r="1845" ht="28.8" customHeight="1">
      <c r="A1845" s="1" t="str">
        <f>IF(AND(COUNTBLANK('Bid Sheet'!$AP$1845:$AP$1845)=1,COUNTBLANK('Bid Sheet'!$AU$1845:$AW$1845)=3),"",IF(OR(COUNTBLANK('Bid Sheet'!$AP$1845:$AP$1845)&gt;0,COUNTBLANK('Bid Sheet'!$AU$1845:$AV$1845)&gt;0), "No", "Yes"))</f>
        <v/>
      </c>
      <c r="B1845" s="1" t="str">
        <v>1836</v>
      </c>
      <c r="C1845" s="1" t="str">
        <v>PetSmart</v>
      </c>
      <c r="D1845" s="1" t="str">
        <v>BETHEL, PA - NASHUA, NH</v>
      </c>
      <c r="E1845" s="1" t="str">
        <v>19507 - 03060</v>
      </c>
      <c r="F1845" s="1" t="str">
        <v>USA - USA</v>
      </c>
      <c r="G1845" s="1" t="str">
        <v>195 - 030</v>
      </c>
      <c r="H1845" s="1" t="str">
        <v>BETHEL, PA</v>
      </c>
      <c r="I1845" s="1" t="str">
        <v>19507</v>
      </c>
      <c r="J1845" s="1" t="str">
        <v>USA</v>
      </c>
      <c r="K1845" s="1" t="str">
        <v>NASHUA, NH</v>
      </c>
      <c r="L1845" s="1" t="str">
        <v>03060</v>
      </c>
      <c r="M1845" s="1" t="str">
        <v>USA</v>
      </c>
      <c r="N1845" s="1" t="str">
        <v>TL</v>
      </c>
      <c r="O1845" s="1" t="str">
        <v>53' Dry Van</v>
      </c>
      <c r="P1845" s="1" t="str">
        <v>One Way</v>
      </c>
      <c r="Q1845" s="1"/>
      <c r="R1845" s="1"/>
      <c r="S1845" s="1"/>
      <c r="T1845" s="3">
        <v>363</v>
      </c>
      <c r="U1845" s="1" t="str">
        <v>Yes</v>
      </c>
      <c r="V1845" s="2">
        <v>100</v>
      </c>
      <c r="W1845" s="3">
        <v>2.5</v>
      </c>
      <c r="X1845" s="1" t="str">
        <v>10.35</v>
      </c>
      <c r="Y1845" s="1" t="str">
        <v>No</v>
      </c>
      <c r="Z1845" s="2">
        <v>34</v>
      </c>
      <c r="AA1845" s="1"/>
      <c r="AB1845" s="2"/>
      <c r="AC1845" s="1" t="str">
        <v>50 Days, or 30 less 1%, or 20 via ePayables</v>
      </c>
      <c r="AD1845" s="1" t="str">
        <v>$1M</v>
      </c>
      <c r="AE1845" s="1" t="str">
        <v>$2M occurrence / $4M aggregate</v>
      </c>
      <c r="AF1845" s="1" t="str">
        <v>$100K</v>
      </c>
      <c r="AG1845" s="1" t="str">
        <v>N/A</v>
      </c>
      <c r="AH1845" s="1" t="str">
        <v>No</v>
      </c>
      <c r="AI1845" s="1" t="str">
        <v>Yes</v>
      </c>
      <c r="AJ1845" s="1" t="str">
        <v>No</v>
      </c>
      <c r="AK1845" s="1"/>
      <c r="AL1845" s="1"/>
      <c r="AM1845" s="1" t="str">
        <v>(SUN - MON 20:00 - WED 05:00-07:00), (THU - FRI 18:00 - MON 05:00-07:00)</v>
      </c>
      <c r="AN1845" s="1" t="str">
        <v>USD</v>
      </c>
      <c r="AO1845" s="1" t="str">
        <v>12 Months</v>
      </c>
      <c r="AP1845" s="4"/>
      <c r="AQ1845" s="1" t="str">
        <v>Breakthrough</v>
      </c>
      <c r="AR1845" s="4">
        <v>0.61</v>
      </c>
      <c r="AS1845" s="4" t="str">
        <f>IFERROR(IF(OR(ISBLANK(T1845),ISBLANK(AP1845),ISBLANK(AQ1845),ISBLANK(AR1845)),"",IF( TRIM(AQ1845) = "Percent Based", ROUND(AP1845, 2) * ROUND(AR1845, 2), ROUND(AR1845, 2) * ROUND(T1845, 1))), "")</f>
        <v/>
      </c>
      <c r="AT1845" s="4" t="str">
        <f>IFERROR(IF(OR(ISBLANK(AP1845),ISBLANK(AS1845)),"",ROUND(AP1845, 2) + AS1845), "")</f>
        <v/>
      </c>
      <c r="AU1845"/>
      <c r="AV1845" s="2"/>
      <c r="AW1845"/>
    </row>
    <row r="1846" ht="28.8" customHeight="1">
      <c r="A1846" s="1" t="str">
        <f>IF(AND(COUNTBLANK('Bid Sheet'!$AP$1846:$AP$1846)=1,COUNTBLANK('Bid Sheet'!$AU$1846:$AW$1846)=3),"",IF(OR(COUNTBLANK('Bid Sheet'!$AP$1846:$AP$1846)&gt;0,COUNTBLANK('Bid Sheet'!$AU$1846:$AV$1846)&gt;0), "No", "Yes"))</f>
        <v/>
      </c>
      <c r="B1846" s="1" t="str">
        <v>1837</v>
      </c>
      <c r="C1846" s="1" t="str">
        <v>PetSmart</v>
      </c>
      <c r="D1846" s="1" t="str">
        <v>BETHEL, PA - MANCHESTER, NH</v>
      </c>
      <c r="E1846" s="1" t="str">
        <v>19507 - 03103</v>
      </c>
      <c r="F1846" s="1" t="str">
        <v>USA - USA</v>
      </c>
      <c r="G1846" s="1" t="str">
        <v>195 - 031</v>
      </c>
      <c r="H1846" s="1" t="str">
        <v>BETHEL, PA</v>
      </c>
      <c r="I1846" s="1" t="str">
        <v>19507</v>
      </c>
      <c r="J1846" s="1" t="str">
        <v>USA</v>
      </c>
      <c r="K1846" s="1" t="str">
        <v>MANCHESTER, NH</v>
      </c>
      <c r="L1846" s="1" t="str">
        <v>03103</v>
      </c>
      <c r="M1846" s="1" t="str">
        <v>USA</v>
      </c>
      <c r="N1846" s="1" t="str">
        <v>TL</v>
      </c>
      <c r="O1846" s="1" t="str">
        <v>53' Dry Van</v>
      </c>
      <c r="P1846" s="1" t="str">
        <v>One Way</v>
      </c>
      <c r="Q1846" s="1"/>
      <c r="R1846" s="1"/>
      <c r="S1846" s="1"/>
      <c r="T1846" s="3">
        <v>382</v>
      </c>
      <c r="U1846" s="1" t="str">
        <v>Yes</v>
      </c>
      <c r="V1846" s="2">
        <v>100</v>
      </c>
      <c r="W1846" s="3">
        <v>2.5</v>
      </c>
      <c r="X1846" s="1" t="str">
        <v>16.1</v>
      </c>
      <c r="Y1846" s="1" t="str">
        <v>No</v>
      </c>
      <c r="Z1846" s="2">
        <v>34</v>
      </c>
      <c r="AA1846" s="1"/>
      <c r="AB1846" s="2"/>
      <c r="AC1846" s="1" t="str">
        <v>50 Days, or 30 less 1%, or 20 via ePayables</v>
      </c>
      <c r="AD1846" s="1" t="str">
        <v>$1M</v>
      </c>
      <c r="AE1846" s="1" t="str">
        <v>$2M occurrence / $4M aggregate</v>
      </c>
      <c r="AF1846" s="1" t="str">
        <v>$100K</v>
      </c>
      <c r="AG1846" s="1" t="str">
        <v>N/A</v>
      </c>
      <c r="AH1846" s="1" t="str">
        <v>No</v>
      </c>
      <c r="AI1846" s="1" t="str">
        <v>Yes</v>
      </c>
      <c r="AJ1846" s="1" t="str">
        <v>No</v>
      </c>
      <c r="AK1846" s="1"/>
      <c r="AL1846" s="1"/>
      <c r="AM1846" s="1" t="str">
        <v>(SUN - MON 20:00 - WED 06:00-09:00), (THU - FRI 18:00 - MON 06:00-09:00)</v>
      </c>
      <c r="AN1846" s="1" t="str">
        <v>USD</v>
      </c>
      <c r="AO1846" s="1" t="str">
        <v>12 Months</v>
      </c>
      <c r="AP1846" s="4"/>
      <c r="AQ1846" s="1" t="str">
        <v>Breakthrough</v>
      </c>
      <c r="AR1846" s="4">
        <v>0.6</v>
      </c>
      <c r="AS1846" s="4" t="str">
        <f>IFERROR(IF(OR(ISBLANK(T1846),ISBLANK(AP1846),ISBLANK(AQ1846),ISBLANK(AR1846)),"",IF( TRIM(AQ1846) = "Percent Based", ROUND(AP1846, 2) * ROUND(AR1846, 2), ROUND(AR1846, 2) * ROUND(T1846, 1))), "")</f>
        <v/>
      </c>
      <c r="AT1846" s="4" t="str">
        <f>IFERROR(IF(OR(ISBLANK(AP1846),ISBLANK(AS1846)),"",ROUND(AP1846, 2) + AS1846), "")</f>
        <v/>
      </c>
      <c r="AU1846"/>
      <c r="AV1846" s="2"/>
      <c r="AW1846"/>
    </row>
    <row r="1847" ht="28.8" customHeight="1">
      <c r="A1847" s="1" t="str">
        <f>IF(AND(COUNTBLANK('Bid Sheet'!$AP$1847:$AP$1847)=1,COUNTBLANK('Bid Sheet'!$AU$1847:$AW$1847)=3),"",IF(OR(COUNTBLANK('Bid Sheet'!$AP$1847:$AP$1847)&gt;0,COUNTBLANK('Bid Sheet'!$AU$1847:$AV$1847)&gt;0), "No", "Yes"))</f>
        <v/>
      </c>
      <c r="B1847" s="1" t="str">
        <v>1838</v>
      </c>
      <c r="C1847" s="1" t="str">
        <v>PetSmart</v>
      </c>
      <c r="D1847" s="1" t="str">
        <v>BETHEL, PA - HADLEY, MA</v>
      </c>
      <c r="E1847" s="1" t="str">
        <v>19507 - 01035</v>
      </c>
      <c r="F1847" s="1" t="str">
        <v>USA - USA</v>
      </c>
      <c r="G1847" s="1" t="str">
        <v>195 - 010</v>
      </c>
      <c r="H1847" s="1" t="str">
        <v>BETHEL, PA</v>
      </c>
      <c r="I1847" s="1" t="str">
        <v>19507</v>
      </c>
      <c r="J1847" s="1" t="str">
        <v>USA</v>
      </c>
      <c r="K1847" s="1" t="str">
        <v>HADLEY, MA</v>
      </c>
      <c r="L1847" s="1" t="str">
        <v>01035</v>
      </c>
      <c r="M1847" s="1" t="str">
        <v>USA</v>
      </c>
      <c r="N1847" s="1" t="str">
        <v>TL</v>
      </c>
      <c r="O1847" s="1" t="str">
        <v>53' Dry Van</v>
      </c>
      <c r="P1847" s="1" t="str">
        <v>One Way</v>
      </c>
      <c r="Q1847" s="1"/>
      <c r="R1847" s="1"/>
      <c r="S1847" s="1"/>
      <c r="T1847" s="3">
        <v>297</v>
      </c>
      <c r="U1847" s="1" t="str">
        <v>Yes</v>
      </c>
      <c r="V1847" s="2">
        <v>100</v>
      </c>
      <c r="W1847" s="3">
        <v>2.5</v>
      </c>
      <c r="X1847" s="1" t="str">
        <v>8.460000000000013</v>
      </c>
      <c r="Y1847" s="1" t="str">
        <v>No</v>
      </c>
      <c r="Z1847" s="2">
        <v>34</v>
      </c>
      <c r="AA1847" s="1"/>
      <c r="AB1847" s="2"/>
      <c r="AC1847" s="1" t="str">
        <v>50 Days, or 30 less 1%, or 20 via ePayables</v>
      </c>
      <c r="AD1847" s="1" t="str">
        <v>$1M</v>
      </c>
      <c r="AE1847" s="1" t="str">
        <v>$2M occurrence / $4M aggregate</v>
      </c>
      <c r="AF1847" s="1" t="str">
        <v>$100K</v>
      </c>
      <c r="AG1847" s="1" t="str">
        <v>N/A</v>
      </c>
      <c r="AH1847" s="1" t="str">
        <v>No</v>
      </c>
      <c r="AI1847" s="1" t="str">
        <v>Yes</v>
      </c>
      <c r="AJ1847" s="1" t="str">
        <v>No</v>
      </c>
      <c r="AK1847" s="1"/>
      <c r="AL1847" s="1"/>
      <c r="AM1847" s="1" t="str">
        <v>(SUN - TUE 09:00 - WED 06:00-09:00), (THU - FRI 18:00 - MON 06:00-09:00)</v>
      </c>
      <c r="AN1847" s="1" t="str">
        <v>USD</v>
      </c>
      <c r="AO1847" s="1" t="str">
        <v>12 Months</v>
      </c>
      <c r="AP1847" s="4"/>
      <c r="AQ1847" s="1" t="str">
        <v>Breakthrough</v>
      </c>
      <c r="AR1847" s="4">
        <v>0.61</v>
      </c>
      <c r="AS1847" s="4" t="str">
        <f>IFERROR(IF(OR(ISBLANK(T1847),ISBLANK(AP1847),ISBLANK(AQ1847),ISBLANK(AR1847)),"",IF( TRIM(AQ1847) = "Percent Based", ROUND(AP1847, 2) * ROUND(AR1847, 2), ROUND(AR1847, 2) * ROUND(T1847, 1))), "")</f>
        <v/>
      </c>
      <c r="AT1847" s="4" t="str">
        <f>IFERROR(IF(OR(ISBLANK(AP1847),ISBLANK(AS1847)),"",ROUND(AP1847, 2) + AS1847), "")</f>
        <v/>
      </c>
      <c r="AU1847"/>
      <c r="AV1847" s="2"/>
      <c r="AW1847"/>
    </row>
    <row r="1848">
      <c r="A1848" s="1" t="str">
        <f>IF(AND(COUNTBLANK('Bid Sheet'!$AP$1848:$AP$1848)=1,COUNTBLANK('Bid Sheet'!$AU$1848:$AW$1848)=3),"",IF(OR(COUNTBLANK('Bid Sheet'!$AP$1848:$AP$1848)&gt;0,COUNTBLANK('Bid Sheet'!$AU$1848:$AV$1848)&gt;0), "No", "Yes"))</f>
        <v/>
      </c>
      <c r="B1848" s="1" t="str">
        <v>1839</v>
      </c>
      <c r="C1848" s="1" t="str">
        <v>PetSmart</v>
      </c>
      <c r="D1848" s="1" t="str">
        <v>BETHEL, PA - SANFORD, NC</v>
      </c>
      <c r="E1848" s="1" t="str">
        <v>19507 - 27330</v>
      </c>
      <c r="F1848" s="1" t="str">
        <v>USA - USA</v>
      </c>
      <c r="G1848" s="1" t="str">
        <v>195 - 273</v>
      </c>
      <c r="H1848" s="1" t="str">
        <v>BETHEL, PA</v>
      </c>
      <c r="I1848" s="1" t="str">
        <v>19507</v>
      </c>
      <c r="J1848" s="1" t="str">
        <v>USA</v>
      </c>
      <c r="K1848" s="1" t="str">
        <v>SANFORD, NC</v>
      </c>
      <c r="L1848" s="1" t="str">
        <v>27330</v>
      </c>
      <c r="M1848" s="1" t="str">
        <v>USA</v>
      </c>
      <c r="N1848" s="1" t="str">
        <v>TL</v>
      </c>
      <c r="O1848" s="1" t="str">
        <v>53' Dry Van</v>
      </c>
      <c r="P1848" s="1" t="str">
        <v>One Way</v>
      </c>
      <c r="Q1848" s="1"/>
      <c r="R1848" s="1"/>
      <c r="S1848" s="1"/>
      <c r="T1848" s="3">
        <v>454</v>
      </c>
      <c r="U1848" s="1" t="str">
        <v>Yes</v>
      </c>
      <c r="V1848" s="2">
        <v>100</v>
      </c>
      <c r="W1848" s="3">
        <v>2.5</v>
      </c>
      <c r="X1848" s="1" t="str">
        <v>12.039999999999987</v>
      </c>
      <c r="Y1848" s="1" t="str">
        <v>No</v>
      </c>
      <c r="Z1848" s="2">
        <v>34</v>
      </c>
      <c r="AA1848" s="1"/>
      <c r="AB1848" s="2"/>
      <c r="AC1848" s="1" t="str">
        <v>50 Days, or 30 less 1%, or 20 via ePayables</v>
      </c>
      <c r="AD1848" s="1" t="str">
        <v>$1M</v>
      </c>
      <c r="AE1848" s="1" t="str">
        <v>$2M occurrence / $4M aggregate</v>
      </c>
      <c r="AF1848" s="1" t="str">
        <v>$100K</v>
      </c>
      <c r="AG1848" s="1" t="str">
        <v>N/A</v>
      </c>
      <c r="AH1848" s="1" t="str">
        <v>No</v>
      </c>
      <c r="AI1848" s="1" t="str">
        <v>Yes</v>
      </c>
      <c r="AJ1848" s="1" t="str">
        <v>No</v>
      </c>
      <c r="AK1848" s="1"/>
      <c r="AL1848" s="1"/>
      <c r="AM1848" s="1" t="str">
        <v>(SAT - SUN 17:00 - TUE 08:00-14:00)</v>
      </c>
      <c r="AN1848" s="1" t="str">
        <v>USD</v>
      </c>
      <c r="AO1848" s="1" t="str">
        <v>12 Months</v>
      </c>
      <c r="AP1848" s="4"/>
      <c r="AQ1848" s="1" t="str">
        <v>Breakthrough</v>
      </c>
      <c r="AR1848" s="4">
        <v>0.61</v>
      </c>
      <c r="AS1848" s="4" t="str">
        <f>IFERROR(IF(OR(ISBLANK(T1848),ISBLANK(AP1848),ISBLANK(AQ1848),ISBLANK(AR1848)),"",IF( TRIM(AQ1848) = "Percent Based", ROUND(AP1848, 2) * ROUND(AR1848, 2), ROUND(AR1848, 2) * ROUND(T1848, 1))), "")</f>
        <v/>
      </c>
      <c r="AT1848" s="4" t="str">
        <f>IFERROR(IF(OR(ISBLANK(AP1848),ISBLANK(AS1848)),"",ROUND(AP1848, 2) + AS1848), "")</f>
        <v/>
      </c>
      <c r="AU1848"/>
      <c r="AV1848" s="2"/>
      <c r="AW1848"/>
    </row>
    <row r="1849" ht="28.8" customHeight="1">
      <c r="A1849" s="1" t="str">
        <f>IF(AND(COUNTBLANK('Bid Sheet'!$AP$1849:$AP$1849)=1,COUNTBLANK('Bid Sheet'!$AU$1849:$AW$1849)=3),"",IF(OR(COUNTBLANK('Bid Sheet'!$AP$1849:$AP$1849)&gt;0,COUNTBLANK('Bid Sheet'!$AU$1849:$AV$1849)&gt;0), "No", "Yes"))</f>
        <v/>
      </c>
      <c r="B1849" s="1" t="str">
        <v>1840</v>
      </c>
      <c r="C1849" s="1" t="str">
        <v>PetSmart</v>
      </c>
      <c r="D1849" s="1" t="str">
        <v>BETHEL, PA - MORRISVILLE, NC</v>
      </c>
      <c r="E1849" s="1" t="str">
        <v>19507 - 27560</v>
      </c>
      <c r="F1849" s="1" t="str">
        <v>USA - USA</v>
      </c>
      <c r="G1849" s="1" t="str">
        <v>195 - 275</v>
      </c>
      <c r="H1849" s="1" t="str">
        <v>BETHEL, PA</v>
      </c>
      <c r="I1849" s="1" t="str">
        <v>19507</v>
      </c>
      <c r="J1849" s="1" t="str">
        <v>USA</v>
      </c>
      <c r="K1849" s="1" t="str">
        <v>MORRISVILLE, NC</v>
      </c>
      <c r="L1849" s="1" t="str">
        <v>27560</v>
      </c>
      <c r="M1849" s="1" t="str">
        <v>USA</v>
      </c>
      <c r="N1849" s="1" t="str">
        <v>TL</v>
      </c>
      <c r="O1849" s="1" t="str">
        <v>53' Dry Van</v>
      </c>
      <c r="P1849" s="1" t="str">
        <v>One Way</v>
      </c>
      <c r="Q1849" s="1"/>
      <c r="R1849" s="1"/>
      <c r="S1849" s="1"/>
      <c r="T1849" s="3">
        <v>418</v>
      </c>
      <c r="U1849" s="1" t="str">
        <v>Yes</v>
      </c>
      <c r="V1849" s="2">
        <v>100</v>
      </c>
      <c r="W1849" s="3">
        <v>2.5</v>
      </c>
      <c r="X1849" s="1" t="str">
        <v>22.12000000000001</v>
      </c>
      <c r="Y1849" s="1" t="str">
        <v>No</v>
      </c>
      <c r="Z1849" s="2">
        <v>34</v>
      </c>
      <c r="AA1849" s="1"/>
      <c r="AB1849" s="2"/>
      <c r="AC1849" s="1" t="str">
        <v>50 Days, or 30 less 1%, or 20 via ePayables</v>
      </c>
      <c r="AD1849" s="1" t="str">
        <v>$1M</v>
      </c>
      <c r="AE1849" s="1" t="str">
        <v>$2M occurrence / $4M aggregate</v>
      </c>
      <c r="AF1849" s="1" t="str">
        <v>$100K</v>
      </c>
      <c r="AG1849" s="1" t="str">
        <v>N/A</v>
      </c>
      <c r="AH1849" s="1" t="str">
        <v>No</v>
      </c>
      <c r="AI1849" s="1" t="str">
        <v>Yes</v>
      </c>
      <c r="AJ1849" s="1" t="str">
        <v>No</v>
      </c>
      <c r="AK1849" s="1"/>
      <c r="AL1849" s="1"/>
      <c r="AM1849" s="1" t="str">
        <v>(SUN - MON 17:00 - WED 06:00-09:00), (TUE - WED 17:00 - FRI 06:00-09:00)</v>
      </c>
      <c r="AN1849" s="1" t="str">
        <v>USD</v>
      </c>
      <c r="AO1849" s="1" t="str">
        <v>12 Months</v>
      </c>
      <c r="AP1849" s="4"/>
      <c r="AQ1849" s="1" t="str">
        <v>Breakthrough</v>
      </c>
      <c r="AR1849" s="4">
        <v>0.61</v>
      </c>
      <c r="AS1849" s="4" t="str">
        <f>IFERROR(IF(OR(ISBLANK(T1849),ISBLANK(AP1849),ISBLANK(AQ1849),ISBLANK(AR1849)),"",IF( TRIM(AQ1849) = "Percent Based", ROUND(AP1849, 2) * ROUND(AR1849, 2), ROUND(AR1849, 2) * ROUND(T1849, 1))), "")</f>
        <v/>
      </c>
      <c r="AT1849" s="4" t="str">
        <f>IFERROR(IF(OR(ISBLANK(AP1849),ISBLANK(AS1849)),"",ROUND(AP1849, 2) + AS1849), "")</f>
        <v/>
      </c>
      <c r="AU1849"/>
      <c r="AV1849" s="2"/>
      <c r="AW1849"/>
    </row>
    <row r="1850">
      <c r="A1850" s="1" t="str">
        <f>IF(AND(COUNTBLANK('Bid Sheet'!$AP$1850:$AP$1850)=1,COUNTBLANK('Bid Sheet'!$AU$1850:$AW$1850)=3),"",IF(OR(COUNTBLANK('Bid Sheet'!$AP$1850:$AP$1850)&gt;0,COUNTBLANK('Bid Sheet'!$AU$1850:$AV$1850)&gt;0), "No", "Yes"))</f>
        <v/>
      </c>
      <c r="B1850" s="1" t="str">
        <v>1841</v>
      </c>
      <c r="C1850" s="1" t="str">
        <v>PetSmart</v>
      </c>
      <c r="D1850" s="1" t="str">
        <v>BETHEL, PA - VIRGINIA BEACH, VA</v>
      </c>
      <c r="E1850" s="1" t="str">
        <v>19507 - 23452</v>
      </c>
      <c r="F1850" s="1" t="str">
        <v>USA - USA</v>
      </c>
      <c r="G1850" s="1" t="str">
        <v>195 - 234</v>
      </c>
      <c r="H1850" s="1" t="str">
        <v>BETHEL, PA</v>
      </c>
      <c r="I1850" s="1" t="str">
        <v>19507</v>
      </c>
      <c r="J1850" s="1" t="str">
        <v>USA</v>
      </c>
      <c r="K1850" s="1" t="str">
        <v>VIRGINIA BEACH, VA</v>
      </c>
      <c r="L1850" s="1" t="str">
        <v>23452</v>
      </c>
      <c r="M1850" s="1" t="str">
        <v>USA</v>
      </c>
      <c r="N1850" s="1" t="str">
        <v>TL</v>
      </c>
      <c r="O1850" s="1" t="str">
        <v>53' Dry Van</v>
      </c>
      <c r="P1850" s="1" t="str">
        <v>One Way</v>
      </c>
      <c r="Q1850" s="1"/>
      <c r="R1850" s="1"/>
      <c r="S1850" s="1"/>
      <c r="T1850" s="3">
        <v>316</v>
      </c>
      <c r="U1850" s="1" t="str">
        <v>Yes</v>
      </c>
      <c r="V1850" s="2">
        <v>100</v>
      </c>
      <c r="W1850" s="3">
        <v>2.5</v>
      </c>
      <c r="X1850" s="1" t="str">
        <v>49.55999999999999</v>
      </c>
      <c r="Y1850" s="1" t="str">
        <v>No</v>
      </c>
      <c r="Z1850" s="2">
        <v>34</v>
      </c>
      <c r="AA1850" s="1"/>
      <c r="AB1850" s="2"/>
      <c r="AC1850" s="1" t="str">
        <v>50 Days, or 30 less 1%, or 20 via ePayables</v>
      </c>
      <c r="AD1850" s="1" t="str">
        <v>$1M</v>
      </c>
      <c r="AE1850" s="1" t="str">
        <v>$2M occurrence / $4M aggregate</v>
      </c>
      <c r="AF1850" s="1" t="str">
        <v>$100K</v>
      </c>
      <c r="AG1850" s="1" t="str">
        <v>N/A</v>
      </c>
      <c r="AH1850" s="1" t="str">
        <v>No</v>
      </c>
      <c r="AI1850" s="1" t="str">
        <v>Yes</v>
      </c>
      <c r="AJ1850" s="1" t="str">
        <v>No</v>
      </c>
      <c r="AK1850" s="1"/>
      <c r="AL1850" s="1"/>
      <c r="AM1850" s="1" t="str">
        <v>(SUN - TUE 0800 - WED 0700-1800)</v>
      </c>
      <c r="AN1850" s="1" t="str">
        <v>USD</v>
      </c>
      <c r="AO1850" s="1" t="str">
        <v>12 Months</v>
      </c>
      <c r="AP1850" s="4"/>
      <c r="AQ1850" s="1" t="str">
        <v>Breakthrough</v>
      </c>
      <c r="AR1850" s="4">
        <v>0.62</v>
      </c>
      <c r="AS1850" s="4" t="str">
        <f>IFERROR(IF(OR(ISBLANK(T1850),ISBLANK(AP1850),ISBLANK(AQ1850),ISBLANK(AR1850)),"",IF( TRIM(AQ1850) = "Percent Based", ROUND(AP1850, 2) * ROUND(AR1850, 2), ROUND(AR1850, 2) * ROUND(T1850, 1))), "")</f>
        <v/>
      </c>
      <c r="AT1850" s="4" t="str">
        <f>IFERROR(IF(OR(ISBLANK(AP1850),ISBLANK(AS1850)),"",ROUND(AP1850, 2) + AS1850), "")</f>
        <v/>
      </c>
      <c r="AU1850"/>
      <c r="AV1850" s="2"/>
      <c r="AW1850"/>
    </row>
    <row r="1851" ht="28.8" customHeight="1">
      <c r="A1851" s="1" t="str">
        <f>IF(AND(COUNTBLANK('Bid Sheet'!$AP$1851:$AP$1851)=1,COUNTBLANK('Bid Sheet'!$AU$1851:$AW$1851)=3),"",IF(OR(COUNTBLANK('Bid Sheet'!$AP$1851:$AP$1851)&gt;0,COUNTBLANK('Bid Sheet'!$AU$1851:$AV$1851)&gt;0), "No", "Yes"))</f>
        <v/>
      </c>
      <c r="B1851" s="1" t="str">
        <v>1842</v>
      </c>
      <c r="C1851" s="1" t="str">
        <v>PetSmart</v>
      </c>
      <c r="D1851" s="1" t="str">
        <v>SPARKS, NV - VISALIA, CA</v>
      </c>
      <c r="E1851" s="1" t="str">
        <v>89434 - 93277</v>
      </c>
      <c r="F1851" s="1" t="str">
        <v>USA - USA</v>
      </c>
      <c r="G1851" s="1" t="str">
        <v>894 - 932</v>
      </c>
      <c r="H1851" s="1" t="str">
        <v>SPARKS, NV</v>
      </c>
      <c r="I1851" s="1" t="str">
        <v>89434</v>
      </c>
      <c r="J1851" s="1" t="str">
        <v>USA</v>
      </c>
      <c r="K1851" s="1" t="str">
        <v>VISALIA, CA</v>
      </c>
      <c r="L1851" s="1" t="str">
        <v>93277</v>
      </c>
      <c r="M1851" s="1" t="str">
        <v>USA</v>
      </c>
      <c r="N1851" s="1" t="str">
        <v>TL</v>
      </c>
      <c r="O1851" s="1" t="str">
        <v>53' Dry Van</v>
      </c>
      <c r="P1851" s="1" t="str">
        <v>One Way</v>
      </c>
      <c r="Q1851" s="1"/>
      <c r="R1851" s="1"/>
      <c r="S1851" s="1"/>
      <c r="T1851" s="3">
        <v>345</v>
      </c>
      <c r="U1851" s="1" t="str">
        <v>Yes</v>
      </c>
      <c r="V1851" s="2">
        <v>100</v>
      </c>
      <c r="W1851" s="3">
        <v>2.5</v>
      </c>
      <c r="X1851" s="1" t="str">
        <v>18.65999999999998</v>
      </c>
      <c r="Y1851" s="1" t="str">
        <v>No</v>
      </c>
      <c r="Z1851" s="2">
        <v>34</v>
      </c>
      <c r="AA1851" s="1"/>
      <c r="AB1851" s="2"/>
      <c r="AC1851" s="1" t="str">
        <v>50 Days, or 30 less 1%, or 20 via ePayables</v>
      </c>
      <c r="AD1851" s="1" t="str">
        <v>$1M</v>
      </c>
      <c r="AE1851" s="1" t="str">
        <v>$2M occurrence / $4M aggregate</v>
      </c>
      <c r="AF1851" s="1" t="str">
        <v>$100K</v>
      </c>
      <c r="AG1851" s="1" t="str">
        <v>N/A</v>
      </c>
      <c r="AH1851" s="1" t="str">
        <v>No</v>
      </c>
      <c r="AI1851" s="1" t="str">
        <v>Yes</v>
      </c>
      <c r="AJ1851" s="1" t="str">
        <v>No</v>
      </c>
      <c r="AK1851" s="1"/>
      <c r="AL1851" s="1"/>
      <c r="AM1851" s="1" t="str">
        <v>(SAT - MON 1000 - TUE 0500-0700), (TUE - THU 1000 - FRI 0500-0700)</v>
      </c>
      <c r="AN1851" s="1" t="str">
        <v>USD</v>
      </c>
      <c r="AO1851" s="1" t="str">
        <v>12 Months</v>
      </c>
      <c r="AP1851" s="5">
        <v>335</v>
      </c>
      <c r="AQ1851" s="1" t="str">
        <v>Breakthrough</v>
      </c>
      <c r="AR1851" s="4">
        <v>0.8</v>
      </c>
      <c r="AS1851" s="4" t="str">
        <f>IFERROR(IF(OR(ISBLANK(T1851),ISBLANK(AP1851),ISBLANK(AQ1851),ISBLANK(AR1851)),"",IF( TRIM(AQ1851) = "Percent Based", ROUND(AP1851, 2) * ROUND(AR1851, 2), ROUND(AR1851, 2) * ROUND(T1851, 1))), "")</f>
        <v/>
      </c>
      <c r="AT1851" s="4" t="str">
        <f>IFERROR(IF(OR(ISBLANK(AP1851),ISBLANK(AS1851)),"",ROUND(AP1851, 2) + AS1851), "")</f>
        <v/>
      </c>
      <c r="AU1851"/>
      <c r="AV1851" s="2"/>
      <c r="AW1851"/>
    </row>
    <row r="1852">
      <c r="A1852" s="1" t="str">
        <f>IF(AND(COUNTBLANK('Bid Sheet'!$AP$1852:$AP$1852)=1,COUNTBLANK('Bid Sheet'!$AU$1852:$AW$1852)=3),"",IF(OR(COUNTBLANK('Bid Sheet'!$AP$1852:$AP$1852)&gt;0,COUNTBLANK('Bid Sheet'!$AU$1852:$AV$1852)&gt;0), "No", "Yes"))</f>
        <v/>
      </c>
      <c r="B1852" s="1" t="str">
        <v>1843</v>
      </c>
      <c r="C1852" s="1" t="str">
        <v>PetSmart</v>
      </c>
      <c r="D1852" s="1" t="str">
        <v>SAN LUIS OBISPO, CA - GROVEPORT, OH</v>
      </c>
      <c r="E1852" s="1" t="str">
        <v>93401 - 43125</v>
      </c>
      <c r="F1852" s="1" t="str">
        <v>USA - USA</v>
      </c>
      <c r="G1852" s="1" t="str">
        <v>934 - 431</v>
      </c>
      <c r="H1852" s="1" t="str">
        <v>SAN LUIS OBISPO, CA</v>
      </c>
      <c r="I1852" s="1" t="str">
        <v>93401</v>
      </c>
      <c r="J1852" s="1" t="str">
        <v>USA</v>
      </c>
      <c r="K1852" s="1" t="str">
        <v>GROVEPORT, OH</v>
      </c>
      <c r="L1852" s="1" t="str">
        <v>43125</v>
      </c>
      <c r="M1852" s="1" t="str">
        <v>USA</v>
      </c>
      <c r="N1852" s="1" t="str">
        <v>TL</v>
      </c>
      <c r="O1852" s="1" t="str">
        <v>53' Dry Van</v>
      </c>
      <c r="P1852" s="1" t="str">
        <v>One Way</v>
      </c>
      <c r="Q1852" s="1"/>
      <c r="R1852" s="1"/>
      <c r="S1852" s="1"/>
      <c r="T1852" s="3">
        <v>2408</v>
      </c>
      <c r="U1852" s="1" t="str">
        <v>No</v>
      </c>
      <c r="V1852" s="2">
        <v>0</v>
      </c>
      <c r="W1852" s="3">
        <v>0</v>
      </c>
      <c r="X1852" s="1" t="str">
        <v>0</v>
      </c>
      <c r="Y1852" s="1" t="str">
        <v>No</v>
      </c>
      <c r="Z1852" s="2">
        <v>31</v>
      </c>
      <c r="AA1852" s="1"/>
      <c r="AB1852" s="2"/>
      <c r="AC1852" s="1" t="str">
        <v>50 Days, or 30 less 1%, or 20 via ePayables</v>
      </c>
      <c r="AD1852" s="1" t="str">
        <v>$1M</v>
      </c>
      <c r="AE1852" s="1" t="str">
        <v>$2M occurrence / $4M aggregate</v>
      </c>
      <c r="AF1852" s="1" t="str">
        <v>$100K</v>
      </c>
      <c r="AG1852" s="1" t="str">
        <v>N/A</v>
      </c>
      <c r="AH1852" s="1" t="str">
        <v>Yes</v>
      </c>
      <c r="AI1852" s="1" t="str">
        <v>No</v>
      </c>
      <c r="AJ1852" s="1" t="str">
        <v>No</v>
      </c>
      <c r="AK1852" s="1"/>
      <c r="AL1852" s="1"/>
      <c r="AM1852" s="1" t="str">
        <v>Varies - Delivery by Appt Only</v>
      </c>
      <c r="AN1852" s="1" t="str">
        <v>USD</v>
      </c>
      <c r="AO1852" s="1" t="str">
        <v>12 Months</v>
      </c>
      <c r="AP1852" s="4"/>
      <c r="AQ1852" s="1" t="str">
        <v>Breakthrough</v>
      </c>
      <c r="AR1852" s="4">
        <v>0.61</v>
      </c>
      <c r="AS1852" s="4" t="str">
        <f>IFERROR(IF(OR(ISBLANK(T1852),ISBLANK(AP1852),ISBLANK(AQ1852),ISBLANK(AR1852)),"",IF( TRIM(AQ1852) = "Percent Based", ROUND(AP1852, 2) * ROUND(AR1852, 2), ROUND(AR1852, 2) * ROUND(T1852, 1))), "")</f>
        <v/>
      </c>
      <c r="AT1852" s="4" t="str">
        <f>IFERROR(IF(OR(ISBLANK(AP1852),ISBLANK(AS1852)),"",ROUND(AP1852, 2) + AS1852), "")</f>
        <v/>
      </c>
      <c r="AU1852"/>
      <c r="AV1852" s="2"/>
      <c r="AW1852"/>
    </row>
    <row r="1853">
      <c r="A1853" s="1" t="str">
        <f>IF(AND(COUNTBLANK('Bid Sheet'!$AP$1853:$AP$1853)=1,COUNTBLANK('Bid Sheet'!$AU$1853:$AW$1853)=3),"",IF(OR(COUNTBLANK('Bid Sheet'!$AP$1853:$AP$1853)&gt;0,COUNTBLANK('Bid Sheet'!$AU$1853:$AV$1853)&gt;0), "No", "Yes"))</f>
        <v/>
      </c>
      <c r="B1853" s="1" t="str">
        <v>1844</v>
      </c>
      <c r="C1853" s="1" t="str">
        <v>PetSmart</v>
      </c>
      <c r="D1853" s="1" t="str">
        <v>VICTORVILLE, CA - ENNIS, TX</v>
      </c>
      <c r="E1853" s="1" t="str">
        <v>92395 - 75119</v>
      </c>
      <c r="F1853" s="1" t="str">
        <v>USA - USA</v>
      </c>
      <c r="G1853" s="1" t="str">
        <v>923 - 751</v>
      </c>
      <c r="H1853" s="1" t="str">
        <v>VICTORVILLE, CA</v>
      </c>
      <c r="I1853" s="1" t="str">
        <v>92395</v>
      </c>
      <c r="J1853" s="1" t="str">
        <v>USA</v>
      </c>
      <c r="K1853" s="1" t="str">
        <v>ENNIS, TX</v>
      </c>
      <c r="L1853" s="1" t="str">
        <v>75119</v>
      </c>
      <c r="M1853" s="1" t="str">
        <v>USA</v>
      </c>
      <c r="N1853" s="1" t="str">
        <v>TL</v>
      </c>
      <c r="O1853" s="1" t="str">
        <v>53' Dry Van</v>
      </c>
      <c r="P1853" s="1" t="str">
        <v>One Way</v>
      </c>
      <c r="Q1853" s="1"/>
      <c r="R1853" s="1"/>
      <c r="S1853" s="1"/>
      <c r="T1853" s="3">
        <v>1393</v>
      </c>
      <c r="U1853" s="1" t="str">
        <v>Yes</v>
      </c>
      <c r="V1853" s="2">
        <v>11</v>
      </c>
      <c r="W1853" s="3">
        <v>1</v>
      </c>
      <c r="X1853" s="1" t="str">
        <v>NA</v>
      </c>
      <c r="Y1853" s="1" t="str">
        <v>No</v>
      </c>
      <c r="Z1853" s="2">
        <v>31</v>
      </c>
      <c r="AA1853" s="1"/>
      <c r="AB1853" s="2"/>
      <c r="AC1853" s="1" t="str">
        <v>50 Days, or 30 less 1%, or 20 via ePayables</v>
      </c>
      <c r="AD1853" s="1" t="str">
        <v>$1M</v>
      </c>
      <c r="AE1853" s="1" t="str">
        <v>$2M occurrence / $4M aggregate</v>
      </c>
      <c r="AF1853" s="1" t="str">
        <v>$100K</v>
      </c>
      <c r="AG1853" s="1" t="str">
        <v>N/A</v>
      </c>
      <c r="AH1853" s="1" t="str">
        <v>Yes</v>
      </c>
      <c r="AI1853" s="1" t="str">
        <v>No</v>
      </c>
      <c r="AJ1853" s="1" t="str">
        <v>No</v>
      </c>
      <c r="AK1853" s="1"/>
      <c r="AL1853" s="1"/>
      <c r="AM1853" s="1" t="str">
        <v>Varies - Delivery by Appt Only</v>
      </c>
      <c r="AN1853" s="1" t="str">
        <v>USD</v>
      </c>
      <c r="AO1853" s="1" t="str">
        <v>12 Months</v>
      </c>
      <c r="AP1853" s="5">
        <v>1853</v>
      </c>
      <c r="AQ1853" s="1" t="str">
        <v>Breakthrough</v>
      </c>
      <c r="AR1853" s="4">
        <v>0.61</v>
      </c>
      <c r="AS1853" s="4" t="str">
        <f>IFERROR(IF(OR(ISBLANK(T1853),ISBLANK(AP1853),ISBLANK(AQ1853),ISBLANK(AR1853)),"",IF( TRIM(AQ1853) = "Percent Based", ROUND(AP1853, 2) * ROUND(AR1853, 2), ROUND(AR1853, 2) * ROUND(T1853, 1))), "")</f>
        <v/>
      </c>
      <c r="AT1853" s="4" t="str">
        <f>IFERROR(IF(OR(ISBLANK(AP1853),ISBLANK(AS1853)),"",ROUND(AP1853, 2) + AS1853), "")</f>
        <v/>
      </c>
      <c r="AU1853"/>
      <c r="AV1853" s="2"/>
      <c r="AW1853"/>
    </row>
    <row r="1854">
      <c r="A1854" s="1" t="str">
        <f>IF(AND(COUNTBLANK('Bid Sheet'!$AP$1854:$AP$1854)=1,COUNTBLANK('Bid Sheet'!$AU$1854:$AW$1854)=3),"",IF(OR(COUNTBLANK('Bid Sheet'!$AP$1854:$AP$1854)&gt;0,COUNTBLANK('Bid Sheet'!$AU$1854:$AV$1854)&gt;0), "No", "Yes"))</f>
        <v/>
      </c>
      <c r="B1854" s="1" t="str">
        <v>1845</v>
      </c>
      <c r="C1854" s="1" t="str">
        <v>PetSmart</v>
      </c>
      <c r="D1854" s="1" t="str">
        <v>REESEVILLE, WI - PHOENIX, AZ</v>
      </c>
      <c r="E1854" s="1" t="str">
        <v>53579 - 85043</v>
      </c>
      <c r="F1854" s="1" t="str">
        <v>USA - USA</v>
      </c>
      <c r="G1854" s="1" t="str">
        <v>535 - 850</v>
      </c>
      <c r="H1854" s="1" t="str">
        <v>REESEVILLE, WI</v>
      </c>
      <c r="I1854" s="1" t="str">
        <v>53579</v>
      </c>
      <c r="J1854" s="1" t="str">
        <v>USA</v>
      </c>
      <c r="K1854" s="1" t="str">
        <v>PHOENIX, AZ</v>
      </c>
      <c r="L1854" s="1" t="str">
        <v>85043</v>
      </c>
      <c r="M1854" s="1" t="str">
        <v>USA</v>
      </c>
      <c r="N1854" s="1" t="str">
        <v>TL</v>
      </c>
      <c r="O1854" s="1" t="str">
        <v>53' Dry Van</v>
      </c>
      <c r="P1854" s="1" t="str">
        <v>One Way</v>
      </c>
      <c r="Q1854" s="1"/>
      <c r="R1854" s="1"/>
      <c r="S1854" s="1"/>
      <c r="T1854" s="3">
        <v>1784</v>
      </c>
      <c r="U1854" s="1" t="str">
        <v>No</v>
      </c>
      <c r="V1854" s="2">
        <v>0</v>
      </c>
      <c r="W1854" s="3">
        <v>0</v>
      </c>
      <c r="X1854" s="1" t="str">
        <v>0</v>
      </c>
      <c r="Y1854" s="1" t="str">
        <v>No</v>
      </c>
      <c r="Z1854" s="2">
        <v>31</v>
      </c>
      <c r="AA1854" s="1"/>
      <c r="AB1854" s="2"/>
      <c r="AC1854" s="1" t="str">
        <v>50 Days, or 30 less 1%, or 20 via ePayables</v>
      </c>
      <c r="AD1854" s="1" t="str">
        <v>$1M</v>
      </c>
      <c r="AE1854" s="1" t="str">
        <v>$2M occurrence / $4M aggregate</v>
      </c>
      <c r="AF1854" s="1" t="str">
        <v>$100K</v>
      </c>
      <c r="AG1854" s="1" t="str">
        <v>N/A</v>
      </c>
      <c r="AH1854" s="1" t="str">
        <v>Yes</v>
      </c>
      <c r="AI1854" s="1" t="str">
        <v>No</v>
      </c>
      <c r="AJ1854" s="1" t="str">
        <v>Yes</v>
      </c>
      <c r="AK1854" s="1"/>
      <c r="AL1854" s="1"/>
      <c r="AM1854" s="1" t="str">
        <v>Varies - Delivery by Appt Only</v>
      </c>
      <c r="AN1854" s="1" t="str">
        <v>USD</v>
      </c>
      <c r="AO1854" s="1" t="str">
        <v>12 Months</v>
      </c>
      <c r="AP1854" s="4"/>
      <c r="AQ1854" s="1" t="str">
        <v>Breakthrough</v>
      </c>
      <c r="AR1854" s="4">
        <v>0.58</v>
      </c>
      <c r="AS1854" s="4" t="str">
        <f>IFERROR(IF(OR(ISBLANK(T1854),ISBLANK(AP1854),ISBLANK(AQ1854),ISBLANK(AR1854)),"",IF( TRIM(AQ1854) = "Percent Based", ROUND(AP1854, 2) * ROUND(AR1854, 2), ROUND(AR1854, 2) * ROUND(T1854, 1))), "")</f>
        <v/>
      </c>
      <c r="AT1854" s="4" t="str">
        <f>IFERROR(IF(OR(ISBLANK(AP1854),ISBLANK(AS1854)),"",ROUND(AP1854, 2) + AS1854), "")</f>
        <v/>
      </c>
      <c r="AU1854"/>
      <c r="AV1854" s="2"/>
      <c r="AW1854"/>
    </row>
    <row r="1855">
      <c r="A1855" s="1" t="str">
        <f>IF(AND(COUNTBLANK('Bid Sheet'!$AP$1855:$AP$1855)=1,COUNTBLANK('Bid Sheet'!$AU$1855:$AW$1855)=3),"",IF(OR(COUNTBLANK('Bid Sheet'!$AP$1855:$AP$1855)&gt;0,COUNTBLANK('Bid Sheet'!$AU$1855:$AV$1855)&gt;0), "No", "Yes"))</f>
        <v/>
      </c>
      <c r="B1855" s="1" t="str">
        <v>1846</v>
      </c>
      <c r="C1855" s="1" t="str">
        <v>PetSmart</v>
      </c>
      <c r="D1855" s="1" t="str">
        <v>JOLIET, IL - PHOENIX, AZ</v>
      </c>
      <c r="E1855" s="1" t="str">
        <v>60436 - 85043</v>
      </c>
      <c r="F1855" s="1" t="str">
        <v>USA - USA</v>
      </c>
      <c r="G1855" s="1" t="str">
        <v>604 - 850</v>
      </c>
      <c r="H1855" s="1" t="str">
        <v>JOLIET, IL</v>
      </c>
      <c r="I1855" s="1" t="str">
        <v>60436</v>
      </c>
      <c r="J1855" s="1" t="str">
        <v>USA</v>
      </c>
      <c r="K1855" s="1" t="str">
        <v>PHOENIX, AZ</v>
      </c>
      <c r="L1855" s="1" t="str">
        <v>85043</v>
      </c>
      <c r="M1855" s="1" t="str">
        <v>USA</v>
      </c>
      <c r="N1855" s="1" t="str">
        <v>TL</v>
      </c>
      <c r="O1855" s="1" t="str">
        <v>53' Dry Van</v>
      </c>
      <c r="P1855" s="1" t="str">
        <v>One Way</v>
      </c>
      <c r="Q1855" s="1"/>
      <c r="R1855" s="1"/>
      <c r="S1855" s="1"/>
      <c r="T1855" s="3">
        <v>1766</v>
      </c>
      <c r="U1855" s="1" t="str">
        <v>No</v>
      </c>
      <c r="V1855" s="2">
        <v>0</v>
      </c>
      <c r="W1855" s="3">
        <v>0</v>
      </c>
      <c r="X1855" s="1" t="str">
        <v>0</v>
      </c>
      <c r="Y1855" s="1" t="str">
        <v>No</v>
      </c>
      <c r="Z1855" s="2">
        <v>31</v>
      </c>
      <c r="AA1855" s="1"/>
      <c r="AB1855" s="2"/>
      <c r="AC1855" s="1" t="str">
        <v>50 Days, or 30 less 1%, or 20 via ePayables</v>
      </c>
      <c r="AD1855" s="1" t="str">
        <v>$1M</v>
      </c>
      <c r="AE1855" s="1" t="str">
        <v>$2M occurrence / $4M aggregate</v>
      </c>
      <c r="AF1855" s="1" t="str">
        <v>$100K</v>
      </c>
      <c r="AG1855" s="1" t="str">
        <v>N/A</v>
      </c>
      <c r="AH1855" s="1" t="str">
        <v>Yes</v>
      </c>
      <c r="AI1855" s="1" t="str">
        <v>No</v>
      </c>
      <c r="AJ1855" s="1" t="str">
        <v>No</v>
      </c>
      <c r="AK1855" s="1"/>
      <c r="AL1855" s="1"/>
      <c r="AM1855" s="1" t="str">
        <v>Varies - Delivery by Appt Only</v>
      </c>
      <c r="AN1855" s="1" t="str">
        <v>USD</v>
      </c>
      <c r="AO1855" s="1" t="str">
        <v>12 Months</v>
      </c>
      <c r="AP1855" s="4"/>
      <c r="AQ1855" s="1" t="str">
        <v>Breakthrough</v>
      </c>
      <c r="AR1855" s="4">
        <v>0.58</v>
      </c>
      <c r="AS1855" s="4" t="str">
        <f>IFERROR(IF(OR(ISBLANK(T1855),ISBLANK(AP1855),ISBLANK(AQ1855),ISBLANK(AR1855)),"",IF( TRIM(AQ1855) = "Percent Based", ROUND(AP1855, 2) * ROUND(AR1855, 2), ROUND(AR1855, 2) * ROUND(T1855, 1))), "")</f>
        <v/>
      </c>
      <c r="AT1855" s="4" t="str">
        <f>IFERROR(IF(OR(ISBLANK(AP1855),ISBLANK(AS1855)),"",ROUND(AP1855, 2) + AS1855), "")</f>
        <v/>
      </c>
      <c r="AU1855"/>
      <c r="AV1855" s="2"/>
      <c r="AW1855"/>
    </row>
    <row r="1856">
      <c r="A1856" s="1" t="str">
        <f>IF(AND(COUNTBLANK('Bid Sheet'!$AP$1856:$AP$1856)=1,COUNTBLANK('Bid Sheet'!$AU$1856:$AW$1856)=3),"",IF(OR(COUNTBLANK('Bid Sheet'!$AP$1856:$AP$1856)&gt;0,COUNTBLANK('Bid Sheet'!$AU$1856:$AV$1856)&gt;0), "No", "Yes"))</f>
        <v/>
      </c>
      <c r="B1856" s="1" t="str">
        <v>1847</v>
      </c>
      <c r="C1856" s="1" t="str">
        <v>PetSmart</v>
      </c>
      <c r="D1856" s="1" t="str">
        <v>SPARKS, NV - BILLINGS, MT</v>
      </c>
      <c r="E1856" s="1" t="str">
        <v>89434 - 59105</v>
      </c>
      <c r="F1856" s="1" t="str">
        <v>USA - USA</v>
      </c>
      <c r="G1856" s="1" t="str">
        <v>894 - 591</v>
      </c>
      <c r="H1856" s="1" t="str">
        <v>SPARKS, NV</v>
      </c>
      <c r="I1856" s="1" t="str">
        <v>89434</v>
      </c>
      <c r="J1856" s="1" t="str">
        <v>USA</v>
      </c>
      <c r="K1856" s="1" t="str">
        <v>BILLINGS, MT</v>
      </c>
      <c r="L1856" s="1" t="str">
        <v>59105</v>
      </c>
      <c r="M1856" s="1" t="str">
        <v>USA</v>
      </c>
      <c r="N1856" s="1" t="str">
        <v>TL</v>
      </c>
      <c r="O1856" s="1" t="str">
        <v>53' Dry Van</v>
      </c>
      <c r="P1856" s="1" t="str">
        <v>One Way</v>
      </c>
      <c r="Q1856" s="1"/>
      <c r="R1856" s="1"/>
      <c r="S1856" s="1"/>
      <c r="T1856" s="3">
        <v>949</v>
      </c>
      <c r="U1856" s="1" t="str">
        <v>Yes</v>
      </c>
      <c r="V1856" s="2">
        <v>100</v>
      </c>
      <c r="W1856" s="3">
        <v>2.5</v>
      </c>
      <c r="X1856" s="1" t="str">
        <v>0.9111111111110909</v>
      </c>
      <c r="Y1856" s="1" t="str">
        <v>No</v>
      </c>
      <c r="Z1856" s="2">
        <v>31</v>
      </c>
      <c r="AA1856" s="1"/>
      <c r="AB1856" s="2"/>
      <c r="AC1856" s="1" t="str">
        <v>50 Days, or 30 less 1%, or 20 via ePayables</v>
      </c>
      <c r="AD1856" s="1" t="str">
        <v>$1M</v>
      </c>
      <c r="AE1856" s="1" t="str">
        <v>$2M occurrence / $4M aggregate</v>
      </c>
      <c r="AF1856" s="1" t="str">
        <v>$100K</v>
      </c>
      <c r="AG1856" s="1" t="str">
        <v>N/A</v>
      </c>
      <c r="AH1856" s="1" t="str">
        <v>No</v>
      </c>
      <c r="AI1856" s="1" t="str">
        <v>Yes</v>
      </c>
      <c r="AJ1856" s="1" t="str">
        <v>No</v>
      </c>
      <c r="AK1856" s="1"/>
      <c r="AL1856" s="1"/>
      <c r="AM1856" s="1" t="str">
        <v>(SUN - TUE 1000 - THU 0800-1400)</v>
      </c>
      <c r="AN1856" s="1" t="str">
        <v>USD</v>
      </c>
      <c r="AO1856" s="1" t="str">
        <v>12 Months</v>
      </c>
      <c r="AP1856" s="4"/>
      <c r="AQ1856" s="1" t="str">
        <v>Breakthrough</v>
      </c>
      <c r="AR1856" s="4">
        <v>0.61</v>
      </c>
      <c r="AS1856" s="4" t="str">
        <f>IFERROR(IF(OR(ISBLANK(T1856),ISBLANK(AP1856),ISBLANK(AQ1856),ISBLANK(AR1856)),"",IF( TRIM(AQ1856) = "Percent Based", ROUND(AP1856, 2) * ROUND(AR1856, 2), ROUND(AR1856, 2) * ROUND(T1856, 1))), "")</f>
        <v/>
      </c>
      <c r="AT1856" s="4" t="str">
        <f>IFERROR(IF(OR(ISBLANK(AP1856),ISBLANK(AS1856)),"",ROUND(AP1856, 2) + AS1856), "")</f>
        <v/>
      </c>
      <c r="AU1856"/>
      <c r="AV1856" s="2"/>
      <c r="AW1856"/>
    </row>
    <row r="1857" ht="28.8" customHeight="1">
      <c r="A1857" s="1" t="str">
        <f>IF(AND(COUNTBLANK('Bid Sheet'!$AP$1857:$AP$1857)=1,COUNTBLANK('Bid Sheet'!$AU$1857:$AW$1857)=3),"",IF(OR(COUNTBLANK('Bid Sheet'!$AP$1857:$AP$1857)&gt;0,COUNTBLANK('Bid Sheet'!$AU$1857:$AV$1857)&gt;0), "No", "Yes"))</f>
        <v/>
      </c>
      <c r="B1857" s="1" t="str">
        <v>1848</v>
      </c>
      <c r="C1857" s="1" t="str">
        <v>PetSmart</v>
      </c>
      <c r="D1857" s="1" t="str">
        <v>SPARKS, NV - SPOKANE, WA</v>
      </c>
      <c r="E1857" s="1" t="str">
        <v>89434 - 99218</v>
      </c>
      <c r="F1857" s="1" t="str">
        <v>USA - USA</v>
      </c>
      <c r="G1857" s="1" t="str">
        <v>894 - 992</v>
      </c>
      <c r="H1857" s="1" t="str">
        <v>SPARKS, NV</v>
      </c>
      <c r="I1857" s="1" t="str">
        <v>89434</v>
      </c>
      <c r="J1857" s="1" t="str">
        <v>USA</v>
      </c>
      <c r="K1857" s="1" t="str">
        <v>SPOKANE, WA</v>
      </c>
      <c r="L1857" s="1" t="str">
        <v>99218</v>
      </c>
      <c r="M1857" s="1" t="str">
        <v>USA</v>
      </c>
      <c r="N1857" s="1" t="str">
        <v>TL</v>
      </c>
      <c r="O1857" s="1" t="str">
        <v>53' Dry Van</v>
      </c>
      <c r="P1857" s="1" t="str">
        <v>One Way</v>
      </c>
      <c r="Q1857" s="1"/>
      <c r="R1857" s="1"/>
      <c r="S1857" s="1"/>
      <c r="T1857" s="3">
        <v>789</v>
      </c>
      <c r="U1857" s="1" t="str">
        <v>Yes</v>
      </c>
      <c r="V1857" s="2">
        <v>100</v>
      </c>
      <c r="W1857" s="3">
        <v>2.5</v>
      </c>
      <c r="X1857" s="1" t="str">
        <v>17.555555555555557</v>
      </c>
      <c r="Y1857" s="1" t="str">
        <v>No</v>
      </c>
      <c r="Z1857" s="2">
        <v>31</v>
      </c>
      <c r="AA1857" s="1"/>
      <c r="AB1857" s="2"/>
      <c r="AC1857" s="1" t="str">
        <v>50 Days, or 30 less 1%, or 20 via ePayables</v>
      </c>
      <c r="AD1857" s="1" t="str">
        <v>$1M</v>
      </c>
      <c r="AE1857" s="1" t="str">
        <v>$2M occurrence / $4M aggregate</v>
      </c>
      <c r="AF1857" s="1" t="str">
        <v>$100K</v>
      </c>
      <c r="AG1857" s="1" t="str">
        <v>N/A</v>
      </c>
      <c r="AH1857" s="1" t="str">
        <v>No</v>
      </c>
      <c r="AI1857" s="1" t="str">
        <v>Yes</v>
      </c>
      <c r="AJ1857" s="1" t="str">
        <v>No</v>
      </c>
      <c r="AK1857" s="1"/>
      <c r="AL1857" s="1"/>
      <c r="AM1857" s="1" t="str">
        <v>(SUN - TUE 1400 - THU 0600-0900), (WED - FRI 1400 - SUN 0600-0900)</v>
      </c>
      <c r="AN1857" s="1" t="str">
        <v>USD</v>
      </c>
      <c r="AO1857" s="1" t="str">
        <v>12 Months</v>
      </c>
      <c r="AP1857" s="5">
        <v>1767</v>
      </c>
      <c r="AQ1857" s="1" t="str">
        <v>Breakthrough</v>
      </c>
      <c r="AR1857" s="4">
        <v>0.66</v>
      </c>
      <c r="AS1857" s="4" t="str">
        <f>IFERROR(IF(OR(ISBLANK(T1857),ISBLANK(AP1857),ISBLANK(AQ1857),ISBLANK(AR1857)),"",IF( TRIM(AQ1857) = "Percent Based", ROUND(AP1857, 2) * ROUND(AR1857, 2), ROUND(AR1857, 2) * ROUND(T1857, 1))), "")</f>
        <v/>
      </c>
      <c r="AT1857" s="4" t="str">
        <f>IFERROR(IF(OR(ISBLANK(AP1857),ISBLANK(AS1857)),"",ROUND(AP1857, 2) + AS1857), "")</f>
        <v/>
      </c>
      <c r="AU1857"/>
      <c r="AV1857" s="2"/>
      <c r="AW1857"/>
    </row>
    <row r="1858" ht="28.8" customHeight="1">
      <c r="A1858" s="1" t="str">
        <f>IF(AND(COUNTBLANK('Bid Sheet'!$AP$1858:$AP$1858)=1,COUNTBLANK('Bid Sheet'!$AU$1858:$AW$1858)=3),"",IF(OR(COUNTBLANK('Bid Sheet'!$AP$1858:$AP$1858)&gt;0,COUNTBLANK('Bid Sheet'!$AU$1858:$AV$1858)&gt;0), "No", "Yes"))</f>
        <v/>
      </c>
      <c r="B1858" s="1" t="str">
        <v>1849</v>
      </c>
      <c r="C1858" s="1" t="str">
        <v>PetSmart</v>
      </c>
      <c r="D1858" s="1" t="str">
        <v>SPARKS, NV - WOODINVILLE, WA</v>
      </c>
      <c r="E1858" s="1" t="str">
        <v>89434 - 98072</v>
      </c>
      <c r="F1858" s="1" t="str">
        <v>USA - USA</v>
      </c>
      <c r="G1858" s="1" t="str">
        <v>894 - 980</v>
      </c>
      <c r="H1858" s="1" t="str">
        <v>SPARKS, NV</v>
      </c>
      <c r="I1858" s="1" t="str">
        <v>89434</v>
      </c>
      <c r="J1858" s="1" t="str">
        <v>USA</v>
      </c>
      <c r="K1858" s="1" t="str">
        <v>WOODINVILLE, WA</v>
      </c>
      <c r="L1858" s="1" t="str">
        <v>98072</v>
      </c>
      <c r="M1858" s="1" t="str">
        <v>USA</v>
      </c>
      <c r="N1858" s="1" t="str">
        <v>TL</v>
      </c>
      <c r="O1858" s="1" t="str">
        <v>53' Dry Van</v>
      </c>
      <c r="P1858" s="1" t="str">
        <v>One Way</v>
      </c>
      <c r="Q1858" s="1"/>
      <c r="R1858" s="1"/>
      <c r="S1858" s="1"/>
      <c r="T1858" s="3">
        <v>769</v>
      </c>
      <c r="U1858" s="1" t="str">
        <v>Yes</v>
      </c>
      <c r="V1858" s="2">
        <v>100</v>
      </c>
      <c r="W1858" s="3">
        <v>2.5</v>
      </c>
      <c r="X1858" s="1" t="str">
        <v>13.577777777777808</v>
      </c>
      <c r="Y1858" s="1" t="str">
        <v>No</v>
      </c>
      <c r="Z1858" s="2">
        <v>31</v>
      </c>
      <c r="AA1858" s="1"/>
      <c r="AB1858" s="2"/>
      <c r="AC1858" s="1" t="str">
        <v>50 Days, or 30 less 1%, or 20 via ePayables</v>
      </c>
      <c r="AD1858" s="1" t="str">
        <v>$1M</v>
      </c>
      <c r="AE1858" s="1" t="str">
        <v>$2M occurrence / $4M aggregate</v>
      </c>
      <c r="AF1858" s="1" t="str">
        <v>$100K</v>
      </c>
      <c r="AG1858" s="1" t="str">
        <v>N/A</v>
      </c>
      <c r="AH1858" s="1" t="str">
        <v>No</v>
      </c>
      <c r="AI1858" s="1" t="str">
        <v>Yes</v>
      </c>
      <c r="AJ1858" s="1" t="str">
        <v>No</v>
      </c>
      <c r="AK1858" s="1"/>
      <c r="AL1858" s="1"/>
      <c r="AM1858" s="1" t="str">
        <v>(SAT - MON 1400 - WED 0500-0700), (WED - FRI 1400 - SUN 0500-0700)</v>
      </c>
      <c r="AN1858" s="1" t="str">
        <v>USD</v>
      </c>
      <c r="AO1858" s="1" t="str">
        <v>12 Months</v>
      </c>
      <c r="AP1858" s="5">
        <v>1723</v>
      </c>
      <c r="AQ1858" s="1" t="str">
        <v>Breakthrough</v>
      </c>
      <c r="AR1858" s="4">
        <v>0.67</v>
      </c>
      <c r="AS1858" s="4" t="str">
        <f>IFERROR(IF(OR(ISBLANK(T1858),ISBLANK(AP1858),ISBLANK(AQ1858),ISBLANK(AR1858)),"",IF( TRIM(AQ1858) = "Percent Based", ROUND(AP1858, 2) * ROUND(AR1858, 2), ROUND(AR1858, 2) * ROUND(T1858, 1))), "")</f>
        <v/>
      </c>
      <c r="AT1858" s="4" t="str">
        <f>IFERROR(IF(OR(ISBLANK(AP1858),ISBLANK(AS1858)),"",ROUND(AP1858, 2) + AS1858), "")</f>
        <v/>
      </c>
      <c r="AU1858"/>
      <c r="AV1858" s="2"/>
      <c r="AW1858"/>
    </row>
    <row r="1859">
      <c r="A1859" s="1" t="str">
        <f>IF(AND(COUNTBLANK('Bid Sheet'!$AP$1859:$AP$1859)=1,COUNTBLANK('Bid Sheet'!$AU$1859:$AW$1859)=3),"",IF(OR(COUNTBLANK('Bid Sheet'!$AP$1859:$AP$1859)&gt;0,COUNTBLANK('Bid Sheet'!$AU$1859:$AV$1859)&gt;0), "No", "Yes"))</f>
        <v/>
      </c>
      <c r="B1859" s="1" t="str">
        <v>1850</v>
      </c>
      <c r="C1859" s="1" t="str">
        <v>PetSmart</v>
      </c>
      <c r="D1859" s="1" t="str">
        <v>JOLIET, IL - NEWNAN, GA</v>
      </c>
      <c r="E1859" s="1" t="str">
        <v>60436 - 30265</v>
      </c>
      <c r="F1859" s="1" t="str">
        <v>USA - USA</v>
      </c>
      <c r="G1859" s="1" t="str">
        <v>604 - 302</v>
      </c>
      <c r="H1859" s="1" t="str">
        <v>JOLIET, IL</v>
      </c>
      <c r="I1859" s="1" t="str">
        <v>60436</v>
      </c>
      <c r="J1859" s="1" t="str">
        <v>USA</v>
      </c>
      <c r="K1859" s="1" t="str">
        <v>NEWNAN, GA</v>
      </c>
      <c r="L1859" s="1" t="str">
        <v>30265</v>
      </c>
      <c r="M1859" s="1" t="str">
        <v>USA</v>
      </c>
      <c r="N1859" s="1" t="str">
        <v>TL</v>
      </c>
      <c r="O1859" s="1" t="str">
        <v>53' Dry Van</v>
      </c>
      <c r="P1859" s="1" t="str">
        <v>One Way</v>
      </c>
      <c r="Q1859" s="1"/>
      <c r="R1859" s="1"/>
      <c r="S1859" s="1"/>
      <c r="T1859" s="3">
        <v>751</v>
      </c>
      <c r="U1859" s="1" t="str">
        <v>No</v>
      </c>
      <c r="V1859" s="2">
        <v>0</v>
      </c>
      <c r="W1859" s="3">
        <v>0</v>
      </c>
      <c r="X1859" s="1" t="str">
        <v>0</v>
      </c>
      <c r="Y1859" s="1" t="str">
        <v>No</v>
      </c>
      <c r="Z1859" s="2">
        <v>31</v>
      </c>
      <c r="AA1859" s="1" t="str">
        <v>BREMEN, GA - WOODRIDGE, IL</v>
      </c>
      <c r="AB1859" s="2">
        <v>58</v>
      </c>
      <c r="AC1859" s="1" t="str">
        <v>50 Days, or 30 less 1%, or 20 via ePayables</v>
      </c>
      <c r="AD1859" s="1" t="str">
        <v>$1M</v>
      </c>
      <c r="AE1859" s="1" t="str">
        <v>$2M occurrence / $4M aggregate</v>
      </c>
      <c r="AF1859" s="1" t="str">
        <v>$100K</v>
      </c>
      <c r="AG1859" s="1" t="str">
        <v>N/A</v>
      </c>
      <c r="AH1859" s="1" t="str">
        <v>Yes</v>
      </c>
      <c r="AI1859" s="1" t="str">
        <v>No</v>
      </c>
      <c r="AJ1859" s="1" t="str">
        <v>No</v>
      </c>
      <c r="AK1859" s="1"/>
      <c r="AL1859" s="1"/>
      <c r="AM1859" s="1" t="str">
        <v>Varies - Delivery by Appt Only</v>
      </c>
      <c r="AN1859" s="1" t="str">
        <v>USD</v>
      </c>
      <c r="AO1859" s="1" t="str">
        <v>12 Months</v>
      </c>
      <c r="AP1859" s="4"/>
      <c r="AQ1859" s="1" t="str">
        <v>Breakthrough</v>
      </c>
      <c r="AR1859" s="4">
        <v>0.59</v>
      </c>
      <c r="AS1859" s="4" t="str">
        <f>IFERROR(IF(OR(ISBLANK(T1859),ISBLANK(AP1859),ISBLANK(AQ1859),ISBLANK(AR1859)),"",IF( TRIM(AQ1859) = "Percent Based", ROUND(AP1859, 2) * ROUND(AR1859, 2), ROUND(AR1859, 2) * ROUND(T1859, 1))), "")</f>
        <v/>
      </c>
      <c r="AT1859" s="4" t="str">
        <f>IFERROR(IF(OR(ISBLANK(AP1859),ISBLANK(AS1859)),"",ROUND(AP1859, 2) + AS1859), "")</f>
        <v/>
      </c>
      <c r="AU1859"/>
      <c r="AV1859" s="2"/>
      <c r="AW1859"/>
    </row>
    <row r="1860" ht="28.8" customHeight="1">
      <c r="A1860" s="1" t="str">
        <f>IF(AND(COUNTBLANK('Bid Sheet'!$AP$1860:$AP$1860)=1,COUNTBLANK('Bid Sheet'!$AU$1860:$AW$1860)=3),"",IF(OR(COUNTBLANK('Bid Sheet'!$AP$1860:$AP$1860)&gt;0,COUNTBLANK('Bid Sheet'!$AU$1860:$AV$1860)&gt;0), "No", "Yes"))</f>
        <v/>
      </c>
      <c r="B1860" s="1" t="str">
        <v>1851</v>
      </c>
      <c r="C1860" s="1" t="str">
        <v>PetSmart</v>
      </c>
      <c r="D1860" s="1" t="str">
        <v>SPARKS, NV - HILLSBORO, OR</v>
      </c>
      <c r="E1860" s="1" t="str">
        <v>89434 - 97124</v>
      </c>
      <c r="F1860" s="1" t="str">
        <v>USA - USA</v>
      </c>
      <c r="G1860" s="1" t="str">
        <v>894 - 971</v>
      </c>
      <c r="H1860" s="1" t="str">
        <v>SPARKS, NV</v>
      </c>
      <c r="I1860" s="1" t="str">
        <v>89434</v>
      </c>
      <c r="J1860" s="1" t="str">
        <v>USA</v>
      </c>
      <c r="K1860" s="1" t="str">
        <v>HILLSBORO, OR</v>
      </c>
      <c r="L1860" s="1" t="str">
        <v>97124</v>
      </c>
      <c r="M1860" s="1" t="str">
        <v>USA</v>
      </c>
      <c r="N1860" s="1" t="str">
        <v>TL</v>
      </c>
      <c r="O1860" s="1" t="str">
        <v>53' Dry Van</v>
      </c>
      <c r="P1860" s="1" t="str">
        <v>One Way</v>
      </c>
      <c r="Q1860" s="1"/>
      <c r="R1860" s="1"/>
      <c r="S1860" s="1"/>
      <c r="T1860" s="3">
        <v>589</v>
      </c>
      <c r="U1860" s="1" t="str">
        <v>Yes</v>
      </c>
      <c r="V1860" s="2">
        <v>100</v>
      </c>
      <c r="W1860" s="3">
        <v>2.5</v>
      </c>
      <c r="X1860" s="1" t="str">
        <v>NA</v>
      </c>
      <c r="Y1860" s="1" t="str">
        <v>No</v>
      </c>
      <c r="Z1860" s="2">
        <v>31</v>
      </c>
      <c r="AA1860" s="1"/>
      <c r="AB1860" s="2"/>
      <c r="AC1860" s="1" t="str">
        <v>50 Days, or 30 less 1%, or 20 via ePayables</v>
      </c>
      <c r="AD1860" s="1" t="str">
        <v>$1M</v>
      </c>
      <c r="AE1860" s="1" t="str">
        <v>$2M occurrence / $4M aggregate</v>
      </c>
      <c r="AF1860" s="1" t="str">
        <v>$100K</v>
      </c>
      <c r="AG1860" s="1" t="str">
        <v>N/A</v>
      </c>
      <c r="AH1860" s="1" t="str">
        <v>No</v>
      </c>
      <c r="AI1860" s="1" t="str">
        <v>Yes</v>
      </c>
      <c r="AJ1860" s="1" t="str">
        <v>No</v>
      </c>
      <c r="AK1860" s="1"/>
      <c r="AL1860" s="1"/>
      <c r="AM1860" s="1" t="str">
        <v>(TUE - WED 1900 - FRI 0800-1400), (SAT - SUN 1900 - TUE 0800-1400)</v>
      </c>
      <c r="AN1860" s="1" t="str">
        <v>USD</v>
      </c>
      <c r="AO1860" s="1" t="str">
        <v>12 Months</v>
      </c>
      <c r="AP1860" s="4"/>
      <c r="AQ1860" s="1" t="str">
        <v>Breakthrough</v>
      </c>
      <c r="AR1860" s="4">
        <v>0.67</v>
      </c>
      <c r="AS1860" s="4" t="str">
        <f>IFERROR(IF(OR(ISBLANK(T1860),ISBLANK(AP1860),ISBLANK(AQ1860),ISBLANK(AR1860)),"",IF( TRIM(AQ1860) = "Percent Based", ROUND(AP1860, 2) * ROUND(AR1860, 2), ROUND(AR1860, 2) * ROUND(T1860, 1))), "")</f>
        <v/>
      </c>
      <c r="AT1860" s="4" t="str">
        <f>IFERROR(IF(OR(ISBLANK(AP1860),ISBLANK(AS1860)),"",ROUND(AP1860, 2) + AS1860), "")</f>
        <v/>
      </c>
      <c r="AU1860"/>
      <c r="AV1860" s="2"/>
      <c r="AW1860"/>
    </row>
    <row r="1861" ht="28.8" customHeight="1">
      <c r="A1861" s="1" t="str">
        <f>IF(AND(COUNTBLANK('Bid Sheet'!$AP$1861:$AP$1861)=1,COUNTBLANK('Bid Sheet'!$AU$1861:$AW$1861)=3),"",IF(OR(COUNTBLANK('Bid Sheet'!$AP$1861:$AP$1861)&gt;0,COUNTBLANK('Bid Sheet'!$AU$1861:$AV$1861)&gt;0), "No", "Yes"))</f>
        <v/>
      </c>
      <c r="B1861" s="1" t="str">
        <v>1852</v>
      </c>
      <c r="C1861" s="1" t="str">
        <v>PetSmart</v>
      </c>
      <c r="D1861" s="1" t="str">
        <v>SPARKS, NV - MEDFORD, OR</v>
      </c>
      <c r="E1861" s="1" t="str">
        <v>89434 - 97504</v>
      </c>
      <c r="F1861" s="1" t="str">
        <v>USA - USA</v>
      </c>
      <c r="G1861" s="1" t="str">
        <v>894 - 975</v>
      </c>
      <c r="H1861" s="1" t="str">
        <v>SPARKS, NV</v>
      </c>
      <c r="I1861" s="1" t="str">
        <v>89434</v>
      </c>
      <c r="J1861" s="1" t="str">
        <v>USA</v>
      </c>
      <c r="K1861" s="1" t="str">
        <v>MEDFORD, OR</v>
      </c>
      <c r="L1861" s="1" t="str">
        <v>97504</v>
      </c>
      <c r="M1861" s="1" t="str">
        <v>USA</v>
      </c>
      <c r="N1861" s="1" t="str">
        <v>TL</v>
      </c>
      <c r="O1861" s="1" t="str">
        <v>53' Dry Van</v>
      </c>
      <c r="P1861" s="1" t="str">
        <v>One Way</v>
      </c>
      <c r="Q1861" s="1"/>
      <c r="R1861" s="1"/>
      <c r="S1861" s="1"/>
      <c r="T1861" s="3">
        <v>309</v>
      </c>
      <c r="U1861" s="1" t="str">
        <v>Yes</v>
      </c>
      <c r="V1861" s="2">
        <v>100</v>
      </c>
      <c r="W1861" s="3">
        <v>2.5</v>
      </c>
      <c r="X1861" s="1" t="str">
        <v>39.588888888888874</v>
      </c>
      <c r="Y1861" s="1" t="str">
        <v>No</v>
      </c>
      <c r="Z1861" s="2">
        <v>31</v>
      </c>
      <c r="AA1861" s="1"/>
      <c r="AB1861" s="2"/>
      <c r="AC1861" s="1" t="str">
        <v>50 Days, or 30 less 1%, or 20 via ePayables</v>
      </c>
      <c r="AD1861" s="1" t="str">
        <v>$1M</v>
      </c>
      <c r="AE1861" s="1" t="str">
        <v>$2M occurrence / $4M aggregate</v>
      </c>
      <c r="AF1861" s="1" t="str">
        <v>$100K</v>
      </c>
      <c r="AG1861" s="1" t="str">
        <v>N/A</v>
      </c>
      <c r="AH1861" s="1" t="str">
        <v>No</v>
      </c>
      <c r="AI1861" s="1" t="str">
        <v>Yes</v>
      </c>
      <c r="AJ1861" s="1" t="str">
        <v>No</v>
      </c>
      <c r="AK1861" s="1"/>
      <c r="AL1861" s="1"/>
      <c r="AM1861" s="1" t="str">
        <v>(TUE - WED 1900 - FRI 0600-0900), (SAT - SUN 1900 - TUE 0600-0900)</v>
      </c>
      <c r="AN1861" s="1" t="str">
        <v>USD</v>
      </c>
      <c r="AO1861" s="1" t="str">
        <v>12 Months</v>
      </c>
      <c r="AP1861" s="4"/>
      <c r="AQ1861" s="1" t="str">
        <v>Breakthrough</v>
      </c>
      <c r="AR1861" s="4">
        <v>0.73</v>
      </c>
      <c r="AS1861" s="4" t="str">
        <f>IFERROR(IF(OR(ISBLANK(T1861),ISBLANK(AP1861),ISBLANK(AQ1861),ISBLANK(AR1861)),"",IF( TRIM(AQ1861) = "Percent Based", ROUND(AP1861, 2) * ROUND(AR1861, 2), ROUND(AR1861, 2) * ROUND(T1861, 1))), "")</f>
        <v/>
      </c>
      <c r="AT1861" s="4" t="str">
        <f>IFERROR(IF(OR(ISBLANK(AP1861),ISBLANK(AS1861)),"",ROUND(AP1861, 2) + AS1861), "")</f>
        <v/>
      </c>
      <c r="AU1861"/>
      <c r="AV1861" s="2"/>
      <c r="AW1861"/>
    </row>
    <row r="1862">
      <c r="A1862" s="1" t="str">
        <f>IF(AND(COUNTBLANK('Bid Sheet'!$AP$1862:$AP$1862)=1,COUNTBLANK('Bid Sheet'!$AU$1862:$AW$1862)=3),"",IF(OR(COUNTBLANK('Bid Sheet'!$AP$1862:$AP$1862)&gt;0,COUNTBLANK('Bid Sheet'!$AU$1862:$AV$1862)&gt;0), "No", "Yes"))</f>
        <v/>
      </c>
      <c r="B1862" s="1" t="str">
        <v>1853</v>
      </c>
      <c r="C1862" s="1" t="str">
        <v>PetSmart</v>
      </c>
      <c r="D1862" s="1" t="str">
        <v>SPARKS, NV - THOUSAND OAKS, CA</v>
      </c>
      <c r="E1862" s="1" t="str">
        <v>89434 - 91320</v>
      </c>
      <c r="F1862" s="1" t="str">
        <v>USA - USA</v>
      </c>
      <c r="G1862" s="1" t="str">
        <v>894 - 913</v>
      </c>
      <c r="H1862" s="1" t="str">
        <v>SPARKS, NV</v>
      </c>
      <c r="I1862" s="1" t="str">
        <v>89434</v>
      </c>
      <c r="J1862" s="1" t="str">
        <v>USA</v>
      </c>
      <c r="K1862" s="1" t="str">
        <v>THOUSAND OAKS, CA</v>
      </c>
      <c r="L1862" s="1" t="str">
        <v>91320</v>
      </c>
      <c r="M1862" s="1" t="str">
        <v>USA</v>
      </c>
      <c r="N1862" s="1" t="str">
        <v>TL</v>
      </c>
      <c r="O1862" s="1" t="str">
        <v>53' Dry Van</v>
      </c>
      <c r="P1862" s="1" t="str">
        <v>One Way</v>
      </c>
      <c r="Q1862" s="1"/>
      <c r="R1862" s="1"/>
      <c r="S1862" s="1"/>
      <c r="T1862" s="3">
        <v>538</v>
      </c>
      <c r="U1862" s="1" t="str">
        <v>Yes</v>
      </c>
      <c r="V1862" s="2">
        <v>100</v>
      </c>
      <c r="W1862" s="3">
        <v>2.5</v>
      </c>
      <c r="X1862" s="1" t="str">
        <v>0.5333333333333535</v>
      </c>
      <c r="Y1862" s="1" t="str">
        <v>No</v>
      </c>
      <c r="Z1862" s="2">
        <v>31</v>
      </c>
      <c r="AA1862" s="1"/>
      <c r="AB1862" s="2"/>
      <c r="AC1862" s="1" t="str">
        <v>50 Days, or 30 less 1%, or 20 via ePayables</v>
      </c>
      <c r="AD1862" s="1" t="str">
        <v>$1M</v>
      </c>
      <c r="AE1862" s="1" t="str">
        <v>$2M occurrence / $4M aggregate</v>
      </c>
      <c r="AF1862" s="1" t="str">
        <v>$100K</v>
      </c>
      <c r="AG1862" s="1" t="str">
        <v>N/A</v>
      </c>
      <c r="AH1862" s="1" t="str">
        <v>No</v>
      </c>
      <c r="AI1862" s="1" t="str">
        <v>Yes</v>
      </c>
      <c r="AJ1862" s="1" t="str">
        <v>No</v>
      </c>
      <c r="AK1862" s="1"/>
      <c r="AL1862" s="1"/>
      <c r="AM1862" s="1" t="str">
        <v>(SAT - MON 0600 - TUE 0600-0900)</v>
      </c>
      <c r="AN1862" s="1" t="str">
        <v>USD</v>
      </c>
      <c r="AO1862" s="1" t="str">
        <v>12 Months</v>
      </c>
      <c r="AP1862" s="5">
        <v>522</v>
      </c>
      <c r="AQ1862" s="1" t="str">
        <v>Breakthrough</v>
      </c>
      <c r="AR1862" s="4">
        <v>0.77</v>
      </c>
      <c r="AS1862" s="4" t="str">
        <f>IFERROR(IF(OR(ISBLANK(T1862),ISBLANK(AP1862),ISBLANK(AQ1862),ISBLANK(AR1862)),"",IF( TRIM(AQ1862) = "Percent Based", ROUND(AP1862, 2) * ROUND(AR1862, 2), ROUND(AR1862, 2) * ROUND(T1862, 1))), "")</f>
        <v/>
      </c>
      <c r="AT1862" s="4" t="str">
        <f>IFERROR(IF(OR(ISBLANK(AP1862),ISBLANK(AS1862)),"",ROUND(AP1862, 2) + AS1862), "")</f>
        <v/>
      </c>
      <c r="AU1862"/>
      <c r="AV1862" s="2"/>
      <c r="AW1862"/>
    </row>
    <row r="1863" ht="28.8" customHeight="1">
      <c r="A1863" s="1" t="str">
        <f>IF(AND(COUNTBLANK('Bid Sheet'!$AP$1863:$AP$1863)=1,COUNTBLANK('Bid Sheet'!$AU$1863:$AW$1863)=3),"",IF(OR(COUNTBLANK('Bid Sheet'!$AP$1863:$AP$1863)&gt;0,COUNTBLANK('Bid Sheet'!$AU$1863:$AV$1863)&gt;0), "No", "Yes"))</f>
        <v/>
      </c>
      <c r="B1863" s="1" t="str">
        <v>1854</v>
      </c>
      <c r="C1863" s="1" t="str">
        <v>PetSmart</v>
      </c>
      <c r="D1863" s="1" t="str">
        <v>BETHEL, PA - EVERETT, MA</v>
      </c>
      <c r="E1863" s="1" t="str">
        <v>19507 - 02149</v>
      </c>
      <c r="F1863" s="1" t="str">
        <v>USA - USA</v>
      </c>
      <c r="G1863" s="1" t="str">
        <v>195 - 021</v>
      </c>
      <c r="H1863" s="1" t="str">
        <v>BETHEL, PA</v>
      </c>
      <c r="I1863" s="1" t="str">
        <v>19507</v>
      </c>
      <c r="J1863" s="1" t="str">
        <v>USA</v>
      </c>
      <c r="K1863" s="1" t="str">
        <v>EVERETT, MA</v>
      </c>
      <c r="L1863" s="1" t="str">
        <v>02149</v>
      </c>
      <c r="M1863" s="1" t="str">
        <v>USA</v>
      </c>
      <c r="N1863" s="1" t="str">
        <v>TL</v>
      </c>
      <c r="O1863" s="1" t="str">
        <v>53' Dry Van</v>
      </c>
      <c r="P1863" s="1" t="str">
        <v>One Way</v>
      </c>
      <c r="Q1863" s="1"/>
      <c r="R1863" s="1"/>
      <c r="S1863" s="1"/>
      <c r="T1863" s="3">
        <v>351</v>
      </c>
      <c r="U1863" s="1" t="str">
        <v>Yes</v>
      </c>
      <c r="V1863" s="2">
        <v>100</v>
      </c>
      <c r="W1863" s="3">
        <v>2.5</v>
      </c>
      <c r="X1863" s="1" t="str">
        <v>9.888888888888877</v>
      </c>
      <c r="Y1863" s="1" t="str">
        <v>No</v>
      </c>
      <c r="Z1863" s="2">
        <v>31</v>
      </c>
      <c r="AA1863" s="1"/>
      <c r="AB1863" s="2"/>
      <c r="AC1863" s="1" t="str">
        <v>50 Days, or 30 less 1%, or 20 via ePayables</v>
      </c>
      <c r="AD1863" s="1" t="str">
        <v>$1M</v>
      </c>
      <c r="AE1863" s="1" t="str">
        <v>$2M occurrence / $4M aggregate</v>
      </c>
      <c r="AF1863" s="1" t="str">
        <v>$100K</v>
      </c>
      <c r="AG1863" s="1" t="str">
        <v>N/A</v>
      </c>
      <c r="AH1863" s="1" t="str">
        <v>No</v>
      </c>
      <c r="AI1863" s="1" t="str">
        <v>Yes</v>
      </c>
      <c r="AJ1863" s="1" t="str">
        <v>No</v>
      </c>
      <c r="AK1863" s="1"/>
      <c r="AL1863" s="1"/>
      <c r="AM1863" s="1" t="str">
        <v>(FRI - MON 09:00 - TUE 07:00-09:00), (TUE - THU 09:00 - FRI 07:00-09:00)</v>
      </c>
      <c r="AN1863" s="1" t="str">
        <v>USD</v>
      </c>
      <c r="AO1863" s="1" t="str">
        <v>12 Months</v>
      </c>
      <c r="AP1863" s="4"/>
      <c r="AQ1863" s="1" t="str">
        <v>Breakthrough</v>
      </c>
      <c r="AR1863" s="4">
        <v>0.61</v>
      </c>
      <c r="AS1863" s="4" t="str">
        <f>IFERROR(IF(OR(ISBLANK(T1863),ISBLANK(AP1863),ISBLANK(AQ1863),ISBLANK(AR1863)),"",IF( TRIM(AQ1863) = "Percent Based", ROUND(AP1863, 2) * ROUND(AR1863, 2), ROUND(AR1863, 2) * ROUND(T1863, 1))), "")</f>
        <v/>
      </c>
      <c r="AT1863" s="4" t="str">
        <f>IFERROR(IF(OR(ISBLANK(AP1863),ISBLANK(AS1863)),"",ROUND(AP1863, 2) + AS1863), "")</f>
        <v/>
      </c>
      <c r="AU1863"/>
      <c r="AV1863" s="2"/>
      <c r="AW1863"/>
    </row>
    <row r="1864" ht="28.8" customHeight="1">
      <c r="A1864" s="1" t="str">
        <f>IF(AND(COUNTBLANK('Bid Sheet'!$AP$1864:$AP$1864)=1,COUNTBLANK('Bid Sheet'!$AU$1864:$AW$1864)=3),"",IF(OR(COUNTBLANK('Bid Sheet'!$AP$1864:$AP$1864)&gt;0,COUNTBLANK('Bid Sheet'!$AU$1864:$AV$1864)&gt;0), "No", "Yes"))</f>
        <v/>
      </c>
      <c r="B1864" s="1" t="str">
        <v>1855</v>
      </c>
      <c r="C1864" s="1" t="str">
        <v>PetSmart</v>
      </c>
      <c r="D1864" s="1" t="str">
        <v>BETHEL, PA - NEWPORT NEWS, VA</v>
      </c>
      <c r="E1864" s="1" t="str">
        <v>19507 - 23602</v>
      </c>
      <c r="F1864" s="1" t="str">
        <v>USA - USA</v>
      </c>
      <c r="G1864" s="1" t="str">
        <v>195 - 236</v>
      </c>
      <c r="H1864" s="1" t="str">
        <v>BETHEL, PA</v>
      </c>
      <c r="I1864" s="1" t="str">
        <v>19507</v>
      </c>
      <c r="J1864" s="1" t="str">
        <v>USA</v>
      </c>
      <c r="K1864" s="1" t="str">
        <v>NEWPORT NEWS, VA</v>
      </c>
      <c r="L1864" s="1" t="str">
        <v>23602</v>
      </c>
      <c r="M1864" s="1" t="str">
        <v>USA</v>
      </c>
      <c r="N1864" s="1" t="str">
        <v>TL</v>
      </c>
      <c r="O1864" s="1" t="str">
        <v>53' Dry Van</v>
      </c>
      <c r="P1864" s="1" t="str">
        <v>One Way</v>
      </c>
      <c r="Q1864" s="1"/>
      <c r="R1864" s="1"/>
      <c r="S1864" s="1"/>
      <c r="T1864" s="3">
        <v>317</v>
      </c>
      <c r="U1864" s="1" t="str">
        <v>Yes</v>
      </c>
      <c r="V1864" s="2">
        <v>100</v>
      </c>
      <c r="W1864" s="3">
        <v>2.5</v>
      </c>
      <c r="X1864" s="1" t="str">
        <v>20.91111111111109</v>
      </c>
      <c r="Y1864" s="1" t="str">
        <v>No</v>
      </c>
      <c r="Z1864" s="2">
        <v>31</v>
      </c>
      <c r="AA1864" s="1"/>
      <c r="AB1864" s="2"/>
      <c r="AC1864" s="1" t="str">
        <v>50 Days, or 30 less 1%, or 20 via ePayables</v>
      </c>
      <c r="AD1864" s="1" t="str">
        <v>$1M</v>
      </c>
      <c r="AE1864" s="1" t="str">
        <v>$2M occurrence / $4M aggregate</v>
      </c>
      <c r="AF1864" s="1" t="str">
        <v>$100K</v>
      </c>
      <c r="AG1864" s="1" t="str">
        <v>N/A</v>
      </c>
      <c r="AH1864" s="1" t="str">
        <v>No</v>
      </c>
      <c r="AI1864" s="1" t="str">
        <v>Yes</v>
      </c>
      <c r="AJ1864" s="1" t="str">
        <v>No</v>
      </c>
      <c r="AK1864" s="1"/>
      <c r="AL1864" s="1"/>
      <c r="AM1864" s="1" t="str">
        <v>(SUN - TUE 0800 - WED 0700-1800), (TUE - THU 0800 - FRI 0700-1800)</v>
      </c>
      <c r="AN1864" s="1" t="str">
        <v>USD</v>
      </c>
      <c r="AO1864" s="1" t="str">
        <v>12 Months</v>
      </c>
      <c r="AP1864" s="4"/>
      <c r="AQ1864" s="1" t="str">
        <v>Breakthrough</v>
      </c>
      <c r="AR1864" s="4">
        <v>0.62</v>
      </c>
      <c r="AS1864" s="4" t="str">
        <f>IFERROR(IF(OR(ISBLANK(T1864),ISBLANK(AP1864),ISBLANK(AQ1864),ISBLANK(AR1864)),"",IF( TRIM(AQ1864) = "Percent Based", ROUND(AP1864, 2) * ROUND(AR1864, 2), ROUND(AR1864, 2) * ROUND(T1864, 1))), "")</f>
        <v/>
      </c>
      <c r="AT1864" s="4" t="str">
        <f>IFERROR(IF(OR(ISBLANK(AP1864),ISBLANK(AS1864)),"",ROUND(AP1864, 2) + AS1864), "")</f>
        <v/>
      </c>
      <c r="AU1864"/>
      <c r="AV1864" s="2"/>
      <c r="AW1864"/>
    </row>
    <row r="1865" ht="28.8" customHeight="1">
      <c r="A1865" s="1" t="str">
        <f>IF(AND(COUNTBLANK('Bid Sheet'!$AP$1865:$AP$1865)=1,COUNTBLANK('Bid Sheet'!$AU$1865:$AW$1865)=3),"",IF(OR(COUNTBLANK('Bid Sheet'!$AP$1865:$AP$1865)&gt;0,COUNTBLANK('Bid Sheet'!$AU$1865:$AV$1865)&gt;0), "No", "Yes"))</f>
        <v/>
      </c>
      <c r="B1865" s="1" t="str">
        <v>1856</v>
      </c>
      <c r="C1865" s="1" t="str">
        <v>PetSmart</v>
      </c>
      <c r="D1865" s="1" t="str">
        <v>BETHEL, PA - WILLIAMSBURG, VA</v>
      </c>
      <c r="E1865" s="1" t="str">
        <v>19507 - 23188</v>
      </c>
      <c r="F1865" s="1" t="str">
        <v>USA - USA</v>
      </c>
      <c r="G1865" s="1" t="str">
        <v>195 - 231</v>
      </c>
      <c r="H1865" s="1" t="str">
        <v>BETHEL, PA</v>
      </c>
      <c r="I1865" s="1" t="str">
        <v>19507</v>
      </c>
      <c r="J1865" s="1" t="str">
        <v>USA</v>
      </c>
      <c r="K1865" s="1" t="str">
        <v>WILLIAMSBURG, VA</v>
      </c>
      <c r="L1865" s="1" t="str">
        <v>23188</v>
      </c>
      <c r="M1865" s="1" t="str">
        <v>USA</v>
      </c>
      <c r="N1865" s="1" t="str">
        <v>TL</v>
      </c>
      <c r="O1865" s="1" t="str">
        <v>53' Dry Van</v>
      </c>
      <c r="P1865" s="1" t="str">
        <v>One Way</v>
      </c>
      <c r="Q1865" s="1"/>
      <c r="R1865" s="1"/>
      <c r="S1865" s="1"/>
      <c r="T1865" s="3">
        <v>301</v>
      </c>
      <c r="U1865" s="1" t="str">
        <v>Yes</v>
      </c>
      <c r="V1865" s="2">
        <v>100</v>
      </c>
      <c r="W1865" s="3">
        <v>2.5</v>
      </c>
      <c r="X1865" s="1" t="str">
        <v>20.13333333333331</v>
      </c>
      <c r="Y1865" s="1" t="str">
        <v>No</v>
      </c>
      <c r="Z1865" s="2">
        <v>31</v>
      </c>
      <c r="AA1865" s="1"/>
      <c r="AB1865" s="2"/>
      <c r="AC1865" s="1" t="str">
        <v>50 Days, or 30 less 1%, or 20 via ePayables</v>
      </c>
      <c r="AD1865" s="1" t="str">
        <v>$1M</v>
      </c>
      <c r="AE1865" s="1" t="str">
        <v>$2M occurrence / $4M aggregate</v>
      </c>
      <c r="AF1865" s="1" t="str">
        <v>$100K</v>
      </c>
      <c r="AG1865" s="1" t="str">
        <v>N/A</v>
      </c>
      <c r="AH1865" s="1" t="str">
        <v>No</v>
      </c>
      <c r="AI1865" s="1" t="str">
        <v>Yes</v>
      </c>
      <c r="AJ1865" s="1" t="str">
        <v>No</v>
      </c>
      <c r="AK1865" s="1"/>
      <c r="AL1865" s="1"/>
      <c r="AM1865" s="1" t="str">
        <v>(SUN - TUE 0800 - WED 0700-1800), (TUE - THU 0800 - FRI 0700-1800)</v>
      </c>
      <c r="AN1865" s="1" t="str">
        <v>USD</v>
      </c>
      <c r="AO1865" s="1" t="str">
        <v>12 Months</v>
      </c>
      <c r="AP1865" s="4"/>
      <c r="AQ1865" s="1" t="str">
        <v>Breakthrough</v>
      </c>
      <c r="AR1865" s="4">
        <v>0.62</v>
      </c>
      <c r="AS1865" s="4" t="str">
        <f>IFERROR(IF(OR(ISBLANK(T1865),ISBLANK(AP1865),ISBLANK(AQ1865),ISBLANK(AR1865)),"",IF( TRIM(AQ1865) = "Percent Based", ROUND(AP1865, 2) * ROUND(AR1865, 2), ROUND(AR1865, 2) * ROUND(T1865, 1))), "")</f>
        <v/>
      </c>
      <c r="AT1865" s="4" t="str">
        <f>IFERROR(IF(OR(ISBLANK(AP1865),ISBLANK(AS1865)),"",ROUND(AP1865, 2) + AS1865), "")</f>
        <v/>
      </c>
      <c r="AU1865"/>
      <c r="AV1865" s="2"/>
      <c r="AW1865"/>
    </row>
    <row r="1866" ht="28.8" customHeight="1">
      <c r="A1866" s="1" t="str">
        <f>IF(AND(COUNTBLANK('Bid Sheet'!$AP$1866:$AP$1866)=1,COUNTBLANK('Bid Sheet'!$AU$1866:$AW$1866)=3),"",IF(OR(COUNTBLANK('Bid Sheet'!$AP$1866:$AP$1866)&gt;0,COUNTBLANK('Bid Sheet'!$AU$1866:$AV$1866)&gt;0), "No", "Yes"))</f>
        <v/>
      </c>
      <c r="B1866" s="1" t="str">
        <v>1857</v>
      </c>
      <c r="C1866" s="1" t="str">
        <v>PetSmart</v>
      </c>
      <c r="D1866" s="1" t="str">
        <v>BETHEL, PA - RALEIGH, NC</v>
      </c>
      <c r="E1866" s="1" t="str">
        <v>19507 - 27617</v>
      </c>
      <c r="F1866" s="1" t="str">
        <v>USA - USA</v>
      </c>
      <c r="G1866" s="1" t="str">
        <v>195 - 276</v>
      </c>
      <c r="H1866" s="1" t="str">
        <v>BETHEL, PA</v>
      </c>
      <c r="I1866" s="1" t="str">
        <v>19507</v>
      </c>
      <c r="J1866" s="1" t="str">
        <v>USA</v>
      </c>
      <c r="K1866" s="1" t="str">
        <v>RALEIGH, NC</v>
      </c>
      <c r="L1866" s="1" t="str">
        <v>27617</v>
      </c>
      <c r="M1866" s="1" t="str">
        <v>USA</v>
      </c>
      <c r="N1866" s="1" t="str">
        <v>TL</v>
      </c>
      <c r="O1866" s="1" t="str">
        <v>53' Dry Van</v>
      </c>
      <c r="P1866" s="1" t="str">
        <v>One Way</v>
      </c>
      <c r="Q1866" s="1"/>
      <c r="R1866" s="1"/>
      <c r="S1866" s="1"/>
      <c r="T1866" s="3">
        <v>413</v>
      </c>
      <c r="U1866" s="1" t="str">
        <v>Yes</v>
      </c>
      <c r="V1866" s="2">
        <v>100</v>
      </c>
      <c r="W1866" s="3">
        <v>2.5</v>
      </c>
      <c r="X1866" s="1" t="str">
        <v>9.92222222222221</v>
      </c>
      <c r="Y1866" s="1" t="str">
        <v>No</v>
      </c>
      <c r="Z1866" s="2">
        <v>31</v>
      </c>
      <c r="AA1866" s="1"/>
      <c r="AB1866" s="2"/>
      <c r="AC1866" s="1" t="str">
        <v>50 Days, or 30 less 1%, or 20 via ePayables</v>
      </c>
      <c r="AD1866" s="1" t="str">
        <v>$1M</v>
      </c>
      <c r="AE1866" s="1" t="str">
        <v>$2M occurrence / $4M aggregate</v>
      </c>
      <c r="AF1866" s="1" t="str">
        <v>$100K</v>
      </c>
      <c r="AG1866" s="1" t="str">
        <v>N/A</v>
      </c>
      <c r="AH1866" s="1" t="str">
        <v>No</v>
      </c>
      <c r="AI1866" s="1" t="str">
        <v>Yes</v>
      </c>
      <c r="AJ1866" s="1" t="str">
        <v>No</v>
      </c>
      <c r="AK1866" s="1"/>
      <c r="AL1866" s="1"/>
      <c r="AM1866" s="1" t="str">
        <v>(SUN - MON 17:00 - WED 06:00-09:00), (TUE - WED 17:00 - FRI 06:00-09:00)</v>
      </c>
      <c r="AN1866" s="1" t="str">
        <v>USD</v>
      </c>
      <c r="AO1866" s="1" t="str">
        <v>12 Months</v>
      </c>
      <c r="AP1866" s="4"/>
      <c r="AQ1866" s="1" t="str">
        <v>Breakthrough</v>
      </c>
      <c r="AR1866" s="4">
        <v>0.61</v>
      </c>
      <c r="AS1866" s="4" t="str">
        <f>IFERROR(IF(OR(ISBLANK(T1866),ISBLANK(AP1866),ISBLANK(AQ1866),ISBLANK(AR1866)),"",IF( TRIM(AQ1866) = "Percent Based", ROUND(AP1866, 2) * ROUND(AR1866, 2), ROUND(AR1866, 2) * ROUND(T1866, 1))), "")</f>
        <v/>
      </c>
      <c r="AT1866" s="4" t="str">
        <f>IFERROR(IF(OR(ISBLANK(AP1866),ISBLANK(AS1866)),"",ROUND(AP1866, 2) + AS1866), "")</f>
        <v/>
      </c>
      <c r="AU1866"/>
      <c r="AV1866" s="2"/>
      <c r="AW1866"/>
    </row>
    <row r="1867">
      <c r="A1867" s="1" t="str">
        <f>IF(AND(COUNTBLANK('Bid Sheet'!$AP$1867:$AP$1867)=1,COUNTBLANK('Bid Sheet'!$AU$1867:$AW$1867)=3),"",IF(OR(COUNTBLANK('Bid Sheet'!$AP$1867:$AP$1867)&gt;0,COUNTBLANK('Bid Sheet'!$AU$1867:$AV$1867)&gt;0), "No", "Yes"))</f>
        <v/>
      </c>
      <c r="B1867" s="1" t="str">
        <v>1858</v>
      </c>
      <c r="C1867" s="1" t="str">
        <v>PetSmart</v>
      </c>
      <c r="D1867" s="1" t="str">
        <v>BETHEL, PA - CHESTER, VA</v>
      </c>
      <c r="E1867" s="1" t="str">
        <v>19507 - 23831</v>
      </c>
      <c r="F1867" s="1" t="str">
        <v>USA - USA</v>
      </c>
      <c r="G1867" s="1" t="str">
        <v>195 - 238</v>
      </c>
      <c r="H1867" s="1" t="str">
        <v>BETHEL, PA</v>
      </c>
      <c r="I1867" s="1" t="str">
        <v>19507</v>
      </c>
      <c r="J1867" s="1" t="str">
        <v>USA</v>
      </c>
      <c r="K1867" s="1" t="str">
        <v>CHESTER, VA</v>
      </c>
      <c r="L1867" s="1" t="str">
        <v>23831</v>
      </c>
      <c r="M1867" s="1" t="str">
        <v>USA</v>
      </c>
      <c r="N1867" s="1" t="str">
        <v>TL</v>
      </c>
      <c r="O1867" s="1" t="str">
        <v>53' Dry Van</v>
      </c>
      <c r="P1867" s="1" t="str">
        <v>One Way</v>
      </c>
      <c r="Q1867" s="1"/>
      <c r="R1867" s="1"/>
      <c r="S1867" s="1"/>
      <c r="T1867" s="3">
        <v>273</v>
      </c>
      <c r="U1867" s="1" t="str">
        <v>Yes</v>
      </c>
      <c r="V1867" s="2">
        <v>100</v>
      </c>
      <c r="W1867" s="3">
        <v>2.5</v>
      </c>
      <c r="X1867" s="1" t="str">
        <v>2.9555555555555517</v>
      </c>
      <c r="Y1867" s="1" t="str">
        <v>No</v>
      </c>
      <c r="Z1867" s="2">
        <v>31</v>
      </c>
      <c r="AA1867" s="1"/>
      <c r="AB1867" s="2"/>
      <c r="AC1867" s="1" t="str">
        <v>50 Days, or 30 less 1%, or 20 via ePayables</v>
      </c>
      <c r="AD1867" s="1" t="str">
        <v>$1M</v>
      </c>
      <c r="AE1867" s="1" t="str">
        <v>$2M occurrence / $4M aggregate</v>
      </c>
      <c r="AF1867" s="1" t="str">
        <v>$100K</v>
      </c>
      <c r="AG1867" s="1" t="str">
        <v>N/A</v>
      </c>
      <c r="AH1867" s="1" t="str">
        <v>No</v>
      </c>
      <c r="AI1867" s="1" t="str">
        <v>Yes</v>
      </c>
      <c r="AJ1867" s="1" t="str">
        <v>No</v>
      </c>
      <c r="AK1867" s="1"/>
      <c r="AL1867" s="1"/>
      <c r="AM1867" s="1" t="str">
        <v>(SAT - MON 0800 - TUE 0700-1800)</v>
      </c>
      <c r="AN1867" s="1" t="str">
        <v>USD</v>
      </c>
      <c r="AO1867" s="1" t="str">
        <v>12 Months</v>
      </c>
      <c r="AP1867" s="4"/>
      <c r="AQ1867" s="1" t="str">
        <v>Breakthrough</v>
      </c>
      <c r="AR1867" s="4">
        <v>0.62</v>
      </c>
      <c r="AS1867" s="4" t="str">
        <f>IFERROR(IF(OR(ISBLANK(T1867),ISBLANK(AP1867),ISBLANK(AQ1867),ISBLANK(AR1867)),"",IF( TRIM(AQ1867) = "Percent Based", ROUND(AP1867, 2) * ROUND(AR1867, 2), ROUND(AR1867, 2) * ROUND(T1867, 1))), "")</f>
        <v/>
      </c>
      <c r="AT1867" s="4" t="str">
        <f>IFERROR(IF(OR(ISBLANK(AP1867),ISBLANK(AS1867)),"",ROUND(AP1867, 2) + AS1867), "")</f>
        <v/>
      </c>
      <c r="AU1867"/>
      <c r="AV1867" s="2"/>
      <c r="AW1867"/>
    </row>
    <row r="1868" ht="28.8" customHeight="1">
      <c r="A1868" s="1" t="str">
        <f>IF(AND(COUNTBLANK('Bid Sheet'!$AP$1868:$AP$1868)=1,COUNTBLANK('Bid Sheet'!$AU$1868:$AW$1868)=3),"",IF(OR(COUNTBLANK('Bid Sheet'!$AP$1868:$AP$1868)&gt;0,COUNTBLANK('Bid Sheet'!$AU$1868:$AV$1868)&gt;0), "No", "Yes"))</f>
        <v/>
      </c>
      <c r="B1868" s="1" t="str">
        <v>1859</v>
      </c>
      <c r="C1868" s="1" t="str">
        <v>PetSmart</v>
      </c>
      <c r="D1868" s="1" t="str">
        <v>BETHEL, PA - GREENVILLE, NC</v>
      </c>
      <c r="E1868" s="1" t="str">
        <v>19507 - 27858</v>
      </c>
      <c r="F1868" s="1" t="str">
        <v>USA - USA</v>
      </c>
      <c r="G1868" s="1" t="str">
        <v>195 - 278</v>
      </c>
      <c r="H1868" s="1" t="str">
        <v>BETHEL, PA</v>
      </c>
      <c r="I1868" s="1" t="str">
        <v>19507</v>
      </c>
      <c r="J1868" s="1" t="str">
        <v>USA</v>
      </c>
      <c r="K1868" s="1" t="str">
        <v>GREENVILLE, NC</v>
      </c>
      <c r="L1868" s="1" t="str">
        <v>27858</v>
      </c>
      <c r="M1868" s="1" t="str">
        <v>USA</v>
      </c>
      <c r="N1868" s="1" t="str">
        <v>TL</v>
      </c>
      <c r="O1868" s="1" t="str">
        <v>53' Dry Van</v>
      </c>
      <c r="P1868" s="1" t="str">
        <v>One Way</v>
      </c>
      <c r="Q1868" s="1"/>
      <c r="R1868" s="1"/>
      <c r="S1868" s="1"/>
      <c r="T1868" s="3">
        <v>425</v>
      </c>
      <c r="U1868" s="1" t="str">
        <v>Yes</v>
      </c>
      <c r="V1868" s="2">
        <v>100</v>
      </c>
      <c r="W1868" s="3">
        <v>2.5</v>
      </c>
      <c r="X1868" s="1" t="str">
        <v>23.15555555555554</v>
      </c>
      <c r="Y1868" s="1" t="str">
        <v>No</v>
      </c>
      <c r="Z1868" s="2">
        <v>31</v>
      </c>
      <c r="AA1868" s="1"/>
      <c r="AB1868" s="2"/>
      <c r="AC1868" s="1" t="str">
        <v>50 Days, or 30 less 1%, or 20 via ePayables</v>
      </c>
      <c r="AD1868" s="1" t="str">
        <v>$1M</v>
      </c>
      <c r="AE1868" s="1" t="str">
        <v>$2M occurrence / $4M aggregate</v>
      </c>
      <c r="AF1868" s="1" t="str">
        <v>$100K</v>
      </c>
      <c r="AG1868" s="1" t="str">
        <v>N/A</v>
      </c>
      <c r="AH1868" s="1" t="str">
        <v>No</v>
      </c>
      <c r="AI1868" s="1" t="str">
        <v>Yes</v>
      </c>
      <c r="AJ1868" s="1" t="str">
        <v>No</v>
      </c>
      <c r="AK1868" s="1"/>
      <c r="AL1868" s="1"/>
      <c r="AM1868" s="1" t="str">
        <v>(MON - TUE 17:00 - THU 05:00-07:00), (SAT - SUN 17:00 - TUE 05:00-07:00)</v>
      </c>
      <c r="AN1868" s="1" t="str">
        <v>USD</v>
      </c>
      <c r="AO1868" s="1" t="str">
        <v>12 Months</v>
      </c>
      <c r="AP1868" s="4"/>
      <c r="AQ1868" s="1" t="str">
        <v>Breakthrough</v>
      </c>
      <c r="AR1868" s="4">
        <v>0.61</v>
      </c>
      <c r="AS1868" s="4" t="str">
        <f>IFERROR(IF(OR(ISBLANK(T1868),ISBLANK(AP1868),ISBLANK(AQ1868),ISBLANK(AR1868)),"",IF( TRIM(AQ1868) = "Percent Based", ROUND(AP1868, 2) * ROUND(AR1868, 2), ROUND(AR1868, 2) * ROUND(T1868, 1))), "")</f>
        <v/>
      </c>
      <c r="AT1868" s="4" t="str">
        <f>IFERROR(IF(OR(ISBLANK(AP1868),ISBLANK(AS1868)),"",ROUND(AP1868, 2) + AS1868), "")</f>
        <v/>
      </c>
      <c r="AU1868"/>
      <c r="AV1868" s="2"/>
      <c r="AW1868"/>
    </row>
    <row r="1869">
      <c r="A1869" s="1" t="str">
        <f>IF(AND(COUNTBLANK('Bid Sheet'!$AP$1869:$AP$1869)=1,COUNTBLANK('Bid Sheet'!$AU$1869:$AW$1869)=3),"",IF(OR(COUNTBLANK('Bid Sheet'!$AP$1869:$AP$1869)&gt;0,COUNTBLANK('Bid Sheet'!$AU$1869:$AV$1869)&gt;0), "No", "Yes"))</f>
        <v/>
      </c>
      <c r="B1869" s="1" t="str">
        <v>1860</v>
      </c>
      <c r="C1869" s="1" t="str">
        <v>PetSmart</v>
      </c>
      <c r="D1869" s="1" t="str">
        <v>SPARKS, NV - SACRAMENTO, CA</v>
      </c>
      <c r="E1869" s="1" t="str">
        <v>89434 - 95832</v>
      </c>
      <c r="F1869" s="1" t="str">
        <v>USA - USA</v>
      </c>
      <c r="G1869" s="1" t="str">
        <v>894 - 958</v>
      </c>
      <c r="H1869" s="1" t="str">
        <v>SPARKS, NV</v>
      </c>
      <c r="I1869" s="1" t="str">
        <v>89434</v>
      </c>
      <c r="J1869" s="1" t="str">
        <v>USA</v>
      </c>
      <c r="K1869" s="1" t="str">
        <v>SACRAMENTO, CA</v>
      </c>
      <c r="L1869" s="1" t="str">
        <v>95832</v>
      </c>
      <c r="M1869" s="1" t="str">
        <v>USA</v>
      </c>
      <c r="N1869" s="1" t="str">
        <v>TL</v>
      </c>
      <c r="O1869" s="1" t="str">
        <v>53' Dry Van</v>
      </c>
      <c r="P1869" s="1" t="str">
        <v>One Way</v>
      </c>
      <c r="Q1869" s="1"/>
      <c r="R1869" s="1"/>
      <c r="S1869" s="1"/>
      <c r="T1869" s="3">
        <v>150</v>
      </c>
      <c r="U1869" s="1" t="str">
        <v>Yes</v>
      </c>
      <c r="V1869" s="2">
        <v>100</v>
      </c>
      <c r="W1869" s="3">
        <v>2.5</v>
      </c>
      <c r="X1869" s="1" t="str">
        <v>9.400000000000006</v>
      </c>
      <c r="Y1869" s="1" t="str">
        <v>No</v>
      </c>
      <c r="Z1869" s="2">
        <v>31</v>
      </c>
      <c r="AA1869" s="1"/>
      <c r="AB1869" s="2"/>
      <c r="AC1869" s="1" t="str">
        <v>50 Days, or 30 less 1%, or 20 via ePayables</v>
      </c>
      <c r="AD1869" s="1" t="str">
        <v>$1M</v>
      </c>
      <c r="AE1869" s="1" t="str">
        <v>$2M occurrence / $4M aggregate</v>
      </c>
      <c r="AF1869" s="1" t="str">
        <v>$100K</v>
      </c>
      <c r="AG1869" s="1" t="str">
        <v>N/A</v>
      </c>
      <c r="AH1869" s="1" t="str">
        <v>No</v>
      </c>
      <c r="AI1869" s="1" t="str">
        <v>Yes</v>
      </c>
      <c r="AJ1869" s="1" t="str">
        <v>No</v>
      </c>
      <c r="AK1869" s="1"/>
      <c r="AL1869" s="1"/>
      <c r="AM1869" s="1" t="str">
        <v>(TUE - WED 1400 - THU 0600-0900)</v>
      </c>
      <c r="AN1869" s="1" t="str">
        <v>USD</v>
      </c>
      <c r="AO1869" s="1" t="str">
        <v>12 Months</v>
      </c>
      <c r="AP1869" s="5">
        <v>146</v>
      </c>
      <c r="AQ1869" s="1" t="str">
        <v>Breakthrough</v>
      </c>
      <c r="AR1869" s="4">
        <v>0.78</v>
      </c>
      <c r="AS1869" s="4" t="str">
        <f>IFERROR(IF(OR(ISBLANK(T1869),ISBLANK(AP1869),ISBLANK(AQ1869),ISBLANK(AR1869)),"",IF( TRIM(AQ1869) = "Percent Based", ROUND(AP1869, 2) * ROUND(AR1869, 2), ROUND(AR1869, 2) * ROUND(T1869, 1))), "")</f>
        <v/>
      </c>
      <c r="AT1869" s="4" t="str">
        <f>IFERROR(IF(OR(ISBLANK(AP1869),ISBLANK(AS1869)),"",ROUND(AP1869, 2) + AS1869), "")</f>
        <v/>
      </c>
      <c r="AU1869"/>
      <c r="AV1869" s="2"/>
      <c r="AW1869"/>
    </row>
    <row r="1870">
      <c r="A1870" s="1" t="str">
        <f>IF(AND(COUNTBLANK('Bid Sheet'!$AP$1870:$AP$1870)=1,COUNTBLANK('Bid Sheet'!$AU$1870:$AW$1870)=3),"",IF(OR(COUNTBLANK('Bid Sheet'!$AP$1870:$AP$1870)&gt;0,COUNTBLANK('Bid Sheet'!$AU$1870:$AV$1870)&gt;0), "No", "Yes"))</f>
        <v/>
      </c>
      <c r="B1870" s="1" t="str">
        <v>1861</v>
      </c>
      <c r="C1870" s="1" t="str">
        <v>PetSmart</v>
      </c>
      <c r="D1870" s="1" t="str">
        <v>ELMIRA, ON - GROVEPORT, OH</v>
      </c>
      <c r="E1870" s="1" t="str">
        <v>N3B 3G2 - 43125</v>
      </c>
      <c r="F1870" s="1" t="str">
        <v>CAN - USA</v>
      </c>
      <c r="G1870" s="1" t="str">
        <v>N3B - 431</v>
      </c>
      <c r="H1870" s="1" t="str">
        <v>ELMIRA, ON</v>
      </c>
      <c r="I1870" s="1" t="str">
        <v>N3B 3G2</v>
      </c>
      <c r="J1870" s="1" t="str">
        <v>CAN</v>
      </c>
      <c r="K1870" s="1" t="str">
        <v>GROVEPORT, OH</v>
      </c>
      <c r="L1870" s="1" t="str">
        <v>43125</v>
      </c>
      <c r="M1870" s="1" t="str">
        <v>USA</v>
      </c>
      <c r="N1870" s="1" t="str">
        <v>TL</v>
      </c>
      <c r="O1870" s="1" t="str">
        <v>53' Dry Van</v>
      </c>
      <c r="P1870" s="1" t="str">
        <v>One Way</v>
      </c>
      <c r="Q1870" s="1"/>
      <c r="R1870" s="1"/>
      <c r="S1870" s="1"/>
      <c r="T1870" s="3">
        <v>398</v>
      </c>
      <c r="U1870" s="1" t="str">
        <v>No</v>
      </c>
      <c r="V1870" s="2">
        <v>0</v>
      </c>
      <c r="W1870" s="3">
        <v>0</v>
      </c>
      <c r="X1870" s="1" t="str">
        <v>0</v>
      </c>
      <c r="Y1870" s="1" t="str">
        <v>No</v>
      </c>
      <c r="Z1870" s="2">
        <v>31</v>
      </c>
      <c r="AA1870" s="1"/>
      <c r="AB1870" s="2"/>
      <c r="AC1870" s="1" t="str">
        <v>50 Days, or 30 less 1%, or 20 via ePayables</v>
      </c>
      <c r="AD1870" s="1" t="str">
        <v>$1M</v>
      </c>
      <c r="AE1870" s="1" t="str">
        <v>$2M occurrence / $4M aggregate</v>
      </c>
      <c r="AF1870" s="1" t="str">
        <v>$100K</v>
      </c>
      <c r="AG1870" s="1" t="str">
        <v>N/A</v>
      </c>
      <c r="AH1870" s="1" t="str">
        <v>Yes</v>
      </c>
      <c r="AI1870" s="1" t="str">
        <v>Yes</v>
      </c>
      <c r="AJ1870" s="1" t="str">
        <v>Yes</v>
      </c>
      <c r="AK1870" s="1"/>
      <c r="AL1870" s="1"/>
      <c r="AM1870" s="1" t="str">
        <v>Varies - Delivery by Appt Only</v>
      </c>
      <c r="AN1870" s="1" t="str">
        <v>USD</v>
      </c>
      <c r="AO1870" s="1" t="str">
        <v>12 Months</v>
      </c>
      <c r="AP1870" s="4"/>
      <c r="AQ1870" s="1" t="str">
        <v>Breakthrough</v>
      </c>
      <c r="AR1870" s="4">
        <v>0.6</v>
      </c>
      <c r="AS1870" s="4" t="str">
        <f>IFERROR(IF(OR(ISBLANK(T1870),ISBLANK(AP1870),ISBLANK(AQ1870),ISBLANK(AR1870)),"",IF( TRIM(AQ1870) = "Percent Based", ROUND(AP1870, 2) * ROUND(AR1870, 2), ROUND(AR1870, 2) * ROUND(T1870, 1))), "")</f>
        <v/>
      </c>
      <c r="AT1870" s="4" t="str">
        <f>IFERROR(IF(OR(ISBLANK(AP1870),ISBLANK(AS1870)),"",ROUND(AP1870, 2) + AS1870), "")</f>
        <v/>
      </c>
      <c r="AU1870"/>
      <c r="AV1870" s="2"/>
      <c r="AW1870"/>
    </row>
    <row r="1871" ht="28.8" customHeight="1">
      <c r="A1871" s="1" t="str">
        <f>IF(AND(COUNTBLANK('Bid Sheet'!$AP$1871:$AP$1871)=1,COUNTBLANK('Bid Sheet'!$AU$1871:$AW$1871)=3),"",IF(OR(COUNTBLANK('Bid Sheet'!$AP$1871:$AP$1871)&gt;0,COUNTBLANK('Bid Sheet'!$AU$1871:$AV$1871)&gt;0), "No", "Yes"))</f>
        <v/>
      </c>
      <c r="B1871" s="1" t="str">
        <v>1862</v>
      </c>
      <c r="C1871" s="1" t="str">
        <v>PetSmart</v>
      </c>
      <c r="D1871" s="1" t="str">
        <v>SPARKS, NV - TRACY, CA</v>
      </c>
      <c r="E1871" s="1" t="str">
        <v>89434 - 95304</v>
      </c>
      <c r="F1871" s="1" t="str">
        <v>USA - USA</v>
      </c>
      <c r="G1871" s="1" t="str">
        <v>894 - 953</v>
      </c>
      <c r="H1871" s="1" t="str">
        <v>SPARKS, NV</v>
      </c>
      <c r="I1871" s="1" t="str">
        <v>89434</v>
      </c>
      <c r="J1871" s="1" t="str">
        <v>USA</v>
      </c>
      <c r="K1871" s="1" t="str">
        <v>TRACY, CA</v>
      </c>
      <c r="L1871" s="1" t="str">
        <v>95304</v>
      </c>
      <c r="M1871" s="1" t="str">
        <v>USA</v>
      </c>
      <c r="N1871" s="1" t="str">
        <v>TL</v>
      </c>
      <c r="O1871" s="1" t="str">
        <v>53' Dry Van</v>
      </c>
      <c r="P1871" s="1" t="str">
        <v>One Way</v>
      </c>
      <c r="Q1871" s="1"/>
      <c r="R1871" s="1"/>
      <c r="S1871" s="1"/>
      <c r="T1871" s="3">
        <v>202</v>
      </c>
      <c r="U1871" s="1" t="str">
        <v>Yes</v>
      </c>
      <c r="V1871" s="2">
        <v>100</v>
      </c>
      <c r="W1871" s="3">
        <v>2.5</v>
      </c>
      <c r="X1871" s="1" t="str">
        <v>NA</v>
      </c>
      <c r="Y1871" s="1" t="str">
        <v>No</v>
      </c>
      <c r="Z1871" s="2">
        <v>31</v>
      </c>
      <c r="AA1871" s="1"/>
      <c r="AB1871" s="2"/>
      <c r="AC1871" s="1" t="str">
        <v>50 Days, or 30 less 1%, or 20 via ePayables</v>
      </c>
      <c r="AD1871" s="1" t="str">
        <v>$1M</v>
      </c>
      <c r="AE1871" s="1" t="str">
        <v>$2M occurrence / $4M aggregate</v>
      </c>
      <c r="AF1871" s="1" t="str">
        <v>$100K</v>
      </c>
      <c r="AG1871" s="1" t="str">
        <v>N/A</v>
      </c>
      <c r="AH1871" s="1" t="str">
        <v>No</v>
      </c>
      <c r="AI1871" s="1" t="str">
        <v>Yes</v>
      </c>
      <c r="AJ1871" s="1" t="str">
        <v>No</v>
      </c>
      <c r="AK1871" s="1"/>
      <c r="AL1871" s="1"/>
      <c r="AM1871" s="1" t="str">
        <v>(MON - TUE 1400 - WED 0500-0700), (WED - THU 1400 - FRI 0500-0700)</v>
      </c>
      <c r="AN1871" s="1" t="str">
        <v>USD</v>
      </c>
      <c r="AO1871" s="1" t="str">
        <v>12 Months</v>
      </c>
      <c r="AP1871" s="5">
        <v>196</v>
      </c>
      <c r="AQ1871" s="1" t="str">
        <v>Breakthrough</v>
      </c>
      <c r="AR1871" s="4">
        <v>0.79</v>
      </c>
      <c r="AS1871" s="4" t="str">
        <f>IFERROR(IF(OR(ISBLANK(T1871),ISBLANK(AP1871),ISBLANK(AQ1871),ISBLANK(AR1871)),"",IF( TRIM(AQ1871) = "Percent Based", ROUND(AP1871, 2) * ROUND(AR1871, 2), ROUND(AR1871, 2) * ROUND(T1871, 1))), "")</f>
        <v/>
      </c>
      <c r="AT1871" s="4" t="str">
        <f>IFERROR(IF(OR(ISBLANK(AP1871),ISBLANK(AS1871)),"",ROUND(AP1871, 2) + AS1871), "")</f>
        <v/>
      </c>
      <c r="AU1871"/>
      <c r="AV1871" s="2"/>
      <c r="AW1871"/>
    </row>
    <row r="1872">
      <c r="A1872" s="1" t="str">
        <f>IF(AND(COUNTBLANK('Bid Sheet'!$AP$1872:$AP$1872)=1,COUNTBLANK('Bid Sheet'!$AU$1872:$AW$1872)=3),"",IF(OR(COUNTBLANK('Bid Sheet'!$AP$1872:$AP$1872)&gt;0,COUNTBLANK('Bid Sheet'!$AU$1872:$AV$1872)&gt;0), "No", "Yes"))</f>
        <v/>
      </c>
      <c r="B1872" s="1" t="str">
        <v>1863</v>
      </c>
      <c r="C1872" s="1" t="str">
        <v>PetSmart</v>
      </c>
      <c r="D1872" s="1" t="str">
        <v>SPARKS, NV - RANCHO CORDOVA, CA</v>
      </c>
      <c r="E1872" s="1" t="str">
        <v>89434 - 95670</v>
      </c>
      <c r="F1872" s="1" t="str">
        <v>USA - USA</v>
      </c>
      <c r="G1872" s="1" t="str">
        <v>894 - 956</v>
      </c>
      <c r="H1872" s="1" t="str">
        <v>SPARKS, NV</v>
      </c>
      <c r="I1872" s="1" t="str">
        <v>89434</v>
      </c>
      <c r="J1872" s="1" t="str">
        <v>USA</v>
      </c>
      <c r="K1872" s="1" t="str">
        <v>RANCHO CORDOVA, CA</v>
      </c>
      <c r="L1872" s="1" t="str">
        <v>95670</v>
      </c>
      <c r="M1872" s="1" t="str">
        <v>USA</v>
      </c>
      <c r="N1872" s="1" t="str">
        <v>TL</v>
      </c>
      <c r="O1872" s="1" t="str">
        <v>53' Dry Van</v>
      </c>
      <c r="P1872" s="1" t="str">
        <v>One Way</v>
      </c>
      <c r="Q1872" s="1"/>
      <c r="R1872" s="1"/>
      <c r="S1872" s="1"/>
      <c r="T1872" s="3">
        <v>131</v>
      </c>
      <c r="U1872" s="1" t="str">
        <v>Yes</v>
      </c>
      <c r="V1872" s="2">
        <v>100</v>
      </c>
      <c r="W1872" s="3">
        <v>2.5</v>
      </c>
      <c r="X1872" s="1" t="str">
        <v>3.977777777777776</v>
      </c>
      <c r="Y1872" s="1" t="str">
        <v>No</v>
      </c>
      <c r="Z1872" s="2">
        <v>31</v>
      </c>
      <c r="AA1872" s="1"/>
      <c r="AB1872" s="2"/>
      <c r="AC1872" s="1" t="str">
        <v>50 Days, or 30 less 1%, or 20 via ePayables</v>
      </c>
      <c r="AD1872" s="1" t="str">
        <v>$1M</v>
      </c>
      <c r="AE1872" s="1" t="str">
        <v>$2M occurrence / $4M aggregate</v>
      </c>
      <c r="AF1872" s="1" t="str">
        <v>$100K</v>
      </c>
      <c r="AG1872" s="1" t="str">
        <v>N/A</v>
      </c>
      <c r="AH1872" s="1" t="str">
        <v>No</v>
      </c>
      <c r="AI1872" s="1" t="str">
        <v>Yes</v>
      </c>
      <c r="AJ1872" s="1" t="str">
        <v>No</v>
      </c>
      <c r="AK1872" s="1"/>
      <c r="AL1872" s="1"/>
      <c r="AM1872" s="1" t="str">
        <v>(TUE - WED 1400 - THU 0500-0700)</v>
      </c>
      <c r="AN1872" s="1" t="str">
        <v>USD</v>
      </c>
      <c r="AO1872" s="1" t="str">
        <v>12 Months</v>
      </c>
      <c r="AP1872" s="5">
        <v>127</v>
      </c>
      <c r="AQ1872" s="1" t="str">
        <v>Breakthrough</v>
      </c>
      <c r="AR1872" s="4">
        <v>0.77</v>
      </c>
      <c r="AS1872" s="4" t="str">
        <f>IFERROR(IF(OR(ISBLANK(T1872),ISBLANK(AP1872),ISBLANK(AQ1872),ISBLANK(AR1872)),"",IF( TRIM(AQ1872) = "Percent Based", ROUND(AP1872, 2) * ROUND(AR1872, 2), ROUND(AR1872, 2) * ROUND(T1872, 1))), "")</f>
        <v/>
      </c>
      <c r="AT1872" s="4" t="str">
        <f>IFERROR(IF(OR(ISBLANK(AP1872),ISBLANK(AS1872)),"",ROUND(AP1872, 2) + AS1872), "")</f>
        <v/>
      </c>
      <c r="AU1872"/>
      <c r="AV1872" s="2"/>
      <c r="AW1872"/>
    </row>
    <row r="1873">
      <c r="A1873" s="1" t="str">
        <f>IF(AND(COUNTBLANK('Bid Sheet'!$AP$1873:$AP$1873)=1,COUNTBLANK('Bid Sheet'!$AU$1873:$AW$1873)=3),"",IF(OR(COUNTBLANK('Bid Sheet'!$AP$1873:$AP$1873)&gt;0,COUNTBLANK('Bid Sheet'!$AU$1873:$AV$1873)&gt;0), "No", "Yes"))</f>
        <v/>
      </c>
      <c r="B1873" s="1" t="str">
        <v>1864</v>
      </c>
      <c r="C1873" s="1" t="str">
        <v>PetSmart</v>
      </c>
      <c r="D1873" s="1" t="str">
        <v>MADISON, GA - NEWNAN, GA</v>
      </c>
      <c r="E1873" s="1" t="str">
        <v>30650 - 30265</v>
      </c>
      <c r="F1873" s="1" t="str">
        <v>USA - USA</v>
      </c>
      <c r="G1873" s="1" t="str">
        <v>306 - 302</v>
      </c>
      <c r="H1873" s="1" t="str">
        <v>MADISON, GA</v>
      </c>
      <c r="I1873" s="1" t="str">
        <v>30650</v>
      </c>
      <c r="J1873" s="1" t="str">
        <v>USA</v>
      </c>
      <c r="K1873" s="1" t="str">
        <v>NEWNAN, GA</v>
      </c>
      <c r="L1873" s="1" t="str">
        <v>30265</v>
      </c>
      <c r="M1873" s="1" t="str">
        <v>USA</v>
      </c>
      <c r="N1873" s="1" t="str">
        <v>TL</v>
      </c>
      <c r="O1873" s="1" t="str">
        <v>53' Dry Van</v>
      </c>
      <c r="P1873" s="1" t="str">
        <v>One Way</v>
      </c>
      <c r="Q1873" s="1"/>
      <c r="R1873" s="1"/>
      <c r="S1873" s="1"/>
      <c r="T1873" s="3">
        <v>89</v>
      </c>
      <c r="U1873" s="1" t="str">
        <v>No</v>
      </c>
      <c r="V1873" s="2">
        <v>0</v>
      </c>
      <c r="W1873" s="3">
        <v>0</v>
      </c>
      <c r="X1873" s="1" t="str">
        <v>0</v>
      </c>
      <c r="Y1873" s="1" t="str">
        <v>No</v>
      </c>
      <c r="Z1873" s="2">
        <v>31</v>
      </c>
      <c r="AA1873" s="1"/>
      <c r="AB1873" s="2"/>
      <c r="AC1873" s="1" t="str">
        <v>50 Days, or 30 less 1%, or 20 via ePayables</v>
      </c>
      <c r="AD1873" s="1" t="str">
        <v>$1M</v>
      </c>
      <c r="AE1873" s="1" t="str">
        <v>$2M occurrence / $4M aggregate</v>
      </c>
      <c r="AF1873" s="1" t="str">
        <v>$100K</v>
      </c>
      <c r="AG1873" s="1" t="str">
        <v>N/A</v>
      </c>
      <c r="AH1873" s="1" t="str">
        <v>Yes</v>
      </c>
      <c r="AI1873" s="1" t="str">
        <v>No</v>
      </c>
      <c r="AJ1873" s="1" t="str">
        <v>No</v>
      </c>
      <c r="AK1873" s="1"/>
      <c r="AL1873" s="1"/>
      <c r="AM1873" s="1" t="str">
        <v>Varies - Delivery by Appt Only</v>
      </c>
      <c r="AN1873" s="1" t="str">
        <v>USD</v>
      </c>
      <c r="AO1873" s="1" t="str">
        <v>12 Months</v>
      </c>
      <c r="AP1873" s="5">
        <v>772</v>
      </c>
      <c r="AQ1873" s="1" t="str">
        <v>Breakthrough</v>
      </c>
      <c r="AR1873" s="4">
        <v>0.6</v>
      </c>
      <c r="AS1873" s="4" t="str">
        <f>IFERROR(IF(OR(ISBLANK(T1873),ISBLANK(AP1873),ISBLANK(AQ1873),ISBLANK(AR1873)),"",IF( TRIM(AQ1873) = "Percent Based", ROUND(AP1873, 2) * ROUND(AR1873, 2), ROUND(AR1873, 2) * ROUND(T1873, 1))), "")</f>
        <v/>
      </c>
      <c r="AT1873" s="4" t="str">
        <f>IFERROR(IF(OR(ISBLANK(AP1873),ISBLANK(AS1873)),"",ROUND(AP1873, 2) + AS1873), "")</f>
        <v/>
      </c>
      <c r="AU1873"/>
      <c r="AV1873" s="2"/>
      <c r="AW1873"/>
    </row>
    <row r="1874">
      <c r="A1874" s="1" t="str">
        <f>IF(AND(COUNTBLANK('Bid Sheet'!$AP$1874:$AP$1874)=1,COUNTBLANK('Bid Sheet'!$AU$1874:$AW$1874)=3),"",IF(OR(COUNTBLANK('Bid Sheet'!$AP$1874:$AP$1874)&gt;0,COUNTBLANK('Bid Sheet'!$AU$1874:$AV$1874)&gt;0), "No", "Yes"))</f>
        <v/>
      </c>
      <c r="B1874" s="1" t="str">
        <v>1865</v>
      </c>
      <c r="C1874" s="1" t="str">
        <v>PetSmart</v>
      </c>
      <c r="D1874" s="1" t="str">
        <v>MCALLEN, TX - NEWNAN, GA</v>
      </c>
      <c r="E1874" s="1" t="str">
        <v>78503 - 30265</v>
      </c>
      <c r="F1874" s="1" t="str">
        <v>USA - USA</v>
      </c>
      <c r="G1874" s="1" t="str">
        <v>785 - 302</v>
      </c>
      <c r="H1874" s="1" t="str">
        <v>MCALLEN, TX</v>
      </c>
      <c r="I1874" s="1" t="str">
        <v>78503</v>
      </c>
      <c r="J1874" s="1" t="str">
        <v>USA</v>
      </c>
      <c r="K1874" s="1" t="str">
        <v>NEWNAN, GA</v>
      </c>
      <c r="L1874" s="1" t="str">
        <v>30265</v>
      </c>
      <c r="M1874" s="1" t="str">
        <v>USA</v>
      </c>
      <c r="N1874" s="1" t="str">
        <v>TL</v>
      </c>
      <c r="O1874" s="1" t="str">
        <v>53' Dry Van</v>
      </c>
      <c r="P1874" s="1" t="str">
        <v>One Way</v>
      </c>
      <c r="Q1874" s="1"/>
      <c r="R1874" s="1"/>
      <c r="S1874" s="1"/>
      <c r="T1874" s="3">
        <v>1109</v>
      </c>
      <c r="U1874" s="1" t="str">
        <v>No</v>
      </c>
      <c r="V1874" s="2">
        <v>0</v>
      </c>
      <c r="W1874" s="3">
        <v>0</v>
      </c>
      <c r="X1874" s="1" t="str">
        <v>0</v>
      </c>
      <c r="Y1874" s="1" t="str">
        <v>No</v>
      </c>
      <c r="Z1874" s="2">
        <v>27</v>
      </c>
      <c r="AA1874" s="1"/>
      <c r="AB1874" s="2"/>
      <c r="AC1874" s="1" t="str">
        <v>50 Days, or 30 less 1%, or 20 via ePayables</v>
      </c>
      <c r="AD1874" s="1" t="str">
        <v>$1M</v>
      </c>
      <c r="AE1874" s="1" t="str">
        <v>$2M occurrence / $4M aggregate</v>
      </c>
      <c r="AF1874" s="1" t="str">
        <v>$100K</v>
      </c>
      <c r="AG1874" s="1" t="str">
        <v>N/A</v>
      </c>
      <c r="AH1874" s="1" t="str">
        <v>Yes</v>
      </c>
      <c r="AI1874" s="1" t="str">
        <v>No</v>
      </c>
      <c r="AJ1874" s="1" t="str">
        <v>No</v>
      </c>
      <c r="AK1874" s="1"/>
      <c r="AL1874" s="1"/>
      <c r="AM1874" s="1" t="str">
        <v>Varies - Delivery by Appt Only</v>
      </c>
      <c r="AN1874" s="1" t="str">
        <v>USD</v>
      </c>
      <c r="AO1874" s="1" t="str">
        <v>12 Months</v>
      </c>
      <c r="AP1874" s="5">
        <v>1652</v>
      </c>
      <c r="AQ1874" s="1" t="str">
        <v>Breakthrough</v>
      </c>
      <c r="AR1874" s="4">
        <v>0.57</v>
      </c>
      <c r="AS1874" s="4" t="str">
        <f>IFERROR(IF(OR(ISBLANK(T1874),ISBLANK(AP1874),ISBLANK(AQ1874),ISBLANK(AR1874)),"",IF( TRIM(AQ1874) = "Percent Based", ROUND(AP1874, 2) * ROUND(AR1874, 2), ROUND(AR1874, 2) * ROUND(T1874, 1))), "")</f>
        <v/>
      </c>
      <c r="AT1874" s="4" t="str">
        <f>IFERROR(IF(OR(ISBLANK(AP1874),ISBLANK(AS1874)),"",ROUND(AP1874, 2) + AS1874), "")</f>
        <v/>
      </c>
      <c r="AU1874"/>
      <c r="AV1874" s="2"/>
      <c r="AW1874"/>
    </row>
    <row r="1875">
      <c r="A1875" s="1" t="str">
        <f>IF(AND(COUNTBLANK('Bid Sheet'!$AP$1875:$AP$1875)=1,COUNTBLANK('Bid Sheet'!$AU$1875:$AW$1875)=3),"",IF(OR(COUNTBLANK('Bid Sheet'!$AP$1875:$AP$1875)&gt;0,COUNTBLANK('Bid Sheet'!$AU$1875:$AV$1875)&gt;0), "No", "Yes"))</f>
        <v/>
      </c>
      <c r="B1875" s="1" t="str">
        <v>1866</v>
      </c>
      <c r="C1875" s="1" t="str">
        <v>PetSmart</v>
      </c>
      <c r="D1875" s="1" t="str">
        <v>FRANKLIN, WI - SPARKS, NV</v>
      </c>
      <c r="E1875" s="1" t="str">
        <v>53132 - 89434</v>
      </c>
      <c r="F1875" s="1" t="str">
        <v>USA - USA</v>
      </c>
      <c r="G1875" s="1" t="str">
        <v>531 - 894</v>
      </c>
      <c r="H1875" s="1" t="str">
        <v>FRANKLIN, WI</v>
      </c>
      <c r="I1875" s="1" t="str">
        <v>53132</v>
      </c>
      <c r="J1875" s="1" t="str">
        <v>USA</v>
      </c>
      <c r="K1875" s="1" t="str">
        <v>SPARKS, NV</v>
      </c>
      <c r="L1875" s="1" t="str">
        <v>89434</v>
      </c>
      <c r="M1875" s="1" t="str">
        <v>USA</v>
      </c>
      <c r="N1875" s="1" t="str">
        <v>TL</v>
      </c>
      <c r="O1875" s="1" t="str">
        <v>53' Dry Van</v>
      </c>
      <c r="P1875" s="1" t="str">
        <v>One Way</v>
      </c>
      <c r="Q1875" s="1"/>
      <c r="R1875" s="1"/>
      <c r="S1875" s="1"/>
      <c r="T1875" s="3">
        <v>1948</v>
      </c>
      <c r="U1875" s="1" t="str">
        <v>No</v>
      </c>
      <c r="V1875" s="2">
        <v>0</v>
      </c>
      <c r="W1875" s="3">
        <v>0</v>
      </c>
      <c r="X1875" s="1" t="str">
        <v>0</v>
      </c>
      <c r="Y1875" s="1" t="str">
        <v>No</v>
      </c>
      <c r="Z1875" s="2">
        <v>27</v>
      </c>
      <c r="AA1875" s="1" t="str">
        <v>RENO, NV - ELK GROVE VILLAGE, IL</v>
      </c>
      <c r="AB1875" s="2">
        <v>31</v>
      </c>
      <c r="AC1875" s="1" t="str">
        <v>50 Days, or 30 less 1%, or 20 via ePayables</v>
      </c>
      <c r="AD1875" s="1" t="str">
        <v>$1M</v>
      </c>
      <c r="AE1875" s="1" t="str">
        <v>$2M occurrence / $4M aggregate</v>
      </c>
      <c r="AF1875" s="1" t="str">
        <v>$100K</v>
      </c>
      <c r="AG1875" s="1" t="str">
        <v>N/A</v>
      </c>
      <c r="AH1875" s="1" t="str">
        <v>Yes</v>
      </c>
      <c r="AI1875" s="1" t="str">
        <v>No</v>
      </c>
      <c r="AJ1875" s="1" t="str">
        <v>No</v>
      </c>
      <c r="AK1875" s="1"/>
      <c r="AL1875" s="1"/>
      <c r="AM1875" s="1" t="str">
        <v>Varies - Delivery by Appt Only</v>
      </c>
      <c r="AN1875" s="1" t="str">
        <v>USD</v>
      </c>
      <c r="AO1875" s="1" t="str">
        <v>12 Months</v>
      </c>
      <c r="AP1875" s="4"/>
      <c r="AQ1875" s="1" t="str">
        <v>Breakthrough</v>
      </c>
      <c r="AR1875" s="4">
        <v>0.58</v>
      </c>
      <c r="AS1875" s="4" t="str">
        <f>IFERROR(IF(OR(ISBLANK(T1875),ISBLANK(AP1875),ISBLANK(AQ1875),ISBLANK(AR1875)),"",IF( TRIM(AQ1875) = "Percent Based", ROUND(AP1875, 2) * ROUND(AR1875, 2), ROUND(AR1875, 2) * ROUND(T1875, 1))), "")</f>
        <v/>
      </c>
      <c r="AT1875" s="4" t="str">
        <f>IFERROR(IF(OR(ISBLANK(AP1875),ISBLANK(AS1875)),"",ROUND(AP1875, 2) + AS1875), "")</f>
        <v/>
      </c>
      <c r="AU1875"/>
      <c r="AV1875" s="2"/>
      <c r="AW1875"/>
    </row>
    <row r="1876">
      <c r="A1876" s="1" t="str">
        <f>IF(AND(COUNTBLANK('Bid Sheet'!$AP$1876:$AP$1876)=1,COUNTBLANK('Bid Sheet'!$AU$1876:$AW$1876)=3),"",IF(OR(COUNTBLANK('Bid Sheet'!$AP$1876:$AP$1876)&gt;0,COUNTBLANK('Bid Sheet'!$AU$1876:$AV$1876)&gt;0), "No", "Yes"))</f>
        <v/>
      </c>
      <c r="B1876" s="1" t="str">
        <v>1867</v>
      </c>
      <c r="C1876" s="1" t="str">
        <v>PetSmart</v>
      </c>
      <c r="D1876" s="1" t="str">
        <v>LANCASTER, TX - GROVEPORT, OH</v>
      </c>
      <c r="E1876" s="1" t="str">
        <v>75134 - 43125</v>
      </c>
      <c r="F1876" s="1" t="str">
        <v>USA - USA</v>
      </c>
      <c r="G1876" s="1" t="str">
        <v>751 - 431</v>
      </c>
      <c r="H1876" s="1" t="str">
        <v>LANCASTER, TX</v>
      </c>
      <c r="I1876" s="1" t="str">
        <v>75134</v>
      </c>
      <c r="J1876" s="1" t="str">
        <v>USA</v>
      </c>
      <c r="K1876" s="1" t="str">
        <v>GROVEPORT, OH</v>
      </c>
      <c r="L1876" s="1" t="str">
        <v>43125</v>
      </c>
      <c r="M1876" s="1" t="str">
        <v>USA</v>
      </c>
      <c r="N1876" s="1" t="str">
        <v>TL</v>
      </c>
      <c r="O1876" s="1" t="str">
        <v>53' Dry Van</v>
      </c>
      <c r="P1876" s="1" t="str">
        <v>One Way</v>
      </c>
      <c r="Q1876" s="1"/>
      <c r="R1876" s="1"/>
      <c r="S1876" s="1"/>
      <c r="T1876" s="3">
        <v>1050</v>
      </c>
      <c r="U1876" s="1" t="str">
        <v>No</v>
      </c>
      <c r="V1876" s="2">
        <v>0</v>
      </c>
      <c r="W1876" s="3">
        <v>0</v>
      </c>
      <c r="X1876" s="1" t="str">
        <v>0</v>
      </c>
      <c r="Y1876" s="1" t="str">
        <v>No</v>
      </c>
      <c r="Z1876" s="2">
        <v>27</v>
      </c>
      <c r="AA1876" s="1"/>
      <c r="AB1876" s="2"/>
      <c r="AC1876" s="1" t="str">
        <v>50 Days, or 30 less 1%, or 20 via ePayables</v>
      </c>
      <c r="AD1876" s="1" t="str">
        <v>$1M</v>
      </c>
      <c r="AE1876" s="1" t="str">
        <v>$2M occurrence / $4M aggregate</v>
      </c>
      <c r="AF1876" s="1" t="str">
        <v>$100K</v>
      </c>
      <c r="AG1876" s="1" t="str">
        <v>N/A</v>
      </c>
      <c r="AH1876" s="1" t="str">
        <v>Yes</v>
      </c>
      <c r="AI1876" s="1" t="str">
        <v>No</v>
      </c>
      <c r="AJ1876" s="1" t="str">
        <v>No</v>
      </c>
      <c r="AK1876" s="1"/>
      <c r="AL1876" s="1"/>
      <c r="AM1876" s="1" t="str">
        <v>Varies - Delivery by Appt Only</v>
      </c>
      <c r="AN1876" s="1" t="str">
        <v>USD</v>
      </c>
      <c r="AO1876" s="1" t="str">
        <v>12 Months</v>
      </c>
      <c r="AP1876" s="4"/>
      <c r="AQ1876" s="1" t="str">
        <v>Breakthrough</v>
      </c>
      <c r="AR1876" s="4">
        <v>0.58</v>
      </c>
      <c r="AS1876" s="4" t="str">
        <f>IFERROR(IF(OR(ISBLANK(T1876),ISBLANK(AP1876),ISBLANK(AQ1876),ISBLANK(AR1876)),"",IF( TRIM(AQ1876) = "Percent Based", ROUND(AP1876, 2) * ROUND(AR1876, 2), ROUND(AR1876, 2) * ROUND(T1876, 1))), "")</f>
        <v/>
      </c>
      <c r="AT1876" s="4" t="str">
        <f>IFERROR(IF(OR(ISBLANK(AP1876),ISBLANK(AS1876)),"",ROUND(AP1876, 2) + AS1876), "")</f>
        <v/>
      </c>
      <c r="AU1876"/>
      <c r="AV1876" s="2"/>
      <c r="AW1876"/>
    </row>
    <row r="1877">
      <c r="A1877" s="1" t="str">
        <f>IF(AND(COUNTBLANK('Bid Sheet'!$AP$1877:$AP$1877)=1,COUNTBLANK('Bid Sheet'!$AU$1877:$AW$1877)=3),"",IF(OR(COUNTBLANK('Bid Sheet'!$AP$1877:$AP$1877)&gt;0,COUNTBLANK('Bid Sheet'!$AU$1877:$AV$1877)&gt;0), "No", "Yes"))</f>
        <v/>
      </c>
      <c r="B1877" s="1" t="str">
        <v>1868</v>
      </c>
      <c r="C1877" s="1" t="str">
        <v>PetSmart</v>
      </c>
      <c r="D1877" s="1" t="str">
        <v>BETHEL, PA - ROANOKE, VA</v>
      </c>
      <c r="E1877" s="1" t="str">
        <v>19507 - 24014</v>
      </c>
      <c r="F1877" s="1" t="str">
        <v>USA - USA</v>
      </c>
      <c r="G1877" s="1" t="str">
        <v>195 - 240</v>
      </c>
      <c r="H1877" s="1" t="str">
        <v>BETHEL, PA</v>
      </c>
      <c r="I1877" s="1" t="str">
        <v>19507</v>
      </c>
      <c r="J1877" s="1" t="str">
        <v>USA</v>
      </c>
      <c r="K1877" s="1" t="str">
        <v>ROANOKE, VA</v>
      </c>
      <c r="L1877" s="1" t="str">
        <v>24014</v>
      </c>
      <c r="M1877" s="1" t="str">
        <v>USA</v>
      </c>
      <c r="N1877" s="1" t="str">
        <v>TL</v>
      </c>
      <c r="O1877" s="1" t="str">
        <v>53' Dry Van</v>
      </c>
      <c r="P1877" s="1" t="str">
        <v>One Way</v>
      </c>
      <c r="Q1877" s="1"/>
      <c r="R1877" s="1"/>
      <c r="S1877" s="1"/>
      <c r="T1877" s="3">
        <v>330</v>
      </c>
      <c r="U1877" s="1" t="str">
        <v>Yes</v>
      </c>
      <c r="V1877" s="2">
        <v>100</v>
      </c>
      <c r="W1877" s="3">
        <v>2.5</v>
      </c>
      <c r="X1877" s="1" t="str">
        <v>NA</v>
      </c>
      <c r="Y1877" s="1" t="str">
        <v>No</v>
      </c>
      <c r="Z1877" s="2">
        <v>27</v>
      </c>
      <c r="AA1877" s="1"/>
      <c r="AB1877" s="2"/>
      <c r="AC1877" s="1" t="str">
        <v>50 Days, or 30 less 1%, or 20 via ePayables</v>
      </c>
      <c r="AD1877" s="1" t="str">
        <v>$1M</v>
      </c>
      <c r="AE1877" s="1" t="str">
        <v>$2M occurrence / $4M aggregate</v>
      </c>
      <c r="AF1877" s="1" t="str">
        <v>$100K</v>
      </c>
      <c r="AG1877" s="1" t="str">
        <v>N/A</v>
      </c>
      <c r="AH1877" s="1" t="str">
        <v>No</v>
      </c>
      <c r="AI1877" s="1" t="str">
        <v>Yes</v>
      </c>
      <c r="AJ1877" s="1" t="str">
        <v>No</v>
      </c>
      <c r="AK1877" s="1"/>
      <c r="AL1877" s="1"/>
      <c r="AM1877" s="1" t="str">
        <v>(MON - WED 1000 - THU 0700-1800)</v>
      </c>
      <c r="AN1877" s="1" t="str">
        <v>USD</v>
      </c>
      <c r="AO1877" s="1" t="str">
        <v>12 Months</v>
      </c>
      <c r="AP1877" s="4"/>
      <c r="AQ1877" s="1" t="str">
        <v>Breakthrough</v>
      </c>
      <c r="AR1877" s="4">
        <v>0.62</v>
      </c>
      <c r="AS1877" s="4" t="str">
        <f>IFERROR(IF(OR(ISBLANK(T1877),ISBLANK(AP1877),ISBLANK(AQ1877),ISBLANK(AR1877)),"",IF( TRIM(AQ1877) = "Percent Based", ROUND(AP1877, 2) * ROUND(AR1877, 2), ROUND(AR1877, 2) * ROUND(T1877, 1))), "")</f>
        <v/>
      </c>
      <c r="AT1877" s="4" t="str">
        <f>IFERROR(IF(OR(ISBLANK(AP1877),ISBLANK(AS1877)),"",ROUND(AP1877, 2) + AS1877), "")</f>
        <v/>
      </c>
      <c r="AU1877"/>
      <c r="AV1877" s="2"/>
      <c r="AW1877"/>
    </row>
    <row r="1878">
      <c r="A1878" s="1" t="str">
        <f>IF(AND(COUNTBLANK('Bid Sheet'!$AP$1878:$AP$1878)=1,COUNTBLANK('Bid Sheet'!$AU$1878:$AW$1878)=3),"",IF(OR(COUNTBLANK('Bid Sheet'!$AP$1878:$AP$1878)&gt;0,COUNTBLANK('Bid Sheet'!$AU$1878:$AV$1878)&gt;0), "No", "Yes"))</f>
        <v/>
      </c>
      <c r="B1878" s="1" t="str">
        <v>1869</v>
      </c>
      <c r="C1878" s="1" t="str">
        <v>PetSmart</v>
      </c>
      <c r="D1878" s="1" t="str">
        <v>SPARKS, NV - EAST WENATCHEE, WA</v>
      </c>
      <c r="E1878" s="1" t="str">
        <v>89434 - 98802</v>
      </c>
      <c r="F1878" s="1" t="str">
        <v>USA - USA</v>
      </c>
      <c r="G1878" s="1" t="str">
        <v>894 - 988</v>
      </c>
      <c r="H1878" s="1" t="str">
        <v>SPARKS, NV</v>
      </c>
      <c r="I1878" s="1" t="str">
        <v>89434</v>
      </c>
      <c r="J1878" s="1" t="str">
        <v>USA</v>
      </c>
      <c r="K1878" s="1" t="str">
        <v>EAST WENATCHEE, WA</v>
      </c>
      <c r="L1878" s="1" t="str">
        <v>98802</v>
      </c>
      <c r="M1878" s="1" t="str">
        <v>USA</v>
      </c>
      <c r="N1878" s="1" t="str">
        <v>TL</v>
      </c>
      <c r="O1878" s="1" t="str">
        <v>53' Dry Van</v>
      </c>
      <c r="P1878" s="1" t="str">
        <v>One Way</v>
      </c>
      <c r="Q1878" s="1"/>
      <c r="R1878" s="1"/>
      <c r="S1878" s="1"/>
      <c r="T1878" s="3">
        <v>771</v>
      </c>
      <c r="U1878" s="1" t="str">
        <v>Yes</v>
      </c>
      <c r="V1878" s="2">
        <v>100</v>
      </c>
      <c r="W1878" s="3">
        <v>2.5</v>
      </c>
      <c r="X1878" s="1" t="str">
        <v>41.400000000000034</v>
      </c>
      <c r="Y1878" s="1" t="str">
        <v>No</v>
      </c>
      <c r="Z1878" s="2">
        <v>27</v>
      </c>
      <c r="AA1878" s="1"/>
      <c r="AB1878" s="2"/>
      <c r="AC1878" s="1" t="str">
        <v>50 Days, or 30 less 1%, or 20 via ePayables</v>
      </c>
      <c r="AD1878" s="1" t="str">
        <v>$1M</v>
      </c>
      <c r="AE1878" s="1" t="str">
        <v>$2M occurrence / $4M aggregate</v>
      </c>
      <c r="AF1878" s="1" t="str">
        <v>$100K</v>
      </c>
      <c r="AG1878" s="1" t="str">
        <v>N/A</v>
      </c>
      <c r="AH1878" s="1" t="str">
        <v>No</v>
      </c>
      <c r="AI1878" s="1" t="str">
        <v>Yes</v>
      </c>
      <c r="AJ1878" s="1" t="str">
        <v>No</v>
      </c>
      <c r="AK1878" s="1"/>
      <c r="AL1878" s="1"/>
      <c r="AM1878" s="1" t="str">
        <v>(SUN - TUE 1400 - THU 0800-1400)</v>
      </c>
      <c r="AN1878" s="1" t="str">
        <v>USD</v>
      </c>
      <c r="AO1878" s="1" t="str">
        <v>12 Months</v>
      </c>
      <c r="AP1878" s="5">
        <v>1727</v>
      </c>
      <c r="AQ1878" s="1" t="str">
        <v>Breakthrough</v>
      </c>
      <c r="AR1878" s="4">
        <v>0.66</v>
      </c>
      <c r="AS1878" s="4" t="str">
        <f>IFERROR(IF(OR(ISBLANK(T1878),ISBLANK(AP1878),ISBLANK(AQ1878),ISBLANK(AR1878)),"",IF( TRIM(AQ1878) = "Percent Based", ROUND(AP1878, 2) * ROUND(AR1878, 2), ROUND(AR1878, 2) * ROUND(T1878, 1))), "")</f>
        <v/>
      </c>
      <c r="AT1878" s="4" t="str">
        <f>IFERROR(IF(OR(ISBLANK(AP1878),ISBLANK(AS1878)),"",ROUND(AP1878, 2) + AS1878), "")</f>
        <v/>
      </c>
      <c r="AU1878"/>
      <c r="AV1878" s="2"/>
      <c r="AW1878"/>
    </row>
    <row r="1879">
      <c r="A1879" s="1" t="str">
        <f>IF(AND(COUNTBLANK('Bid Sheet'!$AP$1879:$AP$1879)=1,COUNTBLANK('Bid Sheet'!$AU$1879:$AW$1879)=3),"",IF(OR(COUNTBLANK('Bid Sheet'!$AP$1879:$AP$1879)&gt;0,COUNTBLANK('Bid Sheet'!$AU$1879:$AV$1879)&gt;0), "No", "Yes"))</f>
        <v/>
      </c>
      <c r="B1879" s="1" t="str">
        <v>1870</v>
      </c>
      <c r="C1879" s="1" t="str">
        <v>PetSmart</v>
      </c>
      <c r="D1879" s="1" t="str">
        <v>MESQUITE, TX - PHOENIX, AZ</v>
      </c>
      <c r="E1879" s="1" t="str">
        <v>75149 - 85043</v>
      </c>
      <c r="F1879" s="1" t="str">
        <v>USA - USA</v>
      </c>
      <c r="G1879" s="1" t="str">
        <v>751 - 850</v>
      </c>
      <c r="H1879" s="1" t="str">
        <v>MESQUITE, TX</v>
      </c>
      <c r="I1879" s="1" t="str">
        <v>75149</v>
      </c>
      <c r="J1879" s="1" t="str">
        <v>USA</v>
      </c>
      <c r="K1879" s="1" t="str">
        <v>PHOENIX, AZ</v>
      </c>
      <c r="L1879" s="1" t="str">
        <v>85043</v>
      </c>
      <c r="M1879" s="1" t="str">
        <v>USA</v>
      </c>
      <c r="N1879" s="1" t="str">
        <v>TL</v>
      </c>
      <c r="O1879" s="1" t="str">
        <v>53' Dry Van</v>
      </c>
      <c r="P1879" s="1" t="str">
        <v>One Way</v>
      </c>
      <c r="Q1879" s="1"/>
      <c r="R1879" s="1"/>
      <c r="S1879" s="1"/>
      <c r="T1879" s="3">
        <v>1087</v>
      </c>
      <c r="U1879" s="1" t="str">
        <v>No</v>
      </c>
      <c r="V1879" s="2">
        <v>0</v>
      </c>
      <c r="W1879" s="3">
        <v>0</v>
      </c>
      <c r="X1879" s="1" t="str">
        <v>0</v>
      </c>
      <c r="Y1879" s="1" t="str">
        <v>No</v>
      </c>
      <c r="Z1879" s="2">
        <v>27</v>
      </c>
      <c r="AA1879" s="1"/>
      <c r="AB1879" s="2"/>
      <c r="AC1879" s="1" t="str">
        <v>50 Days, or 30 less 1%, or 20 via ePayables</v>
      </c>
      <c r="AD1879" s="1" t="str">
        <v>$1M</v>
      </c>
      <c r="AE1879" s="1" t="str">
        <v>$2M occurrence / $4M aggregate</v>
      </c>
      <c r="AF1879" s="1" t="str">
        <v>$100K</v>
      </c>
      <c r="AG1879" s="1" t="str">
        <v>N/A</v>
      </c>
      <c r="AH1879" s="1" t="str">
        <v>Yes</v>
      </c>
      <c r="AI1879" s="1" t="str">
        <v>No</v>
      </c>
      <c r="AJ1879" s="1" t="str">
        <v>No</v>
      </c>
      <c r="AK1879" s="1"/>
      <c r="AL1879" s="1"/>
      <c r="AM1879" s="1" t="str">
        <v>Varies - Delivery by Appt Only</v>
      </c>
      <c r="AN1879" s="1" t="str">
        <v>USD</v>
      </c>
      <c r="AO1879" s="1" t="str">
        <v>12 Months</v>
      </c>
      <c r="AP1879" s="4"/>
      <c r="AQ1879" s="1" t="str">
        <v>Breakthrough</v>
      </c>
      <c r="AR1879" s="4">
        <v>0.59</v>
      </c>
      <c r="AS1879" s="4" t="str">
        <f>IFERROR(IF(OR(ISBLANK(T1879),ISBLANK(AP1879),ISBLANK(AQ1879),ISBLANK(AR1879)),"",IF( TRIM(AQ1879) = "Percent Based", ROUND(AP1879, 2) * ROUND(AR1879, 2), ROUND(AR1879, 2) * ROUND(T1879, 1))), "")</f>
        <v/>
      </c>
      <c r="AT1879" s="4" t="str">
        <f>IFERROR(IF(OR(ISBLANK(AP1879),ISBLANK(AS1879)),"",ROUND(AP1879, 2) + AS1879), "")</f>
        <v/>
      </c>
      <c r="AU1879"/>
      <c r="AV1879" s="2"/>
      <c r="AW1879"/>
    </row>
    <row r="1880">
      <c r="A1880" s="1" t="str">
        <f>IF(AND(COUNTBLANK('Bid Sheet'!$AP$1880:$AP$1880)=1,COUNTBLANK('Bid Sheet'!$AU$1880:$AW$1880)=3),"",IF(OR(COUNTBLANK('Bid Sheet'!$AP$1880:$AP$1880)&gt;0,COUNTBLANK('Bid Sheet'!$AU$1880:$AV$1880)&gt;0), "No", "Yes"))</f>
        <v/>
      </c>
      <c r="B1880" s="1" t="str">
        <v>1871</v>
      </c>
      <c r="C1880" s="1" t="str">
        <v>PetSmart</v>
      </c>
      <c r="D1880" s="1" t="str">
        <v>SIDNEY, NE - PHOENIX, AZ</v>
      </c>
      <c r="E1880" s="1" t="str">
        <v>69162 - 85043</v>
      </c>
      <c r="F1880" s="1" t="str">
        <v>USA - USA</v>
      </c>
      <c r="G1880" s="1" t="str">
        <v>691 - 850</v>
      </c>
      <c r="H1880" s="1" t="str">
        <v>SIDNEY, NE</v>
      </c>
      <c r="I1880" s="1" t="str">
        <v>69162</v>
      </c>
      <c r="J1880" s="1" t="str">
        <v>USA</v>
      </c>
      <c r="K1880" s="1" t="str">
        <v>PHOENIX, AZ</v>
      </c>
      <c r="L1880" s="1" t="str">
        <v>85043</v>
      </c>
      <c r="M1880" s="1" t="str">
        <v>USA</v>
      </c>
      <c r="N1880" s="1" t="str">
        <v>TL</v>
      </c>
      <c r="O1880" s="1" t="str">
        <v>53' Dry Van</v>
      </c>
      <c r="P1880" s="1" t="str">
        <v>One Way</v>
      </c>
      <c r="Q1880" s="1"/>
      <c r="R1880" s="1"/>
      <c r="S1880" s="1"/>
      <c r="T1880" s="3">
        <v>989</v>
      </c>
      <c r="U1880" s="1" t="str">
        <v>No</v>
      </c>
      <c r="V1880" s="2">
        <v>0</v>
      </c>
      <c r="W1880" s="3">
        <v>0</v>
      </c>
      <c r="X1880" s="1" t="str">
        <v>0</v>
      </c>
      <c r="Y1880" s="1" t="str">
        <v>No</v>
      </c>
      <c r="Z1880" s="2">
        <v>27</v>
      </c>
      <c r="AA1880" s="1"/>
      <c r="AB1880" s="2"/>
      <c r="AC1880" s="1" t="str">
        <v>50 Days, or 30 less 1%, or 20 via ePayables</v>
      </c>
      <c r="AD1880" s="1" t="str">
        <v>$1M</v>
      </c>
      <c r="AE1880" s="1" t="str">
        <v>$2M occurrence / $4M aggregate</v>
      </c>
      <c r="AF1880" s="1" t="str">
        <v>$100K</v>
      </c>
      <c r="AG1880" s="1" t="str">
        <v>N/A</v>
      </c>
      <c r="AH1880" s="1" t="str">
        <v>Yes</v>
      </c>
      <c r="AI1880" s="1" t="str">
        <v>No</v>
      </c>
      <c r="AJ1880" s="1" t="str">
        <v>No</v>
      </c>
      <c r="AK1880" s="1"/>
      <c r="AL1880" s="1"/>
      <c r="AM1880" s="1" t="str">
        <v>Varies - Delivery by Appt Only</v>
      </c>
      <c r="AN1880" s="1" t="str">
        <v>USD</v>
      </c>
      <c r="AO1880" s="1" t="str">
        <v>12 Months</v>
      </c>
      <c r="AP1880" s="4"/>
      <c r="AQ1880" s="1" t="str">
        <v>Breakthrough</v>
      </c>
      <c r="AR1880" s="4">
        <v>0.61</v>
      </c>
      <c r="AS1880" s="4" t="str">
        <f>IFERROR(IF(OR(ISBLANK(T1880),ISBLANK(AP1880),ISBLANK(AQ1880),ISBLANK(AR1880)),"",IF( TRIM(AQ1880) = "Percent Based", ROUND(AP1880, 2) * ROUND(AR1880, 2), ROUND(AR1880, 2) * ROUND(T1880, 1))), "")</f>
        <v/>
      </c>
      <c r="AT1880" s="4" t="str">
        <f>IFERROR(IF(OR(ISBLANK(AP1880),ISBLANK(AS1880)),"",ROUND(AP1880, 2) + AS1880), "")</f>
        <v/>
      </c>
      <c r="AU1880"/>
      <c r="AV1880" s="2"/>
      <c r="AW1880"/>
    </row>
    <row r="1881" ht="28.8" customHeight="1">
      <c r="A1881" s="1" t="str">
        <f>IF(AND(COUNTBLANK('Bid Sheet'!$AP$1881:$AP$1881)=1,COUNTBLANK('Bid Sheet'!$AU$1881:$AW$1881)=3),"",IF(OR(COUNTBLANK('Bid Sheet'!$AP$1881:$AP$1881)&gt;0,COUNTBLANK('Bid Sheet'!$AU$1881:$AV$1881)&gt;0), "No", "Yes"))</f>
        <v/>
      </c>
      <c r="B1881" s="1" t="str">
        <v>1872</v>
      </c>
      <c r="C1881" s="1" t="str">
        <v>PetSmart</v>
      </c>
      <c r="D1881" s="1" t="str">
        <v>SPARKS, NV - NORTH OGDEN, UT</v>
      </c>
      <c r="E1881" s="1" t="str">
        <v>89434 - 84404</v>
      </c>
      <c r="F1881" s="1" t="str">
        <v>USA - USA</v>
      </c>
      <c r="G1881" s="1" t="str">
        <v>894 - 844</v>
      </c>
      <c r="H1881" s="1" t="str">
        <v>SPARKS, NV</v>
      </c>
      <c r="I1881" s="1" t="str">
        <v>89434</v>
      </c>
      <c r="J1881" s="1" t="str">
        <v>USA</v>
      </c>
      <c r="K1881" s="1" t="str">
        <v>NORTH OGDEN, UT</v>
      </c>
      <c r="L1881" s="1" t="str">
        <v>84404</v>
      </c>
      <c r="M1881" s="1" t="str">
        <v>USA</v>
      </c>
      <c r="N1881" s="1" t="str">
        <v>TL</v>
      </c>
      <c r="O1881" s="1" t="str">
        <v>53' Dry Van</v>
      </c>
      <c r="P1881" s="1" t="str">
        <v>One Way</v>
      </c>
      <c r="Q1881" s="1"/>
      <c r="R1881" s="1"/>
      <c r="S1881" s="1"/>
      <c r="T1881" s="3">
        <v>548</v>
      </c>
      <c r="U1881" s="1" t="str">
        <v>Yes</v>
      </c>
      <c r="V1881" s="2">
        <v>100</v>
      </c>
      <c r="W1881" s="3">
        <v>2.5</v>
      </c>
      <c r="X1881" s="1" t="str">
        <v>32.86250000000004</v>
      </c>
      <c r="Y1881" s="1" t="str">
        <v>No</v>
      </c>
      <c r="Z1881" s="2">
        <v>27</v>
      </c>
      <c r="AA1881" s="1"/>
      <c r="AB1881" s="2"/>
      <c r="AC1881" s="1" t="str">
        <v>50 Days, or 30 less 1%, or 20 via ePayables</v>
      </c>
      <c r="AD1881" s="1" t="str">
        <v>$1M</v>
      </c>
      <c r="AE1881" s="1" t="str">
        <v>$2M occurrence / $4M aggregate</v>
      </c>
      <c r="AF1881" s="1" t="str">
        <v>$100K</v>
      </c>
      <c r="AG1881" s="1" t="str">
        <v>N/A</v>
      </c>
      <c r="AH1881" s="1" t="str">
        <v>No</v>
      </c>
      <c r="AI1881" s="1" t="str">
        <v>Yes</v>
      </c>
      <c r="AJ1881" s="1" t="str">
        <v>No</v>
      </c>
      <c r="AK1881" s="1"/>
      <c r="AL1881" s="1"/>
      <c r="AM1881" s="1" t="str">
        <v>(TUE - THU 0600 - FRI 0800-1400), (FRI - SUN 0600 - MON 0800-1400)</v>
      </c>
      <c r="AN1881" s="1" t="str">
        <v>USD</v>
      </c>
      <c r="AO1881" s="1" t="str">
        <v>12 Months</v>
      </c>
      <c r="AP1881" s="4"/>
      <c r="AQ1881" s="1" t="str">
        <v>Breakthrough</v>
      </c>
      <c r="AR1881" s="4">
        <v>0.61</v>
      </c>
      <c r="AS1881" s="4" t="str">
        <f>IFERROR(IF(OR(ISBLANK(T1881),ISBLANK(AP1881),ISBLANK(AQ1881),ISBLANK(AR1881)),"",IF( TRIM(AQ1881) = "Percent Based", ROUND(AP1881, 2) * ROUND(AR1881, 2), ROUND(AR1881, 2) * ROUND(T1881, 1))), "")</f>
        <v/>
      </c>
      <c r="AT1881" s="4" t="str">
        <f>IFERROR(IF(OR(ISBLANK(AP1881),ISBLANK(AS1881)),"",ROUND(AP1881, 2) + AS1881), "")</f>
        <v/>
      </c>
      <c r="AU1881"/>
      <c r="AV1881" s="2"/>
      <c r="AW1881"/>
    </row>
    <row r="1882">
      <c r="A1882" s="1" t="str">
        <f>IF(AND(COUNTBLANK('Bid Sheet'!$AP$1882:$AP$1882)=1,COUNTBLANK('Bid Sheet'!$AU$1882:$AW$1882)=3),"",IF(OR(COUNTBLANK('Bid Sheet'!$AP$1882:$AP$1882)&gt;0,COUNTBLANK('Bid Sheet'!$AU$1882:$AV$1882)&gt;0), "No", "Yes"))</f>
        <v/>
      </c>
      <c r="B1882" s="1" t="str">
        <v>1873</v>
      </c>
      <c r="C1882" s="1" t="str">
        <v>PetSmart</v>
      </c>
      <c r="D1882" s="1" t="str">
        <v>SCHOFIELD, WI - GROVEPORT, OH</v>
      </c>
      <c r="E1882" s="1" t="str">
        <v>54476 - 43125</v>
      </c>
      <c r="F1882" s="1" t="str">
        <v>USA - USA</v>
      </c>
      <c r="G1882" s="1" t="str">
        <v>544 - 431</v>
      </c>
      <c r="H1882" s="1" t="str">
        <v>SCHOFIELD, WI</v>
      </c>
      <c r="I1882" s="1" t="str">
        <v>54476</v>
      </c>
      <c r="J1882" s="1" t="str">
        <v>USA</v>
      </c>
      <c r="K1882" s="1" t="str">
        <v>GROVEPORT, OH</v>
      </c>
      <c r="L1882" s="1" t="str">
        <v>43125</v>
      </c>
      <c r="M1882" s="1" t="str">
        <v>USA</v>
      </c>
      <c r="N1882" s="1" t="str">
        <v>TL</v>
      </c>
      <c r="O1882" s="1" t="str">
        <v>53' Dry Van</v>
      </c>
      <c r="P1882" s="1" t="str">
        <v>One Way</v>
      </c>
      <c r="Q1882" s="1"/>
      <c r="R1882" s="1"/>
      <c r="S1882" s="1"/>
      <c r="T1882" s="3">
        <v>612</v>
      </c>
      <c r="U1882" s="1" t="str">
        <v>No</v>
      </c>
      <c r="V1882" s="2">
        <v>0</v>
      </c>
      <c r="W1882" s="3">
        <v>0</v>
      </c>
      <c r="X1882" s="1" t="str">
        <v>0</v>
      </c>
      <c r="Y1882" s="1" t="str">
        <v>No</v>
      </c>
      <c r="Z1882" s="2">
        <v>27</v>
      </c>
      <c r="AA1882" s="1" t="str">
        <v>COLUMBUS, OH - SHAWANO, WI</v>
      </c>
      <c r="AB1882" s="2">
        <v>100</v>
      </c>
      <c r="AC1882" s="1" t="str">
        <v>50 Days, or 30 less 1%, or 20 via ePayables</v>
      </c>
      <c r="AD1882" s="1" t="str">
        <v>$1M</v>
      </c>
      <c r="AE1882" s="1" t="str">
        <v>$2M occurrence / $4M aggregate</v>
      </c>
      <c r="AF1882" s="1" t="str">
        <v>$100K</v>
      </c>
      <c r="AG1882" s="1" t="str">
        <v>N/A</v>
      </c>
      <c r="AH1882" s="1" t="str">
        <v>Yes</v>
      </c>
      <c r="AI1882" s="1" t="str">
        <v>No</v>
      </c>
      <c r="AJ1882" s="1" t="str">
        <v>No</v>
      </c>
      <c r="AK1882" s="1"/>
      <c r="AL1882" s="1"/>
      <c r="AM1882" s="1" t="str">
        <v>Varies - Delivery by Appt Only</v>
      </c>
      <c r="AN1882" s="1" t="str">
        <v>USD</v>
      </c>
      <c r="AO1882" s="1" t="str">
        <v>12 Months</v>
      </c>
      <c r="AP1882" s="5">
        <v>1646</v>
      </c>
      <c r="AQ1882" s="1" t="str">
        <v>Breakthrough</v>
      </c>
      <c r="AR1882" s="4">
        <v>0.59</v>
      </c>
      <c r="AS1882" s="4" t="str">
        <f>IFERROR(IF(OR(ISBLANK(T1882),ISBLANK(AP1882),ISBLANK(AQ1882),ISBLANK(AR1882)),"",IF( TRIM(AQ1882) = "Percent Based", ROUND(AP1882, 2) * ROUND(AR1882, 2), ROUND(AR1882, 2) * ROUND(T1882, 1))), "")</f>
        <v/>
      </c>
      <c r="AT1882" s="4" t="str">
        <f>IFERROR(IF(OR(ISBLANK(AP1882),ISBLANK(AS1882)),"",ROUND(AP1882, 2) + AS1882), "")</f>
        <v/>
      </c>
      <c r="AU1882"/>
      <c r="AV1882" s="2"/>
      <c r="AW1882"/>
    </row>
    <row r="1883">
      <c r="A1883" s="1" t="str">
        <f>IF(AND(COUNTBLANK('Bid Sheet'!$AP$1883:$AP$1883)=1,COUNTBLANK('Bid Sheet'!$AU$1883:$AW$1883)=3),"",IF(OR(COUNTBLANK('Bid Sheet'!$AP$1883:$AP$1883)&gt;0,COUNTBLANK('Bid Sheet'!$AU$1883:$AV$1883)&gt;0), "No", "Yes"))</f>
        <v/>
      </c>
      <c r="B1883" s="1" t="str">
        <v>1874</v>
      </c>
      <c r="C1883" s="1" t="str">
        <v>PetSmart</v>
      </c>
      <c r="D1883" s="1" t="str">
        <v>REESEVILLE, WI - GROVEPORT, OH</v>
      </c>
      <c r="E1883" s="1" t="str">
        <v>53579 - 43125</v>
      </c>
      <c r="F1883" s="1" t="str">
        <v>USA - USA</v>
      </c>
      <c r="G1883" s="1" t="str">
        <v>535 - 431</v>
      </c>
      <c r="H1883" s="1" t="str">
        <v>REESEVILLE, WI</v>
      </c>
      <c r="I1883" s="1" t="str">
        <v>53579</v>
      </c>
      <c r="J1883" s="1" t="str">
        <v>USA</v>
      </c>
      <c r="K1883" s="1" t="str">
        <v>GROVEPORT, OH</v>
      </c>
      <c r="L1883" s="1" t="str">
        <v>43125</v>
      </c>
      <c r="M1883" s="1" t="str">
        <v>USA</v>
      </c>
      <c r="N1883" s="1" t="str">
        <v>TL</v>
      </c>
      <c r="O1883" s="1" t="str">
        <v>53' Dry Van</v>
      </c>
      <c r="P1883" s="1" t="str">
        <v>One Way</v>
      </c>
      <c r="Q1883" s="1"/>
      <c r="R1883" s="1"/>
      <c r="S1883" s="1"/>
      <c r="T1883" s="3">
        <v>495</v>
      </c>
      <c r="U1883" s="1" t="str">
        <v>No</v>
      </c>
      <c r="V1883" s="2">
        <v>0</v>
      </c>
      <c r="W1883" s="3">
        <v>0</v>
      </c>
      <c r="X1883" s="1" t="str">
        <v>0</v>
      </c>
      <c r="Y1883" s="1" t="str">
        <v>No</v>
      </c>
      <c r="Z1883" s="2">
        <v>27</v>
      </c>
      <c r="AA1883" s="1"/>
      <c r="AB1883" s="2"/>
      <c r="AC1883" s="1" t="str">
        <v>50 Days, or 30 less 1%, or 20 via ePayables</v>
      </c>
      <c r="AD1883" s="1" t="str">
        <v>$1M</v>
      </c>
      <c r="AE1883" s="1" t="str">
        <v>$2M occurrence / $4M aggregate</v>
      </c>
      <c r="AF1883" s="1" t="str">
        <v>$100K</v>
      </c>
      <c r="AG1883" s="1" t="str">
        <v>N/A</v>
      </c>
      <c r="AH1883" s="1" t="str">
        <v>Yes</v>
      </c>
      <c r="AI1883" s="1" t="str">
        <v>No</v>
      </c>
      <c r="AJ1883" s="1" t="str">
        <v>Yes</v>
      </c>
      <c r="AK1883" s="1"/>
      <c r="AL1883" s="1"/>
      <c r="AM1883" s="1" t="str">
        <v>Varies - Delivery by Appt Only</v>
      </c>
      <c r="AN1883" s="1" t="str">
        <v>USD</v>
      </c>
      <c r="AO1883" s="1" t="str">
        <v>12 Months</v>
      </c>
      <c r="AP1883" s="5">
        <v>1173</v>
      </c>
      <c r="AQ1883" s="1" t="str">
        <v>Breakthrough</v>
      </c>
      <c r="AR1883" s="4">
        <v>0.6</v>
      </c>
      <c r="AS1883" s="4" t="str">
        <f>IFERROR(IF(OR(ISBLANK(T1883),ISBLANK(AP1883),ISBLANK(AQ1883),ISBLANK(AR1883)),"",IF( TRIM(AQ1883) = "Percent Based", ROUND(AP1883, 2) * ROUND(AR1883, 2), ROUND(AR1883, 2) * ROUND(T1883, 1))), "")</f>
        <v/>
      </c>
      <c r="AT1883" s="4" t="str">
        <f>IFERROR(IF(OR(ISBLANK(AP1883),ISBLANK(AS1883)),"",ROUND(AP1883, 2) + AS1883), "")</f>
        <v/>
      </c>
      <c r="AU1883"/>
      <c r="AV1883" s="2"/>
      <c r="AW1883"/>
    </row>
    <row r="1884" ht="28.8" customHeight="1">
      <c r="A1884" s="1" t="str">
        <f>IF(AND(COUNTBLANK('Bid Sheet'!$AP$1884:$AP$1884)=1,COUNTBLANK('Bid Sheet'!$AU$1884:$AW$1884)=3),"",IF(OR(COUNTBLANK('Bid Sheet'!$AP$1884:$AP$1884)&gt;0,COUNTBLANK('Bid Sheet'!$AU$1884:$AV$1884)&gt;0), "No", "Yes"))</f>
        <v/>
      </c>
      <c r="B1884" s="1" t="str">
        <v>1875</v>
      </c>
      <c r="C1884" s="1" t="str">
        <v>PetSmart</v>
      </c>
      <c r="D1884" s="1" t="str">
        <v>BETHEL, PA - SCARBOROUGH, ME</v>
      </c>
      <c r="E1884" s="1" t="str">
        <v>19507 - 04074</v>
      </c>
      <c r="F1884" s="1" t="str">
        <v>USA - USA</v>
      </c>
      <c r="G1884" s="1" t="str">
        <v>195 - 040</v>
      </c>
      <c r="H1884" s="1" t="str">
        <v>BETHEL, PA</v>
      </c>
      <c r="I1884" s="1" t="str">
        <v>19507</v>
      </c>
      <c r="J1884" s="1" t="str">
        <v>USA</v>
      </c>
      <c r="K1884" s="1" t="str">
        <v>SCARBOROUGH, ME</v>
      </c>
      <c r="L1884" s="1" t="str">
        <v>04074</v>
      </c>
      <c r="M1884" s="1" t="str">
        <v>USA</v>
      </c>
      <c r="N1884" s="1" t="str">
        <v>TL</v>
      </c>
      <c r="O1884" s="1" t="str">
        <v>53' Dry Van</v>
      </c>
      <c r="P1884" s="1" t="str">
        <v>One Way</v>
      </c>
      <c r="Q1884" s="1"/>
      <c r="R1884" s="1"/>
      <c r="S1884" s="1"/>
      <c r="T1884" s="3">
        <v>445</v>
      </c>
      <c r="U1884" s="1" t="str">
        <v>Yes</v>
      </c>
      <c r="V1884" s="2">
        <v>100</v>
      </c>
      <c r="W1884" s="3">
        <v>2.5</v>
      </c>
      <c r="X1884" s="1" t="str">
        <v>17.85000000000001</v>
      </c>
      <c r="Y1884" s="1" t="str">
        <v>No</v>
      </c>
      <c r="Z1884" s="2">
        <v>27</v>
      </c>
      <c r="AA1884" s="1"/>
      <c r="AB1884" s="2"/>
      <c r="AC1884" s="1" t="str">
        <v>50 Days, or 30 less 1%, or 20 via ePayables</v>
      </c>
      <c r="AD1884" s="1" t="str">
        <v>$1M</v>
      </c>
      <c r="AE1884" s="1" t="str">
        <v>$2M occurrence / $4M aggregate</v>
      </c>
      <c r="AF1884" s="1" t="str">
        <v>$100K</v>
      </c>
      <c r="AG1884" s="1" t="str">
        <v>N/A</v>
      </c>
      <c r="AH1884" s="1" t="str">
        <v>No</v>
      </c>
      <c r="AI1884" s="1" t="str">
        <v>Yes</v>
      </c>
      <c r="AJ1884" s="1" t="str">
        <v>No</v>
      </c>
      <c r="AK1884" s="1"/>
      <c r="AL1884" s="1"/>
      <c r="AM1884" s="1" t="str">
        <v>(SUN - MON 20:00 - WED 08:00-14:00), (THU - FRI 18:00 - MON 08:00-14:00)</v>
      </c>
      <c r="AN1884" s="1" t="str">
        <v>USD</v>
      </c>
      <c r="AO1884" s="1" t="str">
        <v>12 Months</v>
      </c>
      <c r="AP1884" s="4"/>
      <c r="AQ1884" s="1" t="str">
        <v>Breakthrough</v>
      </c>
      <c r="AR1884" s="4">
        <v>0.6</v>
      </c>
      <c r="AS1884" s="4" t="str">
        <f>IFERROR(IF(OR(ISBLANK(T1884),ISBLANK(AP1884),ISBLANK(AQ1884),ISBLANK(AR1884)),"",IF( TRIM(AQ1884) = "Percent Based", ROUND(AP1884, 2) * ROUND(AR1884, 2), ROUND(AR1884, 2) * ROUND(T1884, 1))), "")</f>
        <v/>
      </c>
      <c r="AT1884" s="4" t="str">
        <f>IFERROR(IF(OR(ISBLANK(AP1884),ISBLANK(AS1884)),"",ROUND(AP1884, 2) + AS1884), "")</f>
        <v/>
      </c>
      <c r="AU1884"/>
      <c r="AV1884" s="2"/>
      <c r="AW1884"/>
    </row>
    <row r="1885" ht="28.8" customHeight="1">
      <c r="A1885" s="1" t="str">
        <f>IF(AND(COUNTBLANK('Bid Sheet'!$AP$1885:$AP$1885)=1,COUNTBLANK('Bid Sheet'!$AU$1885:$AW$1885)=3),"",IF(OR(COUNTBLANK('Bid Sheet'!$AP$1885:$AP$1885)&gt;0,COUNTBLANK('Bid Sheet'!$AU$1885:$AV$1885)&gt;0), "No", "Yes"))</f>
        <v/>
      </c>
      <c r="B1885" s="1" t="str">
        <v>1876</v>
      </c>
      <c r="C1885" s="1" t="str">
        <v>PetSmart</v>
      </c>
      <c r="D1885" s="1" t="str">
        <v>BETHEL, PA - WOBURN, MA</v>
      </c>
      <c r="E1885" s="1" t="str">
        <v>19507 - 01801</v>
      </c>
      <c r="F1885" s="1" t="str">
        <v>USA - USA</v>
      </c>
      <c r="G1885" s="1" t="str">
        <v>195 - 018</v>
      </c>
      <c r="H1885" s="1" t="str">
        <v>BETHEL, PA</v>
      </c>
      <c r="I1885" s="1" t="str">
        <v>19507</v>
      </c>
      <c r="J1885" s="1" t="str">
        <v>USA</v>
      </c>
      <c r="K1885" s="1" t="str">
        <v>WOBURN, MA</v>
      </c>
      <c r="L1885" s="1" t="str">
        <v>01801</v>
      </c>
      <c r="M1885" s="1" t="str">
        <v>USA</v>
      </c>
      <c r="N1885" s="1" t="str">
        <v>TL</v>
      </c>
      <c r="O1885" s="1" t="str">
        <v>53' Dry Van</v>
      </c>
      <c r="P1885" s="1" t="str">
        <v>One Way</v>
      </c>
      <c r="Q1885" s="1"/>
      <c r="R1885" s="1"/>
      <c r="S1885" s="1"/>
      <c r="T1885" s="3">
        <v>352</v>
      </c>
      <c r="U1885" s="1" t="str">
        <v>Yes</v>
      </c>
      <c r="V1885" s="2">
        <v>100</v>
      </c>
      <c r="W1885" s="3">
        <v>2.5</v>
      </c>
      <c r="X1885" s="1" t="str">
        <v>18.47500000000001</v>
      </c>
      <c r="Y1885" s="1" t="str">
        <v>No</v>
      </c>
      <c r="Z1885" s="2">
        <v>27</v>
      </c>
      <c r="AA1885" s="1"/>
      <c r="AB1885" s="2"/>
      <c r="AC1885" s="1" t="str">
        <v>50 Days, or 30 less 1%, or 20 via ePayables</v>
      </c>
      <c r="AD1885" s="1" t="str">
        <v>$1M</v>
      </c>
      <c r="AE1885" s="1" t="str">
        <v>$2M occurrence / $4M aggregate</v>
      </c>
      <c r="AF1885" s="1" t="str">
        <v>$100K</v>
      </c>
      <c r="AG1885" s="1" t="str">
        <v>N/A</v>
      </c>
      <c r="AH1885" s="1" t="str">
        <v>No</v>
      </c>
      <c r="AI1885" s="1" t="str">
        <v>Yes</v>
      </c>
      <c r="AJ1885" s="1" t="str">
        <v>No</v>
      </c>
      <c r="AK1885" s="1"/>
      <c r="AL1885" s="1"/>
      <c r="AM1885" s="1" t="str">
        <v>(FRI - MON 09:00 - TUE 05:00-07:00), (TUE - THU 09:00 - FRI 05:00-07:00)</v>
      </c>
      <c r="AN1885" s="1" t="str">
        <v>USD</v>
      </c>
      <c r="AO1885" s="1" t="str">
        <v>12 Months</v>
      </c>
      <c r="AP1885" s="4"/>
      <c r="AQ1885" s="1" t="str">
        <v>Breakthrough</v>
      </c>
      <c r="AR1885" s="4">
        <v>0.61</v>
      </c>
      <c r="AS1885" s="4" t="str">
        <f>IFERROR(IF(OR(ISBLANK(T1885),ISBLANK(AP1885),ISBLANK(AQ1885),ISBLANK(AR1885)),"",IF( TRIM(AQ1885) = "Percent Based", ROUND(AP1885, 2) * ROUND(AR1885, 2), ROUND(AR1885, 2) * ROUND(T1885, 1))), "")</f>
        <v/>
      </c>
      <c r="AT1885" s="4" t="str">
        <f>IFERROR(IF(OR(ISBLANK(AP1885),ISBLANK(AS1885)),"",ROUND(AP1885, 2) + AS1885), "")</f>
        <v/>
      </c>
      <c r="AU1885"/>
      <c r="AV1885" s="2"/>
      <c r="AW1885"/>
    </row>
    <row r="1886" ht="28.8" customHeight="1">
      <c r="A1886" s="1" t="str">
        <f>IF(AND(COUNTBLANK('Bid Sheet'!$AP$1886:$AP$1886)=1,COUNTBLANK('Bid Sheet'!$AU$1886:$AW$1886)=3),"",IF(OR(COUNTBLANK('Bid Sheet'!$AP$1886:$AP$1886)&gt;0,COUNTBLANK('Bid Sheet'!$AU$1886:$AV$1886)&gt;0), "No", "Yes"))</f>
        <v/>
      </c>
      <c r="B1886" s="1" t="str">
        <v>1877</v>
      </c>
      <c r="C1886" s="1" t="str">
        <v>PetSmart</v>
      </c>
      <c r="D1886" s="1" t="str">
        <v>BETHEL, PA - LEOMINSTER, MA</v>
      </c>
      <c r="E1886" s="1" t="str">
        <v>19507 - 01453</v>
      </c>
      <c r="F1886" s="1" t="str">
        <v>USA - USA</v>
      </c>
      <c r="G1886" s="1" t="str">
        <v>195 - 014</v>
      </c>
      <c r="H1886" s="1" t="str">
        <v>BETHEL, PA</v>
      </c>
      <c r="I1886" s="1" t="str">
        <v>19507</v>
      </c>
      <c r="J1886" s="1" t="str">
        <v>USA</v>
      </c>
      <c r="K1886" s="1" t="str">
        <v>LEOMINSTER, MA</v>
      </c>
      <c r="L1886" s="1" t="str">
        <v>01453</v>
      </c>
      <c r="M1886" s="1" t="str">
        <v>USA</v>
      </c>
      <c r="N1886" s="1" t="str">
        <v>TL</v>
      </c>
      <c r="O1886" s="1" t="str">
        <v>53' Dry Van</v>
      </c>
      <c r="P1886" s="1" t="str">
        <v>One Way</v>
      </c>
      <c r="Q1886" s="1"/>
      <c r="R1886" s="1"/>
      <c r="S1886" s="1"/>
      <c r="T1886" s="3">
        <v>334</v>
      </c>
      <c r="U1886" s="1" t="str">
        <v>Yes</v>
      </c>
      <c r="V1886" s="2">
        <v>100</v>
      </c>
      <c r="W1886" s="3">
        <v>2.5</v>
      </c>
      <c r="X1886" s="1" t="str">
        <v>18.950000000000017</v>
      </c>
      <c r="Y1886" s="1" t="str">
        <v>No</v>
      </c>
      <c r="Z1886" s="2">
        <v>27</v>
      </c>
      <c r="AA1886" s="1"/>
      <c r="AB1886" s="2"/>
      <c r="AC1886" s="1" t="str">
        <v>50 Days, or 30 less 1%, or 20 via ePayables</v>
      </c>
      <c r="AD1886" s="1" t="str">
        <v>$1M</v>
      </c>
      <c r="AE1886" s="1" t="str">
        <v>$2M occurrence / $4M aggregate</v>
      </c>
      <c r="AF1886" s="1" t="str">
        <v>$100K</v>
      </c>
      <c r="AG1886" s="1" t="str">
        <v>N/A</v>
      </c>
      <c r="AH1886" s="1" t="str">
        <v>No</v>
      </c>
      <c r="AI1886" s="1" t="str">
        <v>Yes</v>
      </c>
      <c r="AJ1886" s="1" t="str">
        <v>No</v>
      </c>
      <c r="AK1886" s="1"/>
      <c r="AL1886" s="1"/>
      <c r="AM1886" s="1" t="str">
        <v>(SUN - TUE 09:00 - WED 07:00-09:00), (THU - FRI 18:00 - MON 07:00-09:00)</v>
      </c>
      <c r="AN1886" s="1" t="str">
        <v>USD</v>
      </c>
      <c r="AO1886" s="1" t="str">
        <v>12 Months</v>
      </c>
      <c r="AP1886" s="4"/>
      <c r="AQ1886" s="1" t="str">
        <v>Breakthrough</v>
      </c>
      <c r="AR1886" s="4">
        <v>0.61</v>
      </c>
      <c r="AS1886" s="4" t="str">
        <f>IFERROR(IF(OR(ISBLANK(T1886),ISBLANK(AP1886),ISBLANK(AQ1886),ISBLANK(AR1886)),"",IF( TRIM(AQ1886) = "Percent Based", ROUND(AP1886, 2) * ROUND(AR1886, 2), ROUND(AR1886, 2) * ROUND(T1886, 1))), "")</f>
        <v/>
      </c>
      <c r="AT1886" s="4" t="str">
        <f>IFERROR(IF(OR(ISBLANK(AP1886),ISBLANK(AS1886)),"",ROUND(AP1886, 2) + AS1886), "")</f>
        <v/>
      </c>
      <c r="AU1886"/>
      <c r="AV1886" s="2"/>
      <c r="AW1886"/>
    </row>
    <row r="1887" ht="28.8" customHeight="1">
      <c r="A1887" s="1" t="str">
        <f>IF(AND(COUNTBLANK('Bid Sheet'!$AP$1887:$AP$1887)=1,COUNTBLANK('Bid Sheet'!$AU$1887:$AW$1887)=3),"",IF(OR(COUNTBLANK('Bid Sheet'!$AP$1887:$AP$1887)&gt;0,COUNTBLANK('Bid Sheet'!$AU$1887:$AV$1887)&gt;0), "No", "Yes"))</f>
        <v/>
      </c>
      <c r="B1887" s="1" t="str">
        <v>1878</v>
      </c>
      <c r="C1887" s="1" t="str">
        <v>PetSmart</v>
      </c>
      <c r="D1887" s="1" t="str">
        <v>BETHEL, PA - DANVERS, MA</v>
      </c>
      <c r="E1887" s="1" t="str">
        <v>19507 - 01923</v>
      </c>
      <c r="F1887" s="1" t="str">
        <v>USA - USA</v>
      </c>
      <c r="G1887" s="1" t="str">
        <v>195 - 019</v>
      </c>
      <c r="H1887" s="1" t="str">
        <v>BETHEL, PA</v>
      </c>
      <c r="I1887" s="1" t="str">
        <v>19507</v>
      </c>
      <c r="J1887" s="1" t="str">
        <v>USA</v>
      </c>
      <c r="K1887" s="1" t="str">
        <v>DANVERS, MA</v>
      </c>
      <c r="L1887" s="1" t="str">
        <v>01923</v>
      </c>
      <c r="M1887" s="1" t="str">
        <v>USA</v>
      </c>
      <c r="N1887" s="1" t="str">
        <v>TL</v>
      </c>
      <c r="O1887" s="1" t="str">
        <v>53' Dry Van</v>
      </c>
      <c r="P1887" s="1" t="str">
        <v>One Way</v>
      </c>
      <c r="Q1887" s="1"/>
      <c r="R1887" s="1"/>
      <c r="S1887" s="1"/>
      <c r="T1887" s="3">
        <v>368</v>
      </c>
      <c r="U1887" s="1" t="str">
        <v>Yes</v>
      </c>
      <c r="V1887" s="2">
        <v>100</v>
      </c>
      <c r="W1887" s="3">
        <v>2.5</v>
      </c>
      <c r="X1887" s="1" t="str">
        <v>5.349999999999994</v>
      </c>
      <c r="Y1887" s="1" t="str">
        <v>No</v>
      </c>
      <c r="Z1887" s="2">
        <v>27</v>
      </c>
      <c r="AA1887" s="1"/>
      <c r="AB1887" s="2"/>
      <c r="AC1887" s="1" t="str">
        <v>50 Days, or 30 less 1%, or 20 via ePayables</v>
      </c>
      <c r="AD1887" s="1" t="str">
        <v>$1M</v>
      </c>
      <c r="AE1887" s="1" t="str">
        <v>$2M occurrence / $4M aggregate</v>
      </c>
      <c r="AF1887" s="1" t="str">
        <v>$100K</v>
      </c>
      <c r="AG1887" s="1" t="str">
        <v>N/A</v>
      </c>
      <c r="AH1887" s="1" t="str">
        <v>No</v>
      </c>
      <c r="AI1887" s="1" t="str">
        <v>Yes</v>
      </c>
      <c r="AJ1887" s="1" t="str">
        <v>No</v>
      </c>
      <c r="AK1887" s="1"/>
      <c r="AL1887" s="1"/>
      <c r="AM1887" s="1" t="str">
        <v>(FRI - MON 09:00 - TUE 05:00-07:00), (TUE - THU 09:00 - FRI 05:00-07:00)</v>
      </c>
      <c r="AN1887" s="1" t="str">
        <v>USD</v>
      </c>
      <c r="AO1887" s="1" t="str">
        <v>12 Months</v>
      </c>
      <c r="AP1887" s="4"/>
      <c r="AQ1887" s="1" t="str">
        <v>Breakthrough</v>
      </c>
      <c r="AR1887" s="4">
        <v>0.61</v>
      </c>
      <c r="AS1887" s="4" t="str">
        <f>IFERROR(IF(OR(ISBLANK(T1887),ISBLANK(AP1887),ISBLANK(AQ1887),ISBLANK(AR1887)),"",IF( TRIM(AQ1887) = "Percent Based", ROUND(AP1887, 2) * ROUND(AR1887, 2), ROUND(AR1887, 2) * ROUND(T1887, 1))), "")</f>
        <v/>
      </c>
      <c r="AT1887" s="4" t="str">
        <f>IFERROR(IF(OR(ISBLANK(AP1887),ISBLANK(AS1887)),"",ROUND(AP1887, 2) + AS1887), "")</f>
        <v/>
      </c>
      <c r="AU1887"/>
      <c r="AV1887" s="2"/>
      <c r="AW1887"/>
    </row>
    <row r="1888" ht="28.8" customHeight="1">
      <c r="A1888" s="1" t="str">
        <f>IF(AND(COUNTBLANK('Bid Sheet'!$AP$1888:$AP$1888)=1,COUNTBLANK('Bid Sheet'!$AU$1888:$AW$1888)=3),"",IF(OR(COUNTBLANK('Bid Sheet'!$AP$1888:$AP$1888)&gt;0,COUNTBLANK('Bid Sheet'!$AU$1888:$AV$1888)&gt;0), "No", "Yes"))</f>
        <v/>
      </c>
      <c r="B1888" s="1" t="str">
        <v>1879</v>
      </c>
      <c r="C1888" s="1" t="str">
        <v>PetSmart</v>
      </c>
      <c r="D1888" s="1" t="str">
        <v>BETHEL, PA - CARY, NC</v>
      </c>
      <c r="E1888" s="1" t="str">
        <v>19507 - 27518</v>
      </c>
      <c r="F1888" s="1" t="str">
        <v>USA - USA</v>
      </c>
      <c r="G1888" s="1" t="str">
        <v>195 - 275</v>
      </c>
      <c r="H1888" s="1" t="str">
        <v>BETHEL, PA</v>
      </c>
      <c r="I1888" s="1" t="str">
        <v>19507</v>
      </c>
      <c r="J1888" s="1" t="str">
        <v>USA</v>
      </c>
      <c r="K1888" s="1" t="str">
        <v>CARY, NC</v>
      </c>
      <c r="L1888" s="1" t="str">
        <v>27518</v>
      </c>
      <c r="M1888" s="1" t="str">
        <v>USA</v>
      </c>
      <c r="N1888" s="1" t="str">
        <v>TL</v>
      </c>
      <c r="O1888" s="1" t="str">
        <v>53' Dry Van</v>
      </c>
      <c r="P1888" s="1" t="str">
        <v>One Way</v>
      </c>
      <c r="Q1888" s="1"/>
      <c r="R1888" s="1"/>
      <c r="S1888" s="1"/>
      <c r="T1888" s="3">
        <v>423</v>
      </c>
      <c r="U1888" s="1" t="str">
        <v>Yes</v>
      </c>
      <c r="V1888" s="2">
        <v>100</v>
      </c>
      <c r="W1888" s="3">
        <v>2.5</v>
      </c>
      <c r="X1888" s="1" t="str">
        <v>53.16249999999998</v>
      </c>
      <c r="Y1888" s="1" t="str">
        <v>No</v>
      </c>
      <c r="Z1888" s="2">
        <v>27</v>
      </c>
      <c r="AA1888" s="1"/>
      <c r="AB1888" s="2"/>
      <c r="AC1888" s="1" t="str">
        <v>50 Days, or 30 less 1%, or 20 via ePayables</v>
      </c>
      <c r="AD1888" s="1" t="str">
        <v>$1M</v>
      </c>
      <c r="AE1888" s="1" t="str">
        <v>$2M occurrence / $4M aggregate</v>
      </c>
      <c r="AF1888" s="1" t="str">
        <v>$100K</v>
      </c>
      <c r="AG1888" s="1" t="str">
        <v>N/A</v>
      </c>
      <c r="AH1888" s="1" t="str">
        <v>No</v>
      </c>
      <c r="AI1888" s="1" t="str">
        <v>Yes</v>
      </c>
      <c r="AJ1888" s="1" t="str">
        <v>No</v>
      </c>
      <c r="AK1888" s="1"/>
      <c r="AL1888" s="1"/>
      <c r="AM1888" s="1" t="str">
        <v>(SUN - MON 17:00 - WED 06:00-09:00), (TUE - WED 17:00 - FRI 06:00-09:00)</v>
      </c>
      <c r="AN1888" s="1" t="str">
        <v>USD</v>
      </c>
      <c r="AO1888" s="1" t="str">
        <v>12 Months</v>
      </c>
      <c r="AP1888" s="4"/>
      <c r="AQ1888" s="1" t="str">
        <v>Breakthrough</v>
      </c>
      <c r="AR1888" s="4">
        <v>0.61</v>
      </c>
      <c r="AS1888" s="4" t="str">
        <f>IFERROR(IF(OR(ISBLANK(T1888),ISBLANK(AP1888),ISBLANK(AQ1888),ISBLANK(AR1888)),"",IF( TRIM(AQ1888) = "Percent Based", ROUND(AP1888, 2) * ROUND(AR1888, 2), ROUND(AR1888, 2) * ROUND(T1888, 1))), "")</f>
        <v/>
      </c>
      <c r="AT1888" s="4" t="str">
        <f>IFERROR(IF(OR(ISBLANK(AP1888),ISBLANK(AS1888)),"",ROUND(AP1888, 2) + AS1888), "")</f>
        <v/>
      </c>
      <c r="AU1888"/>
      <c r="AV1888" s="2"/>
      <c r="AW1888"/>
    </row>
    <row r="1889">
      <c r="A1889" s="1" t="str">
        <f>IF(AND(COUNTBLANK('Bid Sheet'!$AP$1889:$AP$1889)=1,COUNTBLANK('Bid Sheet'!$AU$1889:$AW$1889)=3),"",IF(OR(COUNTBLANK('Bid Sheet'!$AP$1889:$AP$1889)&gt;0,COUNTBLANK('Bid Sheet'!$AU$1889:$AV$1889)&gt;0), "No", "Yes"))</f>
        <v/>
      </c>
      <c r="B1889" s="1" t="str">
        <v>1880</v>
      </c>
      <c r="C1889" s="1" t="str">
        <v>PetSmart</v>
      </c>
      <c r="D1889" s="1" t="str">
        <v>SPARKS, NV - GOLETA, CA</v>
      </c>
      <c r="E1889" s="1" t="str">
        <v>89434 - 93117</v>
      </c>
      <c r="F1889" s="1" t="str">
        <v>USA - USA</v>
      </c>
      <c r="G1889" s="1" t="str">
        <v>894 - 931</v>
      </c>
      <c r="H1889" s="1" t="str">
        <v>SPARKS, NV</v>
      </c>
      <c r="I1889" s="1" t="str">
        <v>89434</v>
      </c>
      <c r="J1889" s="1" t="str">
        <v>USA</v>
      </c>
      <c r="K1889" s="1" t="str">
        <v>GOLETA, CA</v>
      </c>
      <c r="L1889" s="1" t="str">
        <v>93117</v>
      </c>
      <c r="M1889" s="1" t="str">
        <v>USA</v>
      </c>
      <c r="N1889" s="1" t="str">
        <v>TL</v>
      </c>
      <c r="O1889" s="1" t="str">
        <v>53' Dry Van</v>
      </c>
      <c r="P1889" s="1" t="str">
        <v>One Way</v>
      </c>
      <c r="Q1889" s="1"/>
      <c r="R1889" s="1"/>
      <c r="S1889" s="1"/>
      <c r="T1889" s="3">
        <v>534</v>
      </c>
      <c r="U1889" s="1" t="str">
        <v>Yes</v>
      </c>
      <c r="V1889" s="2">
        <v>100</v>
      </c>
      <c r="W1889" s="3">
        <v>2.5</v>
      </c>
      <c r="X1889" s="1" t="str">
        <v>51.72499999999998</v>
      </c>
      <c r="Y1889" s="1" t="str">
        <v>No</v>
      </c>
      <c r="Z1889" s="2">
        <v>27</v>
      </c>
      <c r="AA1889" s="1"/>
      <c r="AB1889" s="2"/>
      <c r="AC1889" s="1" t="str">
        <v>50 Days, or 30 less 1%, or 20 via ePayables</v>
      </c>
      <c r="AD1889" s="1" t="str">
        <v>$1M</v>
      </c>
      <c r="AE1889" s="1" t="str">
        <v>$2M occurrence / $4M aggregate</v>
      </c>
      <c r="AF1889" s="1" t="str">
        <v>$100K</v>
      </c>
      <c r="AG1889" s="1" t="str">
        <v>N/A</v>
      </c>
      <c r="AH1889" s="1" t="str">
        <v>No</v>
      </c>
      <c r="AI1889" s="1" t="str">
        <v>Yes</v>
      </c>
      <c r="AJ1889" s="1" t="str">
        <v>No</v>
      </c>
      <c r="AK1889" s="1"/>
      <c r="AL1889" s="1"/>
      <c r="AM1889" s="1" t="str">
        <v>(THU - SAT 0600 - SUN 0800-1400)</v>
      </c>
      <c r="AN1889" s="1" t="str">
        <v>USD</v>
      </c>
      <c r="AO1889" s="1" t="str">
        <v>12 Months</v>
      </c>
      <c r="AP1889" s="5">
        <v>518</v>
      </c>
      <c r="AQ1889" s="1" t="str">
        <v>Breakthrough</v>
      </c>
      <c r="AR1889" s="4">
        <v>0.8</v>
      </c>
      <c r="AS1889" s="4" t="str">
        <f>IFERROR(IF(OR(ISBLANK(T1889),ISBLANK(AP1889),ISBLANK(AQ1889),ISBLANK(AR1889)),"",IF( TRIM(AQ1889) = "Percent Based", ROUND(AP1889, 2) * ROUND(AR1889, 2), ROUND(AR1889, 2) * ROUND(T1889, 1))), "")</f>
        <v/>
      </c>
      <c r="AT1889" s="4" t="str">
        <f>IFERROR(IF(OR(ISBLANK(AP1889),ISBLANK(AS1889)),"",ROUND(AP1889, 2) + AS1889), "")</f>
        <v/>
      </c>
      <c r="AU1889"/>
      <c r="AV1889" s="2"/>
      <c r="AW1889"/>
    </row>
    <row r="1890">
      <c r="A1890" s="1" t="str">
        <f>IF(AND(COUNTBLANK('Bid Sheet'!$AP$1890:$AP$1890)=1,COUNTBLANK('Bid Sheet'!$AU$1890:$AW$1890)=3),"",IF(OR(COUNTBLANK('Bid Sheet'!$AP$1890:$AP$1890)&gt;0,COUNTBLANK('Bid Sheet'!$AU$1890:$AV$1890)&gt;0), "No", "Yes"))</f>
        <v/>
      </c>
      <c r="B1890" s="1" t="str">
        <v>1881</v>
      </c>
      <c r="C1890" s="1" t="str">
        <v>PetSmart</v>
      </c>
      <c r="D1890" s="1" t="str">
        <v>EDISON, NJ - GROVEPORT, OH</v>
      </c>
      <c r="E1890" s="1" t="str">
        <v>08817 - 43125</v>
      </c>
      <c r="F1890" s="1" t="str">
        <v>USA - USA</v>
      </c>
      <c r="G1890" s="1" t="str">
        <v>088 - 431</v>
      </c>
      <c r="H1890" s="1" t="str">
        <v>EDISON, NJ</v>
      </c>
      <c r="I1890" s="1" t="str">
        <v>08817</v>
      </c>
      <c r="J1890" s="1" t="str">
        <v>USA</v>
      </c>
      <c r="K1890" s="1" t="str">
        <v>GROVEPORT, OH</v>
      </c>
      <c r="L1890" s="1" t="str">
        <v>43125</v>
      </c>
      <c r="M1890" s="1" t="str">
        <v>USA</v>
      </c>
      <c r="N1890" s="1" t="str">
        <v>TL</v>
      </c>
      <c r="O1890" s="1" t="str">
        <v>53' Dry Van</v>
      </c>
      <c r="P1890" s="1" t="str">
        <v>One Way</v>
      </c>
      <c r="Q1890" s="1"/>
      <c r="R1890" s="1"/>
      <c r="S1890" s="1"/>
      <c r="T1890" s="3">
        <v>514</v>
      </c>
      <c r="U1890" s="1" t="str">
        <v>No</v>
      </c>
      <c r="V1890" s="2">
        <v>0</v>
      </c>
      <c r="W1890" s="3">
        <v>0</v>
      </c>
      <c r="X1890" s="1" t="str">
        <v>0</v>
      </c>
      <c r="Y1890" s="1" t="str">
        <v>No</v>
      </c>
      <c r="Z1890" s="2">
        <v>27</v>
      </c>
      <c r="AA1890" s="1" t="str">
        <v>DAVISVILLE, WV - JERSEY CITY, NJ</v>
      </c>
      <c r="AB1890" s="2">
        <v>32</v>
      </c>
      <c r="AC1890" s="1" t="str">
        <v>50 Days, or 30 less 1%, or 20 via ePayables</v>
      </c>
      <c r="AD1890" s="1" t="str">
        <v>$1M</v>
      </c>
      <c r="AE1890" s="1" t="str">
        <v>$2M occurrence / $4M aggregate</v>
      </c>
      <c r="AF1890" s="1" t="str">
        <v>$100K</v>
      </c>
      <c r="AG1890" s="1" t="str">
        <v>N/A</v>
      </c>
      <c r="AH1890" s="1" t="str">
        <v>Yes</v>
      </c>
      <c r="AI1890" s="1" t="str">
        <v>No</v>
      </c>
      <c r="AJ1890" s="1" t="str">
        <v>Yes</v>
      </c>
      <c r="AK1890" s="1"/>
      <c r="AL1890" s="1"/>
      <c r="AM1890" s="1" t="str">
        <v>Varies - Delivery by Appt Only</v>
      </c>
      <c r="AN1890" s="1" t="str">
        <v>USD</v>
      </c>
      <c r="AO1890" s="1" t="str">
        <v>12 Months</v>
      </c>
      <c r="AP1890" s="5">
        <v>858</v>
      </c>
      <c r="AQ1890" s="1" t="str">
        <v>Breakthrough</v>
      </c>
      <c r="AR1890" s="4">
        <v>0.62</v>
      </c>
      <c r="AS1890" s="4" t="str">
        <f>IFERROR(IF(OR(ISBLANK(T1890),ISBLANK(AP1890),ISBLANK(AQ1890),ISBLANK(AR1890)),"",IF( TRIM(AQ1890) = "Percent Based", ROUND(AP1890, 2) * ROUND(AR1890, 2), ROUND(AR1890, 2) * ROUND(T1890, 1))), "")</f>
        <v/>
      </c>
      <c r="AT1890" s="4" t="str">
        <f>IFERROR(IF(OR(ISBLANK(AP1890),ISBLANK(AS1890)),"",ROUND(AP1890, 2) + AS1890), "")</f>
        <v/>
      </c>
      <c r="AU1890"/>
      <c r="AV1890" s="2"/>
      <c r="AW1890"/>
    </row>
    <row r="1891">
      <c r="A1891" s="1" t="str">
        <f>IF(AND(COUNTBLANK('Bid Sheet'!$AP$1891:$AP$1891)=1,COUNTBLANK('Bid Sheet'!$AU$1891:$AW$1891)=3),"",IF(OR(COUNTBLANK('Bid Sheet'!$AP$1891:$AP$1891)&gt;0,COUNTBLANK('Bid Sheet'!$AU$1891:$AV$1891)&gt;0), "No", "Yes"))</f>
        <v/>
      </c>
      <c r="B1891" s="1" t="str">
        <v>1882</v>
      </c>
      <c r="C1891" s="1" t="str">
        <v>PetSmart</v>
      </c>
      <c r="D1891" s="1" t="str">
        <v>SPARKS, NV - WALNUT CREEK, CA</v>
      </c>
      <c r="E1891" s="1" t="str">
        <v>89434 - 94598</v>
      </c>
      <c r="F1891" s="1" t="str">
        <v>USA - USA</v>
      </c>
      <c r="G1891" s="1" t="str">
        <v>894 - 945</v>
      </c>
      <c r="H1891" s="1" t="str">
        <v>SPARKS, NV</v>
      </c>
      <c r="I1891" s="1" t="str">
        <v>89434</v>
      </c>
      <c r="J1891" s="1" t="str">
        <v>USA</v>
      </c>
      <c r="K1891" s="1" t="str">
        <v>WALNUT CREEK, CA</v>
      </c>
      <c r="L1891" s="1" t="str">
        <v>94598</v>
      </c>
      <c r="M1891" s="1" t="str">
        <v>USA</v>
      </c>
      <c r="N1891" s="1" t="str">
        <v>TL</v>
      </c>
      <c r="O1891" s="1" t="str">
        <v>53' Dry Van</v>
      </c>
      <c r="P1891" s="1" t="str">
        <v>One Way</v>
      </c>
      <c r="Q1891" s="1"/>
      <c r="R1891" s="1"/>
      <c r="S1891" s="1"/>
      <c r="T1891" s="3">
        <v>211</v>
      </c>
      <c r="U1891" s="1" t="str">
        <v>Yes</v>
      </c>
      <c r="V1891" s="2">
        <v>100</v>
      </c>
      <c r="W1891" s="3">
        <v>2.5</v>
      </c>
      <c r="X1891" s="1" t="str">
        <v>16.25</v>
      </c>
      <c r="Y1891" s="1" t="str">
        <v>No</v>
      </c>
      <c r="Z1891" s="2">
        <v>27</v>
      </c>
      <c r="AA1891" s="1"/>
      <c r="AB1891" s="2"/>
      <c r="AC1891" s="1" t="str">
        <v>50 Days, or 30 less 1%, or 20 via ePayables</v>
      </c>
      <c r="AD1891" s="1" t="str">
        <v>$1M</v>
      </c>
      <c r="AE1891" s="1" t="str">
        <v>$2M occurrence / $4M aggregate</v>
      </c>
      <c r="AF1891" s="1" t="str">
        <v>$100K</v>
      </c>
      <c r="AG1891" s="1" t="str">
        <v>N/A</v>
      </c>
      <c r="AH1891" s="1" t="str">
        <v>No</v>
      </c>
      <c r="AI1891" s="1" t="str">
        <v>Yes</v>
      </c>
      <c r="AJ1891" s="1" t="str">
        <v>No</v>
      </c>
      <c r="AK1891" s="1"/>
      <c r="AL1891" s="1"/>
      <c r="AM1891" s="1" t="str">
        <v>(MON - TUE 1400 - WED 0600-0900)</v>
      </c>
      <c r="AN1891" s="1" t="str">
        <v>USD</v>
      </c>
      <c r="AO1891" s="1" t="str">
        <v>12 Months</v>
      </c>
      <c r="AP1891" s="5">
        <v>205</v>
      </c>
      <c r="AQ1891" s="1" t="str">
        <v>Breakthrough</v>
      </c>
      <c r="AR1891" s="4">
        <v>0.78</v>
      </c>
      <c r="AS1891" s="4" t="str">
        <f>IFERROR(IF(OR(ISBLANK(T1891),ISBLANK(AP1891),ISBLANK(AQ1891),ISBLANK(AR1891)),"",IF( TRIM(AQ1891) = "Percent Based", ROUND(AP1891, 2) * ROUND(AR1891, 2), ROUND(AR1891, 2) * ROUND(T1891, 1))), "")</f>
        <v/>
      </c>
      <c r="AT1891" s="4" t="str">
        <f>IFERROR(IF(OR(ISBLANK(AP1891),ISBLANK(AS1891)),"",ROUND(AP1891, 2) + AS1891), "")</f>
        <v/>
      </c>
      <c r="AU1891"/>
      <c r="AV1891" s="2"/>
      <c r="AW1891"/>
    </row>
    <row r="1892" ht="28.8" customHeight="1">
      <c r="A1892" s="1" t="str">
        <f>IF(AND(COUNTBLANK('Bid Sheet'!$AP$1892:$AP$1892)=1,COUNTBLANK('Bid Sheet'!$AU$1892:$AW$1892)=3),"",IF(OR(COUNTBLANK('Bid Sheet'!$AP$1892:$AP$1892)&gt;0,COUNTBLANK('Bid Sheet'!$AU$1892:$AV$1892)&gt;0), "No", "Yes"))</f>
        <v/>
      </c>
      <c r="B1892" s="1" t="str">
        <v>1883</v>
      </c>
      <c r="C1892" s="1" t="str">
        <v>PetSmart</v>
      </c>
      <c r="D1892" s="1" t="str">
        <v>SPARKS, NV - FRESNO, CA</v>
      </c>
      <c r="E1892" s="1" t="str">
        <v>89434 - 93711</v>
      </c>
      <c r="F1892" s="1" t="str">
        <v>USA - USA</v>
      </c>
      <c r="G1892" s="1" t="str">
        <v>894 - 937</v>
      </c>
      <c r="H1892" s="1" t="str">
        <v>SPARKS, NV</v>
      </c>
      <c r="I1892" s="1" t="str">
        <v>89434</v>
      </c>
      <c r="J1892" s="1" t="str">
        <v>USA</v>
      </c>
      <c r="K1892" s="1" t="str">
        <v>FRESNO, CA</v>
      </c>
      <c r="L1892" s="1" t="str">
        <v>93711</v>
      </c>
      <c r="M1892" s="1" t="str">
        <v>USA</v>
      </c>
      <c r="N1892" s="1" t="str">
        <v>TL</v>
      </c>
      <c r="O1892" s="1" t="str">
        <v>53' Dry Van</v>
      </c>
      <c r="P1892" s="1" t="str">
        <v>One Way</v>
      </c>
      <c r="Q1892" s="1"/>
      <c r="R1892" s="1"/>
      <c r="S1892" s="1"/>
      <c r="T1892" s="3">
        <v>302</v>
      </c>
      <c r="U1892" s="1" t="str">
        <v>Yes</v>
      </c>
      <c r="V1892" s="2">
        <v>100</v>
      </c>
      <c r="W1892" s="3">
        <v>2.5</v>
      </c>
      <c r="X1892" s="1" t="str">
        <v>11.22499999999998</v>
      </c>
      <c r="Y1892" s="1" t="str">
        <v>No</v>
      </c>
      <c r="Z1892" s="2">
        <v>27</v>
      </c>
      <c r="AA1892" s="1"/>
      <c r="AB1892" s="2"/>
      <c r="AC1892" s="1" t="str">
        <v>50 Days, or 30 less 1%, or 20 via ePayables</v>
      </c>
      <c r="AD1892" s="1" t="str">
        <v>$1M</v>
      </c>
      <c r="AE1892" s="1" t="str">
        <v>$2M occurrence / $4M aggregate</v>
      </c>
      <c r="AF1892" s="1" t="str">
        <v>$100K</v>
      </c>
      <c r="AG1892" s="1" t="str">
        <v>N/A</v>
      </c>
      <c r="AH1892" s="1" t="str">
        <v>No</v>
      </c>
      <c r="AI1892" s="1" t="str">
        <v>Yes</v>
      </c>
      <c r="AJ1892" s="1" t="str">
        <v>No</v>
      </c>
      <c r="AK1892" s="1"/>
      <c r="AL1892" s="1"/>
      <c r="AM1892" s="1" t="str">
        <v>(MON - WED 1000 - THU 0500-0700), (FRI - SUN 1000 - MON 0500-0700)</v>
      </c>
      <c r="AN1892" s="1" t="str">
        <v>USD</v>
      </c>
      <c r="AO1892" s="1" t="str">
        <v>12 Months</v>
      </c>
      <c r="AP1892" s="5">
        <v>293</v>
      </c>
      <c r="AQ1892" s="1" t="str">
        <v>Breakthrough</v>
      </c>
      <c r="AR1892" s="4">
        <v>0.79</v>
      </c>
      <c r="AS1892" s="4" t="str">
        <f>IFERROR(IF(OR(ISBLANK(T1892),ISBLANK(AP1892),ISBLANK(AQ1892),ISBLANK(AR1892)),"",IF( TRIM(AQ1892) = "Percent Based", ROUND(AP1892, 2) * ROUND(AR1892, 2), ROUND(AR1892, 2) * ROUND(T1892, 1))), "")</f>
        <v/>
      </c>
      <c r="AT1892" s="4" t="str">
        <f>IFERROR(IF(OR(ISBLANK(AP1892),ISBLANK(AS1892)),"",ROUND(AP1892, 2) + AS1892), "")</f>
        <v/>
      </c>
      <c r="AU1892"/>
      <c r="AV1892" s="2"/>
      <c r="AW1892"/>
    </row>
    <row r="1893" ht="28.8" customHeight="1">
      <c r="A1893" s="1" t="str">
        <f>IF(AND(COUNTBLANK('Bid Sheet'!$AP$1893:$AP$1893)=1,COUNTBLANK('Bid Sheet'!$AU$1893:$AW$1893)=3),"",IF(OR(COUNTBLANK('Bid Sheet'!$AP$1893:$AP$1893)&gt;0,COUNTBLANK('Bid Sheet'!$AU$1893:$AV$1893)&gt;0), "No", "Yes"))</f>
        <v/>
      </c>
      <c r="B1893" s="1" t="str">
        <v>1884</v>
      </c>
      <c r="C1893" s="1" t="str">
        <v>PetSmart</v>
      </c>
      <c r="D1893" s="1" t="str">
        <v>BETHEL, PA - CHESTERFIELD, VA</v>
      </c>
      <c r="E1893" s="1" t="str">
        <v>19507 - 23235</v>
      </c>
      <c r="F1893" s="1" t="str">
        <v>USA - USA</v>
      </c>
      <c r="G1893" s="1" t="str">
        <v>195 - 232</v>
      </c>
      <c r="H1893" s="1" t="str">
        <v>BETHEL, PA</v>
      </c>
      <c r="I1893" s="1" t="str">
        <v>19507</v>
      </c>
      <c r="J1893" s="1" t="str">
        <v>USA</v>
      </c>
      <c r="K1893" s="1" t="str">
        <v>CHESTERFIELD, VA</v>
      </c>
      <c r="L1893" s="1" t="str">
        <v>23235</v>
      </c>
      <c r="M1893" s="1" t="str">
        <v>USA</v>
      </c>
      <c r="N1893" s="1" t="str">
        <v>TL</v>
      </c>
      <c r="O1893" s="1" t="str">
        <v>53' Dry Van</v>
      </c>
      <c r="P1893" s="1" t="str">
        <v>One Way</v>
      </c>
      <c r="Q1893" s="1"/>
      <c r="R1893" s="1"/>
      <c r="S1893" s="1"/>
      <c r="T1893" s="3">
        <v>261</v>
      </c>
      <c r="U1893" s="1" t="str">
        <v>Yes</v>
      </c>
      <c r="V1893" s="2">
        <v>100</v>
      </c>
      <c r="W1893" s="3">
        <v>2.5</v>
      </c>
      <c r="X1893" s="1" t="str">
        <v>7.799999999999983</v>
      </c>
      <c r="Y1893" s="1" t="str">
        <v>No</v>
      </c>
      <c r="Z1893" s="2">
        <v>27</v>
      </c>
      <c r="AA1893" s="1"/>
      <c r="AB1893" s="2"/>
      <c r="AC1893" s="1" t="str">
        <v>50 Days, or 30 less 1%, or 20 via ePayables</v>
      </c>
      <c r="AD1893" s="1" t="str">
        <v>$1M</v>
      </c>
      <c r="AE1893" s="1" t="str">
        <v>$2M occurrence / $4M aggregate</v>
      </c>
      <c r="AF1893" s="1" t="str">
        <v>$100K</v>
      </c>
      <c r="AG1893" s="1" t="str">
        <v>N/A</v>
      </c>
      <c r="AH1893" s="1" t="str">
        <v>No</v>
      </c>
      <c r="AI1893" s="1" t="str">
        <v>Yes</v>
      </c>
      <c r="AJ1893" s="1" t="str">
        <v>No</v>
      </c>
      <c r="AK1893" s="1"/>
      <c r="AL1893" s="1"/>
      <c r="AM1893" s="1" t="str">
        <v>(SAT - MON 0800 - TUE 0700-1800), (MON - WED 0800 - THU 0700-1800)</v>
      </c>
      <c r="AN1893" s="1" t="str">
        <v>USD</v>
      </c>
      <c r="AO1893" s="1" t="str">
        <v>12 Months</v>
      </c>
      <c r="AP1893" s="4"/>
      <c r="AQ1893" s="1" t="str">
        <v>Breakthrough</v>
      </c>
      <c r="AR1893" s="4">
        <v>0.62</v>
      </c>
      <c r="AS1893" s="4" t="str">
        <f>IFERROR(IF(OR(ISBLANK(T1893),ISBLANK(AP1893),ISBLANK(AQ1893),ISBLANK(AR1893)),"",IF( TRIM(AQ1893) = "Percent Based", ROUND(AP1893, 2) * ROUND(AR1893, 2), ROUND(AR1893, 2) * ROUND(T1893, 1))), "")</f>
        <v/>
      </c>
      <c r="AT1893" s="4" t="str">
        <f>IFERROR(IF(OR(ISBLANK(AP1893),ISBLANK(AS1893)),"",ROUND(AP1893, 2) + AS1893), "")</f>
        <v/>
      </c>
      <c r="AU1893"/>
      <c r="AV1893" s="2"/>
      <c r="AW1893"/>
    </row>
    <row r="1894">
      <c r="A1894" s="1" t="str">
        <f>IF(AND(COUNTBLANK('Bid Sheet'!$AP$1894:$AP$1894)=1,COUNTBLANK('Bid Sheet'!$AU$1894:$AW$1894)=3),"",IF(OR(COUNTBLANK('Bid Sheet'!$AP$1894:$AP$1894)&gt;0,COUNTBLANK('Bid Sheet'!$AU$1894:$AV$1894)&gt;0), "No", "Yes"))</f>
        <v/>
      </c>
      <c r="B1894" s="1" t="str">
        <v>1885</v>
      </c>
      <c r="C1894" s="1" t="str">
        <v>PetSmart</v>
      </c>
      <c r="D1894" s="1" t="str">
        <v>SPARKS, NV - MODESTO, CA</v>
      </c>
      <c r="E1894" s="1" t="str">
        <v>89434 - 95356</v>
      </c>
      <c r="F1894" s="1" t="str">
        <v>USA - USA</v>
      </c>
      <c r="G1894" s="1" t="str">
        <v>894 - 953</v>
      </c>
      <c r="H1894" s="1" t="str">
        <v>SPARKS, NV</v>
      </c>
      <c r="I1894" s="1" t="str">
        <v>89434</v>
      </c>
      <c r="J1894" s="1" t="str">
        <v>USA</v>
      </c>
      <c r="K1894" s="1" t="str">
        <v>MODESTO, CA</v>
      </c>
      <c r="L1894" s="1" t="str">
        <v>95356</v>
      </c>
      <c r="M1894" s="1" t="str">
        <v>USA</v>
      </c>
      <c r="N1894" s="1" t="str">
        <v>TL</v>
      </c>
      <c r="O1894" s="1" t="str">
        <v>53' Dry Van</v>
      </c>
      <c r="P1894" s="1" t="str">
        <v>One Way</v>
      </c>
      <c r="Q1894" s="1"/>
      <c r="R1894" s="1"/>
      <c r="S1894" s="1"/>
      <c r="T1894" s="3">
        <v>207</v>
      </c>
      <c r="U1894" s="1" t="str">
        <v>Yes</v>
      </c>
      <c r="V1894" s="2">
        <v>100</v>
      </c>
      <c r="W1894" s="3">
        <v>2.5</v>
      </c>
      <c r="X1894" s="1" t="str">
        <v>9.599999999999994</v>
      </c>
      <c r="Y1894" s="1" t="str">
        <v>No</v>
      </c>
      <c r="Z1894" s="2">
        <v>27</v>
      </c>
      <c r="AA1894" s="1" t="str">
        <v>MODESTO, CA - SPARKS, NV</v>
      </c>
      <c r="AB1894" s="2">
        <v>24</v>
      </c>
      <c r="AC1894" s="1" t="str">
        <v>50 Days, or 30 less 1%, or 20 via ePayables</v>
      </c>
      <c r="AD1894" s="1" t="str">
        <v>$1M</v>
      </c>
      <c r="AE1894" s="1" t="str">
        <v>$2M occurrence / $4M aggregate</v>
      </c>
      <c r="AF1894" s="1" t="str">
        <v>$100K</v>
      </c>
      <c r="AG1894" s="1" t="str">
        <v>N/A</v>
      </c>
      <c r="AH1894" s="1" t="str">
        <v>No</v>
      </c>
      <c r="AI1894" s="1" t="str">
        <v>Yes</v>
      </c>
      <c r="AJ1894" s="1" t="str">
        <v>No</v>
      </c>
      <c r="AK1894" s="1"/>
      <c r="AL1894" s="1"/>
      <c r="AM1894" s="1" t="str">
        <v>(MON - TUE 1400 - WED 0600-0900)</v>
      </c>
      <c r="AN1894" s="1" t="str">
        <v>USD</v>
      </c>
      <c r="AO1894" s="1" t="str">
        <v>12 Months</v>
      </c>
      <c r="AP1894" s="5">
        <v>201</v>
      </c>
      <c r="AQ1894" s="1" t="str">
        <v>Breakthrough</v>
      </c>
      <c r="AR1894" s="4">
        <v>0.79</v>
      </c>
      <c r="AS1894" s="4" t="str">
        <f>IFERROR(IF(OR(ISBLANK(T1894),ISBLANK(AP1894),ISBLANK(AQ1894),ISBLANK(AR1894)),"",IF( TRIM(AQ1894) = "Percent Based", ROUND(AP1894, 2) * ROUND(AR1894, 2), ROUND(AR1894, 2) * ROUND(T1894, 1))), "")</f>
        <v/>
      </c>
      <c r="AT1894" s="4" t="str">
        <f>IFERROR(IF(OR(ISBLANK(AP1894),ISBLANK(AS1894)),"",ROUND(AP1894, 2) + AS1894), "")</f>
        <v/>
      </c>
      <c r="AU1894"/>
      <c r="AV1894" s="2"/>
      <c r="AW1894"/>
    </row>
    <row r="1895">
      <c r="A1895" s="1" t="str">
        <f>IF(AND(COUNTBLANK('Bid Sheet'!$AP$1895:$AP$1895)=1,COUNTBLANK('Bid Sheet'!$AU$1895:$AW$1895)=3),"",IF(OR(COUNTBLANK('Bid Sheet'!$AP$1895:$AP$1895)&gt;0,COUNTBLANK('Bid Sheet'!$AU$1895:$AV$1895)&gt;0), "No", "Yes"))</f>
        <v/>
      </c>
      <c r="B1895" s="1" t="str">
        <v>1886</v>
      </c>
      <c r="C1895" s="1" t="str">
        <v>PetSmart</v>
      </c>
      <c r="D1895" s="1" t="str">
        <v>SPARKS, NV - FOLSOM, CA</v>
      </c>
      <c r="E1895" s="1" t="str">
        <v>89434 - 95630</v>
      </c>
      <c r="F1895" s="1" t="str">
        <v>USA - USA</v>
      </c>
      <c r="G1895" s="1" t="str">
        <v>894 - 956</v>
      </c>
      <c r="H1895" s="1" t="str">
        <v>SPARKS, NV</v>
      </c>
      <c r="I1895" s="1" t="str">
        <v>89434</v>
      </c>
      <c r="J1895" s="1" t="str">
        <v>USA</v>
      </c>
      <c r="K1895" s="1" t="str">
        <v>FOLSOM, CA</v>
      </c>
      <c r="L1895" s="1" t="str">
        <v>95630</v>
      </c>
      <c r="M1895" s="1" t="str">
        <v>USA</v>
      </c>
      <c r="N1895" s="1" t="str">
        <v>TL</v>
      </c>
      <c r="O1895" s="1" t="str">
        <v>53' Dry Van</v>
      </c>
      <c r="P1895" s="1" t="str">
        <v>One Way</v>
      </c>
      <c r="Q1895" s="1"/>
      <c r="R1895" s="1"/>
      <c r="S1895" s="1"/>
      <c r="T1895" s="3">
        <v>132</v>
      </c>
      <c r="U1895" s="1" t="str">
        <v>Yes</v>
      </c>
      <c r="V1895" s="2">
        <v>100</v>
      </c>
      <c r="W1895" s="3">
        <v>2.5</v>
      </c>
      <c r="X1895" s="1" t="str">
        <v>6.5625</v>
      </c>
      <c r="Y1895" s="1" t="str">
        <v>No</v>
      </c>
      <c r="Z1895" s="2">
        <v>27</v>
      </c>
      <c r="AA1895" s="1"/>
      <c r="AB1895" s="2"/>
      <c r="AC1895" s="1" t="str">
        <v>50 Days, or 30 less 1%, or 20 via ePayables</v>
      </c>
      <c r="AD1895" s="1" t="str">
        <v>$1M</v>
      </c>
      <c r="AE1895" s="1" t="str">
        <v>$2M occurrence / $4M aggregate</v>
      </c>
      <c r="AF1895" s="1" t="str">
        <v>$100K</v>
      </c>
      <c r="AG1895" s="1" t="str">
        <v>N/A</v>
      </c>
      <c r="AH1895" s="1" t="str">
        <v>No</v>
      </c>
      <c r="AI1895" s="1" t="str">
        <v>Yes</v>
      </c>
      <c r="AJ1895" s="1" t="str">
        <v>No</v>
      </c>
      <c r="AK1895" s="1"/>
      <c r="AL1895" s="1"/>
      <c r="AM1895" s="1" t="str">
        <v>(TUE - WED 1400 - THU 0500-0700)</v>
      </c>
      <c r="AN1895" s="1" t="str">
        <v>USD</v>
      </c>
      <c r="AO1895" s="1" t="str">
        <v>12 Months</v>
      </c>
      <c r="AP1895" s="5">
        <v>128</v>
      </c>
      <c r="AQ1895" s="1" t="str">
        <v>Breakthrough</v>
      </c>
      <c r="AR1895" s="4">
        <v>0.76</v>
      </c>
      <c r="AS1895" s="4" t="str">
        <f>IFERROR(IF(OR(ISBLANK(T1895),ISBLANK(AP1895),ISBLANK(AQ1895),ISBLANK(AR1895)),"",IF( TRIM(AQ1895) = "Percent Based", ROUND(AP1895, 2) * ROUND(AR1895, 2), ROUND(AR1895, 2) * ROUND(T1895, 1))), "")</f>
        <v/>
      </c>
      <c r="AT1895" s="4" t="str">
        <f>IFERROR(IF(OR(ISBLANK(AP1895),ISBLANK(AS1895)),"",ROUND(AP1895, 2) + AS1895), "")</f>
        <v/>
      </c>
      <c r="AU1895"/>
      <c r="AV1895" s="2"/>
      <c r="AW1895"/>
    </row>
    <row r="1896">
      <c r="A1896" s="1" t="str">
        <f>IF(AND(COUNTBLANK('Bid Sheet'!$AP$1896:$AP$1896)=1,COUNTBLANK('Bid Sheet'!$AU$1896:$AW$1896)=3),"",IF(OR(COUNTBLANK('Bid Sheet'!$AP$1896:$AP$1896)&gt;0,COUNTBLANK('Bid Sheet'!$AU$1896:$AV$1896)&gt;0), "No", "Yes"))</f>
        <v/>
      </c>
      <c r="B1896" s="1" t="str">
        <v>1887</v>
      </c>
      <c r="C1896" s="1" t="str">
        <v>PetSmart</v>
      </c>
      <c r="D1896" s="1" t="str">
        <v>JOLIET, IL - SPARKS, NV</v>
      </c>
      <c r="E1896" s="1" t="str">
        <v>60436 - 89434</v>
      </c>
      <c r="F1896" s="1" t="str">
        <v>USA - USA</v>
      </c>
      <c r="G1896" s="1" t="str">
        <v>604 - 894</v>
      </c>
      <c r="H1896" s="1" t="str">
        <v>JOLIET, IL</v>
      </c>
      <c r="I1896" s="1" t="str">
        <v>60436</v>
      </c>
      <c r="J1896" s="1" t="str">
        <v>USA</v>
      </c>
      <c r="K1896" s="1" t="str">
        <v>SPARKS, NV</v>
      </c>
      <c r="L1896" s="1" t="str">
        <v>89434</v>
      </c>
      <c r="M1896" s="1" t="str">
        <v>USA</v>
      </c>
      <c r="N1896" s="1" t="str">
        <v>TL</v>
      </c>
      <c r="O1896" s="1" t="str">
        <v>53' Dry Van</v>
      </c>
      <c r="P1896" s="1" t="str">
        <v>One Way</v>
      </c>
      <c r="Q1896" s="1"/>
      <c r="R1896" s="1"/>
      <c r="S1896" s="1"/>
      <c r="T1896" s="3">
        <v>1878</v>
      </c>
      <c r="U1896" s="1" t="str">
        <v>No</v>
      </c>
      <c r="V1896" s="2">
        <v>0</v>
      </c>
      <c r="W1896" s="3">
        <v>0</v>
      </c>
      <c r="X1896" s="1" t="str">
        <v>0</v>
      </c>
      <c r="Y1896" s="1" t="str">
        <v>No</v>
      </c>
      <c r="Z1896" s="2">
        <v>24</v>
      </c>
      <c r="AA1896" s="1" t="str">
        <v>FALLON, NV - NAPERVILLE, IL</v>
      </c>
      <c r="AB1896" s="2">
        <v>24</v>
      </c>
      <c r="AC1896" s="1" t="str">
        <v>50 Days, or 30 less 1%, or 20 via ePayables</v>
      </c>
      <c r="AD1896" s="1" t="str">
        <v>$1M</v>
      </c>
      <c r="AE1896" s="1" t="str">
        <v>$2M occurrence / $4M aggregate</v>
      </c>
      <c r="AF1896" s="1" t="str">
        <v>$100K</v>
      </c>
      <c r="AG1896" s="1" t="str">
        <v>N/A</v>
      </c>
      <c r="AH1896" s="1" t="str">
        <v>Yes</v>
      </c>
      <c r="AI1896" s="1" t="str">
        <v>No</v>
      </c>
      <c r="AJ1896" s="1" t="str">
        <v>No</v>
      </c>
      <c r="AK1896" s="1"/>
      <c r="AL1896" s="1"/>
      <c r="AM1896" s="1" t="str">
        <v>Varies - Delivery by Appt Only</v>
      </c>
      <c r="AN1896" s="1" t="str">
        <v>USD</v>
      </c>
      <c r="AO1896" s="1" t="str">
        <v>12 Months</v>
      </c>
      <c r="AP1896" s="5">
        <v>1972</v>
      </c>
      <c r="AQ1896" s="1" t="str">
        <v>Breakthrough</v>
      </c>
      <c r="AR1896" s="4">
        <v>0.58</v>
      </c>
      <c r="AS1896" s="4" t="str">
        <f>IFERROR(IF(OR(ISBLANK(T1896),ISBLANK(AP1896),ISBLANK(AQ1896),ISBLANK(AR1896)),"",IF( TRIM(AQ1896) = "Percent Based", ROUND(AP1896, 2) * ROUND(AR1896, 2), ROUND(AR1896, 2) * ROUND(T1896, 1))), "")</f>
        <v/>
      </c>
      <c r="AT1896" s="4" t="str">
        <f>IFERROR(IF(OR(ISBLANK(AP1896),ISBLANK(AS1896)),"",ROUND(AP1896, 2) + AS1896), "")</f>
        <v/>
      </c>
      <c r="AU1896"/>
      <c r="AV1896" s="2"/>
      <c r="AW1896"/>
    </row>
    <row r="1897">
      <c r="A1897" s="1" t="str">
        <f>IF(AND(COUNTBLANK('Bid Sheet'!$AP$1897:$AP$1897)=1,COUNTBLANK('Bid Sheet'!$AU$1897:$AW$1897)=3),"",IF(OR(COUNTBLANK('Bid Sheet'!$AP$1897:$AP$1897)&gt;0,COUNTBLANK('Bid Sheet'!$AU$1897:$AV$1897)&gt;0), "No", "Yes"))</f>
        <v/>
      </c>
      <c r="B1897" s="1" t="str">
        <v>1888</v>
      </c>
      <c r="C1897" s="1" t="str">
        <v>PetSmart</v>
      </c>
      <c r="D1897" s="1" t="str">
        <v>NEW ALBANY, MS - BETHEL, PA</v>
      </c>
      <c r="E1897" s="1" t="str">
        <v>38652 - 19507</v>
      </c>
      <c r="F1897" s="1" t="str">
        <v>USA - USA</v>
      </c>
      <c r="G1897" s="1" t="str">
        <v>386 - 195</v>
      </c>
      <c r="H1897" s="1" t="str">
        <v>NEW ALBANY, MS</v>
      </c>
      <c r="I1897" s="1" t="str">
        <v>38652</v>
      </c>
      <c r="J1897" s="1" t="str">
        <v>USA</v>
      </c>
      <c r="K1897" s="1" t="str">
        <v>BETHEL, PA</v>
      </c>
      <c r="L1897" s="1" t="str">
        <v>19507</v>
      </c>
      <c r="M1897" s="1" t="str">
        <v>USA</v>
      </c>
      <c r="N1897" s="1" t="str">
        <v>TL</v>
      </c>
      <c r="O1897" s="1" t="str">
        <v>53' Dry Van</v>
      </c>
      <c r="P1897" s="1" t="str">
        <v>One Way</v>
      </c>
      <c r="Q1897" s="1"/>
      <c r="R1897" s="1"/>
      <c r="S1897" s="1"/>
      <c r="T1897" s="3">
        <v>945</v>
      </c>
      <c r="U1897" s="1" t="str">
        <v>No</v>
      </c>
      <c r="V1897" s="2">
        <v>0</v>
      </c>
      <c r="W1897" s="3">
        <v>0</v>
      </c>
      <c r="X1897" s="1" t="str">
        <v>0</v>
      </c>
      <c r="Y1897" s="1" t="str">
        <v>No</v>
      </c>
      <c r="Z1897" s="2">
        <v>24</v>
      </c>
      <c r="AA1897" s="1" t="str">
        <v>LANCASTER, PA - JACKSON, TN</v>
      </c>
      <c r="AB1897" s="2">
        <v>66</v>
      </c>
      <c r="AC1897" s="1" t="str">
        <v>50 Days, or 30 less 1%, or 20 via ePayables</v>
      </c>
      <c r="AD1897" s="1" t="str">
        <v>$1M</v>
      </c>
      <c r="AE1897" s="1" t="str">
        <v>$2M occurrence / $4M aggregate</v>
      </c>
      <c r="AF1897" s="1" t="str">
        <v>$100K</v>
      </c>
      <c r="AG1897" s="1" t="str">
        <v>N/A</v>
      </c>
      <c r="AH1897" s="1" t="str">
        <v>Yes</v>
      </c>
      <c r="AI1897" s="1" t="str">
        <v>No</v>
      </c>
      <c r="AJ1897" s="1" t="str">
        <v>Yes</v>
      </c>
      <c r="AK1897" s="1"/>
      <c r="AL1897" s="1"/>
      <c r="AM1897" s="1" t="str">
        <v>Varies - Delivery by Appt Only</v>
      </c>
      <c r="AN1897" s="1" t="str">
        <v>USD</v>
      </c>
      <c r="AO1897" s="1" t="str">
        <v>12 Months</v>
      </c>
      <c r="AP1897" s="4"/>
      <c r="AQ1897" s="1" t="str">
        <v>Breakthrough</v>
      </c>
      <c r="AR1897" s="4">
        <v>0.6</v>
      </c>
      <c r="AS1897" s="4" t="str">
        <f>IFERROR(IF(OR(ISBLANK(T1897),ISBLANK(AP1897),ISBLANK(AQ1897),ISBLANK(AR1897)),"",IF( TRIM(AQ1897) = "Percent Based", ROUND(AP1897, 2) * ROUND(AR1897, 2), ROUND(AR1897, 2) * ROUND(T1897, 1))), "")</f>
        <v/>
      </c>
      <c r="AT1897" s="4" t="str">
        <f>IFERROR(IF(OR(ISBLANK(AP1897),ISBLANK(AS1897)),"",ROUND(AP1897, 2) + AS1897), "")</f>
        <v/>
      </c>
      <c r="AU1897"/>
      <c r="AV1897" s="2"/>
      <c r="AW1897"/>
    </row>
    <row r="1898">
      <c r="A1898" s="1" t="str">
        <f>IF(AND(COUNTBLANK('Bid Sheet'!$AP$1898:$AP$1898)=1,COUNTBLANK('Bid Sheet'!$AU$1898:$AW$1898)=3),"",IF(OR(COUNTBLANK('Bid Sheet'!$AP$1898:$AP$1898)&gt;0,COUNTBLANK('Bid Sheet'!$AU$1898:$AV$1898)&gt;0), "No", "Yes"))</f>
        <v/>
      </c>
      <c r="B1898" s="1" t="str">
        <v>1889</v>
      </c>
      <c r="C1898" s="1" t="str">
        <v>PetSmart</v>
      </c>
      <c r="D1898" s="1" t="str">
        <v>VICTORVILLE, CA - ENNIS, TX</v>
      </c>
      <c r="E1898" s="1" t="str">
        <v>92394 - 75119</v>
      </c>
      <c r="F1898" s="1" t="str">
        <v>USA - USA</v>
      </c>
      <c r="G1898" s="1" t="str">
        <v>923 - 751</v>
      </c>
      <c r="H1898" s="1" t="str">
        <v>VICTORVILLE, CA</v>
      </c>
      <c r="I1898" s="1" t="str">
        <v>92394</v>
      </c>
      <c r="J1898" s="1" t="str">
        <v>USA</v>
      </c>
      <c r="K1898" s="1" t="str">
        <v>ENNIS, TX</v>
      </c>
      <c r="L1898" s="1" t="str">
        <v>75119</v>
      </c>
      <c r="M1898" s="1" t="str">
        <v>USA</v>
      </c>
      <c r="N1898" s="1" t="str">
        <v>TL</v>
      </c>
      <c r="O1898" s="1" t="str">
        <v>53' Dry Van</v>
      </c>
      <c r="P1898" s="1" t="str">
        <v>One Way</v>
      </c>
      <c r="Q1898" s="1"/>
      <c r="R1898" s="1"/>
      <c r="S1898" s="1"/>
      <c r="T1898" s="3">
        <v>1393</v>
      </c>
      <c r="U1898" s="1" t="str">
        <v>No</v>
      </c>
      <c r="V1898" s="2">
        <v>0</v>
      </c>
      <c r="W1898" s="3">
        <v>0</v>
      </c>
      <c r="X1898" s="1" t="str">
        <v>0</v>
      </c>
      <c r="Y1898" s="1" t="str">
        <v>No</v>
      </c>
      <c r="Z1898" s="2">
        <v>24</v>
      </c>
      <c r="AA1898" s="1"/>
      <c r="AB1898" s="2"/>
      <c r="AC1898" s="1" t="str">
        <v>50 Days, or 30 less 1%, or 20 via ePayables</v>
      </c>
      <c r="AD1898" s="1" t="str">
        <v>$1M</v>
      </c>
      <c r="AE1898" s="1" t="str">
        <v>$2M occurrence / $4M aggregate</v>
      </c>
      <c r="AF1898" s="1" t="str">
        <v>$100K</v>
      </c>
      <c r="AG1898" s="1" t="str">
        <v>N/A</v>
      </c>
      <c r="AH1898" s="1" t="str">
        <v>Yes</v>
      </c>
      <c r="AI1898" s="1" t="str">
        <v>Yes</v>
      </c>
      <c r="AJ1898" s="1" t="str">
        <v>Yes</v>
      </c>
      <c r="AK1898" s="1"/>
      <c r="AL1898" s="1"/>
      <c r="AM1898" s="1" t="str">
        <v>Varies - Delivery by Appt Only</v>
      </c>
      <c r="AN1898" s="1" t="str">
        <v>USD</v>
      </c>
      <c r="AO1898" s="1" t="str">
        <v>12 Months</v>
      </c>
      <c r="AP1898" s="5">
        <v>1853</v>
      </c>
      <c r="AQ1898" s="1" t="str">
        <v>Breakthrough</v>
      </c>
      <c r="AR1898" s="4">
        <v>0.61</v>
      </c>
      <c r="AS1898" s="4" t="str">
        <f>IFERROR(IF(OR(ISBLANK(T1898),ISBLANK(AP1898),ISBLANK(AQ1898),ISBLANK(AR1898)),"",IF( TRIM(AQ1898) = "Percent Based", ROUND(AP1898, 2) * ROUND(AR1898, 2), ROUND(AR1898, 2) * ROUND(T1898, 1))), "")</f>
        <v/>
      </c>
      <c r="AT1898" s="4" t="str">
        <f>IFERROR(IF(OR(ISBLANK(AP1898),ISBLANK(AS1898)),"",ROUND(AP1898, 2) + AS1898), "")</f>
        <v/>
      </c>
      <c r="AU1898"/>
      <c r="AV1898" s="2"/>
      <c r="AW1898"/>
    </row>
    <row r="1899">
      <c r="A1899" s="1" t="str">
        <f>IF(AND(COUNTBLANK('Bid Sheet'!$AP$1899:$AP$1899)=1,COUNTBLANK('Bid Sheet'!$AU$1899:$AW$1899)=3),"",IF(OR(COUNTBLANK('Bid Sheet'!$AP$1899:$AP$1899)&gt;0,COUNTBLANK('Bid Sheet'!$AU$1899:$AV$1899)&gt;0), "No", "Yes"))</f>
        <v/>
      </c>
      <c r="B1899" s="1" t="str">
        <v>1890</v>
      </c>
      <c r="C1899" s="1" t="str">
        <v>PetSmart</v>
      </c>
      <c r="D1899" s="1" t="str">
        <v>MESQUITE, TX - GROVEPORT, OH</v>
      </c>
      <c r="E1899" s="1" t="str">
        <v>75149 - 43125</v>
      </c>
      <c r="F1899" s="1" t="str">
        <v>USA - USA</v>
      </c>
      <c r="G1899" s="1" t="str">
        <v>751 - 431</v>
      </c>
      <c r="H1899" s="1" t="str">
        <v>MESQUITE, TX</v>
      </c>
      <c r="I1899" s="1" t="str">
        <v>75149</v>
      </c>
      <c r="J1899" s="1" t="str">
        <v>USA</v>
      </c>
      <c r="K1899" s="1" t="str">
        <v>GROVEPORT, OH</v>
      </c>
      <c r="L1899" s="1" t="str">
        <v>43125</v>
      </c>
      <c r="M1899" s="1" t="str">
        <v>USA</v>
      </c>
      <c r="N1899" s="1" t="str">
        <v>TL</v>
      </c>
      <c r="O1899" s="1" t="str">
        <v>53' Dry Van</v>
      </c>
      <c r="P1899" s="1" t="str">
        <v>One Way</v>
      </c>
      <c r="Q1899" s="1"/>
      <c r="R1899" s="1"/>
      <c r="S1899" s="1"/>
      <c r="T1899" s="3">
        <v>1034</v>
      </c>
      <c r="U1899" s="1" t="str">
        <v>No</v>
      </c>
      <c r="V1899" s="2">
        <v>0</v>
      </c>
      <c r="W1899" s="3">
        <v>0</v>
      </c>
      <c r="X1899" s="1" t="str">
        <v>0</v>
      </c>
      <c r="Y1899" s="1" t="str">
        <v>No</v>
      </c>
      <c r="Z1899" s="2">
        <v>24</v>
      </c>
      <c r="AA1899" s="1"/>
      <c r="AB1899" s="2"/>
      <c r="AC1899" s="1" t="str">
        <v>50 Days, or 30 less 1%, or 20 via ePayables</v>
      </c>
      <c r="AD1899" s="1" t="str">
        <v>$1M</v>
      </c>
      <c r="AE1899" s="1" t="str">
        <v>$2M occurrence / $4M aggregate</v>
      </c>
      <c r="AF1899" s="1" t="str">
        <v>$100K</v>
      </c>
      <c r="AG1899" s="1" t="str">
        <v>N/A</v>
      </c>
      <c r="AH1899" s="1" t="str">
        <v>Yes</v>
      </c>
      <c r="AI1899" s="1" t="str">
        <v>No</v>
      </c>
      <c r="AJ1899" s="1" t="str">
        <v>No</v>
      </c>
      <c r="AK1899" s="1"/>
      <c r="AL1899" s="1"/>
      <c r="AM1899" s="1" t="str">
        <v>Varies - Delivery by Appt Only</v>
      </c>
      <c r="AN1899" s="1" t="str">
        <v>USD</v>
      </c>
      <c r="AO1899" s="1" t="str">
        <v>12 Months</v>
      </c>
      <c r="AP1899" s="4"/>
      <c r="AQ1899" s="1" t="str">
        <v>Breakthrough</v>
      </c>
      <c r="AR1899" s="4">
        <v>0.58</v>
      </c>
      <c r="AS1899" s="4" t="str">
        <f>IFERROR(IF(OR(ISBLANK(T1899),ISBLANK(AP1899),ISBLANK(AQ1899),ISBLANK(AR1899)),"",IF( TRIM(AQ1899) = "Percent Based", ROUND(AP1899, 2) * ROUND(AR1899, 2), ROUND(AR1899, 2) * ROUND(T1899, 1))), "")</f>
        <v/>
      </c>
      <c r="AT1899" s="4" t="str">
        <f>IFERROR(IF(OR(ISBLANK(AP1899),ISBLANK(AS1899)),"",ROUND(AP1899, 2) + AS1899), "")</f>
        <v/>
      </c>
      <c r="AU1899"/>
      <c r="AV1899" s="2"/>
      <c r="AW1899"/>
    </row>
    <row r="1900">
      <c r="A1900" s="1" t="str">
        <f>IF(AND(COUNTBLANK('Bid Sheet'!$AP$1900:$AP$1900)=1,COUNTBLANK('Bid Sheet'!$AU$1900:$AW$1900)=3),"",IF(OR(COUNTBLANK('Bid Sheet'!$AP$1900:$AP$1900)&gt;0,COUNTBLANK('Bid Sheet'!$AU$1900:$AV$1900)&gt;0), "No", "Yes"))</f>
        <v/>
      </c>
      <c r="B1900" s="1" t="str">
        <v>1891</v>
      </c>
      <c r="C1900" s="1" t="str">
        <v>PetSmart</v>
      </c>
      <c r="D1900" s="1" t="str">
        <v>BELL FOURCHE, SD - GROVEPORT, OH</v>
      </c>
      <c r="E1900" s="1" t="str">
        <v>57717 - 43125</v>
      </c>
      <c r="F1900" s="1" t="str">
        <v>USA - USA</v>
      </c>
      <c r="G1900" s="1" t="str">
        <v>577 - 431</v>
      </c>
      <c r="H1900" s="1" t="str">
        <v>BELL FOURCHE, SD</v>
      </c>
      <c r="I1900" s="1" t="str">
        <v>57717</v>
      </c>
      <c r="J1900" s="1" t="str">
        <v>USA</v>
      </c>
      <c r="K1900" s="1" t="str">
        <v>GROVEPORT, OH</v>
      </c>
      <c r="L1900" s="1" t="str">
        <v>43125</v>
      </c>
      <c r="M1900" s="1" t="str">
        <v>USA</v>
      </c>
      <c r="N1900" s="1" t="str">
        <v>TL</v>
      </c>
      <c r="O1900" s="1" t="str">
        <v>53' Dry Van</v>
      </c>
      <c r="P1900" s="1" t="str">
        <v>One Way</v>
      </c>
      <c r="Q1900" s="1"/>
      <c r="R1900" s="1"/>
      <c r="S1900" s="1"/>
      <c r="T1900" s="3">
        <v>1301</v>
      </c>
      <c r="U1900" s="1" t="str">
        <v>No</v>
      </c>
      <c r="V1900" s="2">
        <v>0</v>
      </c>
      <c r="W1900" s="3">
        <v>0</v>
      </c>
      <c r="X1900" s="1" t="str">
        <v>0</v>
      </c>
      <c r="Y1900" s="1" t="str">
        <v>No</v>
      </c>
      <c r="Z1900" s="2">
        <v>24</v>
      </c>
      <c r="AA1900" s="1"/>
      <c r="AB1900" s="2"/>
      <c r="AC1900" s="1" t="str">
        <v>50 Days, or 30 less 1%, or 20 via ePayables</v>
      </c>
      <c r="AD1900" s="1" t="str">
        <v>$1M</v>
      </c>
      <c r="AE1900" s="1" t="str">
        <v>$2M occurrence / $4M aggregate</v>
      </c>
      <c r="AF1900" s="1" t="str">
        <v>$100K</v>
      </c>
      <c r="AG1900" s="1" t="str">
        <v>N/A</v>
      </c>
      <c r="AH1900" s="1" t="str">
        <v>Yes</v>
      </c>
      <c r="AI1900" s="1" t="str">
        <v>No</v>
      </c>
      <c r="AJ1900" s="1" t="str">
        <v>No</v>
      </c>
      <c r="AK1900" s="1"/>
      <c r="AL1900" s="1"/>
      <c r="AM1900" s="1" t="str">
        <v>Varies - Delivery by Appt Only</v>
      </c>
      <c r="AN1900" s="1" t="str">
        <v>USD</v>
      </c>
      <c r="AO1900" s="1" t="str">
        <v>12 Months</v>
      </c>
      <c r="AP1900" s="4"/>
      <c r="AQ1900" s="1" t="str">
        <v>Breakthrough</v>
      </c>
      <c r="AR1900" s="4">
        <v>0.58</v>
      </c>
      <c r="AS1900" s="4" t="str">
        <f>IFERROR(IF(OR(ISBLANK(T1900),ISBLANK(AP1900),ISBLANK(AQ1900),ISBLANK(AR1900)),"",IF( TRIM(AQ1900) = "Percent Based", ROUND(AP1900, 2) * ROUND(AR1900, 2), ROUND(AR1900, 2) * ROUND(T1900, 1))), "")</f>
        <v/>
      </c>
      <c r="AT1900" s="4" t="str">
        <f>IFERROR(IF(OR(ISBLANK(AP1900),ISBLANK(AS1900)),"",ROUND(AP1900, 2) + AS1900), "")</f>
        <v/>
      </c>
      <c r="AU1900"/>
      <c r="AV1900" s="2"/>
      <c r="AW1900"/>
    </row>
    <row r="1901" ht="28.8" customHeight="1">
      <c r="A1901" s="1" t="str">
        <f>IF(AND(COUNTBLANK('Bid Sheet'!$AP$1901:$AP$1901)=1,COUNTBLANK('Bid Sheet'!$AU$1901:$AW$1901)=3),"",IF(OR(COUNTBLANK('Bid Sheet'!$AP$1901:$AP$1901)&gt;0,COUNTBLANK('Bid Sheet'!$AU$1901:$AV$1901)&gt;0), "No", "Yes"))</f>
        <v/>
      </c>
      <c r="B1901" s="1" t="str">
        <v>1892</v>
      </c>
      <c r="C1901" s="1" t="str">
        <v>PetSmart</v>
      </c>
      <c r="D1901" s="1" t="str">
        <v>SPARKS, NV - TUKWILA, WA</v>
      </c>
      <c r="E1901" s="1" t="str">
        <v>89434 - 98188</v>
      </c>
      <c r="F1901" s="1" t="str">
        <v>USA - USA</v>
      </c>
      <c r="G1901" s="1" t="str">
        <v>894 - 981</v>
      </c>
      <c r="H1901" s="1" t="str">
        <v>SPARKS, NV</v>
      </c>
      <c r="I1901" s="1" t="str">
        <v>89434</v>
      </c>
      <c r="J1901" s="1" t="str">
        <v>USA</v>
      </c>
      <c r="K1901" s="1" t="str">
        <v>TUKWILA, WA</v>
      </c>
      <c r="L1901" s="1" t="str">
        <v>98188</v>
      </c>
      <c r="M1901" s="1" t="str">
        <v>USA</v>
      </c>
      <c r="N1901" s="1" t="str">
        <v>TL</v>
      </c>
      <c r="O1901" s="1" t="str">
        <v>53' Dry Van</v>
      </c>
      <c r="P1901" s="1" t="str">
        <v>One Way</v>
      </c>
      <c r="Q1901" s="1"/>
      <c r="R1901" s="1"/>
      <c r="S1901" s="1"/>
      <c r="T1901" s="3">
        <v>743</v>
      </c>
      <c r="U1901" s="1" t="str">
        <v>Yes</v>
      </c>
      <c r="V1901" s="2">
        <v>100</v>
      </c>
      <c r="W1901" s="3">
        <v>2.5</v>
      </c>
      <c r="X1901" s="1" t="str">
        <v>7.914285714285695</v>
      </c>
      <c r="Y1901" s="1" t="str">
        <v>No</v>
      </c>
      <c r="Z1901" s="2">
        <v>24</v>
      </c>
      <c r="AA1901" s="1"/>
      <c r="AB1901" s="2"/>
      <c r="AC1901" s="1" t="str">
        <v>50 Days, or 30 less 1%, or 20 via ePayables</v>
      </c>
      <c r="AD1901" s="1" t="str">
        <v>$1M</v>
      </c>
      <c r="AE1901" s="1" t="str">
        <v>$2M occurrence / $4M aggregate</v>
      </c>
      <c r="AF1901" s="1" t="str">
        <v>$100K</v>
      </c>
      <c r="AG1901" s="1" t="str">
        <v>N/A</v>
      </c>
      <c r="AH1901" s="1" t="str">
        <v>No</v>
      </c>
      <c r="AI1901" s="1" t="str">
        <v>Yes</v>
      </c>
      <c r="AJ1901" s="1" t="str">
        <v>No</v>
      </c>
      <c r="AK1901" s="1"/>
      <c r="AL1901" s="1"/>
      <c r="AM1901" s="1" t="str">
        <v>(MON - WED 1400 - FRI 0500-0700), (FRI - SUN 1400 - TUE 0500-0700)</v>
      </c>
      <c r="AN1901" s="1" t="str">
        <v>USD</v>
      </c>
      <c r="AO1901" s="1" t="str">
        <v>12 Months</v>
      </c>
      <c r="AP1901" s="5">
        <v>1664</v>
      </c>
      <c r="AQ1901" s="1" t="str">
        <v>Breakthrough</v>
      </c>
      <c r="AR1901" s="4">
        <v>0.67</v>
      </c>
      <c r="AS1901" s="4" t="str">
        <f>IFERROR(IF(OR(ISBLANK(T1901),ISBLANK(AP1901),ISBLANK(AQ1901),ISBLANK(AR1901)),"",IF( TRIM(AQ1901) = "Percent Based", ROUND(AP1901, 2) * ROUND(AR1901, 2), ROUND(AR1901, 2) * ROUND(T1901, 1))), "")</f>
        <v/>
      </c>
      <c r="AT1901" s="4" t="str">
        <f>IFERROR(IF(OR(ISBLANK(AP1901),ISBLANK(AS1901)),"",ROUND(AP1901, 2) + AS1901), "")</f>
        <v/>
      </c>
      <c r="AU1901"/>
      <c r="AV1901" s="2"/>
      <c r="AW1901"/>
    </row>
    <row r="1902">
      <c r="A1902" s="1" t="str">
        <f>IF(AND(COUNTBLANK('Bid Sheet'!$AP$1902:$AP$1902)=1,COUNTBLANK('Bid Sheet'!$AU$1902:$AW$1902)=3),"",IF(OR(COUNTBLANK('Bid Sheet'!$AP$1902:$AP$1902)&gt;0,COUNTBLANK('Bid Sheet'!$AU$1902:$AV$1902)&gt;0), "No", "Yes"))</f>
        <v/>
      </c>
      <c r="B1902" s="1" t="str">
        <v>1893</v>
      </c>
      <c r="C1902" s="1" t="str">
        <v>PetSmart</v>
      </c>
      <c r="D1902" s="1" t="str">
        <v>WILMER, TX - PHOENIX, AZ</v>
      </c>
      <c r="E1902" s="1" t="str">
        <v>75141 - 85043</v>
      </c>
      <c r="F1902" s="1" t="str">
        <v>USA - USA</v>
      </c>
      <c r="G1902" s="1" t="str">
        <v>751 - 850</v>
      </c>
      <c r="H1902" s="1" t="str">
        <v>WILMER, TX</v>
      </c>
      <c r="I1902" s="1" t="str">
        <v>75141</v>
      </c>
      <c r="J1902" s="1" t="str">
        <v>USA</v>
      </c>
      <c r="K1902" s="1" t="str">
        <v>PHOENIX, AZ</v>
      </c>
      <c r="L1902" s="1" t="str">
        <v>85043</v>
      </c>
      <c r="M1902" s="1" t="str">
        <v>USA</v>
      </c>
      <c r="N1902" s="1" t="str">
        <v>TL</v>
      </c>
      <c r="O1902" s="1" t="str">
        <v>53' Dry Van</v>
      </c>
      <c r="P1902" s="1" t="str">
        <v>One Way</v>
      </c>
      <c r="Q1902" s="1"/>
      <c r="R1902" s="1"/>
      <c r="S1902" s="1"/>
      <c r="T1902" s="3">
        <v>1079</v>
      </c>
      <c r="U1902" s="1" t="str">
        <v>No</v>
      </c>
      <c r="V1902" s="2">
        <v>0</v>
      </c>
      <c r="W1902" s="3">
        <v>0</v>
      </c>
      <c r="X1902" s="1" t="str">
        <v>0</v>
      </c>
      <c r="Y1902" s="1" t="str">
        <v>No</v>
      </c>
      <c r="Z1902" s="2">
        <v>24</v>
      </c>
      <c r="AA1902" s="1"/>
      <c r="AB1902" s="2"/>
      <c r="AC1902" s="1" t="str">
        <v>50 Days, or 30 less 1%, or 20 via ePayables</v>
      </c>
      <c r="AD1902" s="1" t="str">
        <v>$1M</v>
      </c>
      <c r="AE1902" s="1" t="str">
        <v>$2M occurrence / $4M aggregate</v>
      </c>
      <c r="AF1902" s="1" t="str">
        <v>$100K</v>
      </c>
      <c r="AG1902" s="1" t="str">
        <v>N/A</v>
      </c>
      <c r="AH1902" s="1" t="str">
        <v>Yes</v>
      </c>
      <c r="AI1902" s="1" t="str">
        <v>Yes</v>
      </c>
      <c r="AJ1902" s="1" t="str">
        <v>Yes</v>
      </c>
      <c r="AK1902" s="1"/>
      <c r="AL1902" s="1"/>
      <c r="AM1902" s="1" t="str">
        <v>Varies - Delivery by Appt Only</v>
      </c>
      <c r="AN1902" s="1" t="str">
        <v>USD</v>
      </c>
      <c r="AO1902" s="1" t="str">
        <v>12 Months</v>
      </c>
      <c r="AP1902" s="4"/>
      <c r="AQ1902" s="1" t="str">
        <v>Breakthrough</v>
      </c>
      <c r="AR1902" s="4">
        <v>0.59</v>
      </c>
      <c r="AS1902" s="4" t="str">
        <f>IFERROR(IF(OR(ISBLANK(T1902),ISBLANK(AP1902),ISBLANK(AQ1902),ISBLANK(AR1902)),"",IF( TRIM(AQ1902) = "Percent Based", ROUND(AP1902, 2) * ROUND(AR1902, 2), ROUND(AR1902, 2) * ROUND(T1902, 1))), "")</f>
        <v/>
      </c>
      <c r="AT1902" s="4" t="str">
        <f>IFERROR(IF(OR(ISBLANK(AP1902),ISBLANK(AS1902)),"",ROUND(AP1902, 2) + AS1902), "")</f>
        <v/>
      </c>
      <c r="AU1902"/>
      <c r="AV1902" s="2"/>
      <c r="AW1902"/>
    </row>
    <row r="1903">
      <c r="A1903" s="1" t="str">
        <f>IF(AND(COUNTBLANK('Bid Sheet'!$AP$1903:$AP$1903)=1,COUNTBLANK('Bid Sheet'!$AU$1903:$AW$1903)=3),"",IF(OR(COUNTBLANK('Bid Sheet'!$AP$1903:$AP$1903)&gt;0,COUNTBLANK('Bid Sheet'!$AU$1903:$AV$1903)&gt;0), "No", "Yes"))</f>
        <v/>
      </c>
      <c r="B1903" s="1" t="str">
        <v>1894</v>
      </c>
      <c r="C1903" s="1" t="str">
        <v>PetSmart</v>
      </c>
      <c r="D1903" s="1" t="str">
        <v>WESTON, OH - BETHEL, PA</v>
      </c>
      <c r="E1903" s="1" t="str">
        <v>43569 - 19507</v>
      </c>
      <c r="F1903" s="1" t="str">
        <v>USA - USA</v>
      </c>
      <c r="G1903" s="1" t="str">
        <v>435 - 195</v>
      </c>
      <c r="H1903" s="1" t="str">
        <v>WESTON, OH</v>
      </c>
      <c r="I1903" s="1" t="str">
        <v>43569</v>
      </c>
      <c r="J1903" s="1" t="str">
        <v>USA</v>
      </c>
      <c r="K1903" s="1" t="str">
        <v>BETHEL, PA</v>
      </c>
      <c r="L1903" s="1" t="str">
        <v>19507</v>
      </c>
      <c r="M1903" s="1" t="str">
        <v>USA</v>
      </c>
      <c r="N1903" s="1" t="str">
        <v>TL</v>
      </c>
      <c r="O1903" s="1" t="str">
        <v>53' Dry Van</v>
      </c>
      <c r="P1903" s="1" t="str">
        <v>One Way</v>
      </c>
      <c r="Q1903" s="1"/>
      <c r="R1903" s="1"/>
      <c r="S1903" s="1"/>
      <c r="T1903" s="3">
        <v>466</v>
      </c>
      <c r="U1903" s="1" t="str">
        <v>No</v>
      </c>
      <c r="V1903" s="2">
        <v>0</v>
      </c>
      <c r="W1903" s="3">
        <v>0</v>
      </c>
      <c r="X1903" s="1" t="str">
        <v>0</v>
      </c>
      <c r="Y1903" s="1" t="str">
        <v>No</v>
      </c>
      <c r="Z1903" s="2">
        <v>24</v>
      </c>
      <c r="AA1903" s="1" t="str">
        <v>LANCASTER, PA - NORWALK, OH</v>
      </c>
      <c r="AB1903" s="2">
        <v>15</v>
      </c>
      <c r="AC1903" s="1" t="str">
        <v>50 Days, or 30 less 1%, or 20 via ePayables</v>
      </c>
      <c r="AD1903" s="1" t="str">
        <v>$1M</v>
      </c>
      <c r="AE1903" s="1" t="str">
        <v>$2M occurrence / $4M aggregate</v>
      </c>
      <c r="AF1903" s="1" t="str">
        <v>$100K</v>
      </c>
      <c r="AG1903" s="1" t="str">
        <v>N/A</v>
      </c>
      <c r="AH1903" s="1" t="str">
        <v>Yes</v>
      </c>
      <c r="AI1903" s="1" t="str">
        <v>No</v>
      </c>
      <c r="AJ1903" s="1" t="str">
        <v>No</v>
      </c>
      <c r="AK1903" s="1"/>
      <c r="AL1903" s="1"/>
      <c r="AM1903" s="1" t="str">
        <v>Varies - Delivery by Appt Only</v>
      </c>
      <c r="AN1903" s="1" t="str">
        <v>USD</v>
      </c>
      <c r="AO1903" s="1" t="str">
        <v>12 Months</v>
      </c>
      <c r="AP1903" s="5">
        <v>1370</v>
      </c>
      <c r="AQ1903" s="1" t="str">
        <v>Breakthrough</v>
      </c>
      <c r="AR1903" s="4">
        <v>0.61</v>
      </c>
      <c r="AS1903" s="4" t="str">
        <f>IFERROR(IF(OR(ISBLANK(T1903),ISBLANK(AP1903),ISBLANK(AQ1903),ISBLANK(AR1903)),"",IF( TRIM(AQ1903) = "Percent Based", ROUND(AP1903, 2) * ROUND(AR1903, 2), ROUND(AR1903, 2) * ROUND(T1903, 1))), "")</f>
        <v/>
      </c>
      <c r="AT1903" s="4" t="str">
        <f>IFERROR(IF(OR(ISBLANK(AP1903),ISBLANK(AS1903)),"",ROUND(AP1903, 2) + AS1903), "")</f>
        <v/>
      </c>
      <c r="AU1903"/>
      <c r="AV1903" s="2"/>
      <c r="AW1903"/>
    </row>
    <row r="1904">
      <c r="A1904" s="1" t="str">
        <f>IF(AND(COUNTBLANK('Bid Sheet'!$AP$1904:$AP$1904)=1,COUNTBLANK('Bid Sheet'!$AU$1904:$AW$1904)=3),"",IF(OR(COUNTBLANK('Bid Sheet'!$AP$1904:$AP$1904)&gt;0,COUNTBLANK('Bid Sheet'!$AU$1904:$AV$1904)&gt;0), "No", "Yes"))</f>
        <v/>
      </c>
      <c r="B1904" s="1" t="str">
        <v>1895</v>
      </c>
      <c r="C1904" s="1" t="str">
        <v>PetSmart</v>
      </c>
      <c r="D1904" s="1" t="str">
        <v>WESTON, OH - NEWNAN, GA</v>
      </c>
      <c r="E1904" s="1" t="str">
        <v>43569 - 30265</v>
      </c>
      <c r="F1904" s="1" t="str">
        <v>USA - USA</v>
      </c>
      <c r="G1904" s="1" t="str">
        <v>435 - 302</v>
      </c>
      <c r="H1904" s="1" t="str">
        <v>WESTON, OH</v>
      </c>
      <c r="I1904" s="1" t="str">
        <v>43569</v>
      </c>
      <c r="J1904" s="1" t="str">
        <v>USA</v>
      </c>
      <c r="K1904" s="1" t="str">
        <v>NEWNAN, GA</v>
      </c>
      <c r="L1904" s="1" t="str">
        <v>30265</v>
      </c>
      <c r="M1904" s="1" t="str">
        <v>USA</v>
      </c>
      <c r="N1904" s="1" t="str">
        <v>TL</v>
      </c>
      <c r="O1904" s="1" t="str">
        <v>53' Dry Van</v>
      </c>
      <c r="P1904" s="1" t="str">
        <v>One Way</v>
      </c>
      <c r="Q1904" s="1"/>
      <c r="R1904" s="1"/>
      <c r="S1904" s="1"/>
      <c r="T1904" s="3">
        <v>656</v>
      </c>
      <c r="U1904" s="1" t="str">
        <v>No</v>
      </c>
      <c r="V1904" s="2">
        <v>0</v>
      </c>
      <c r="W1904" s="3">
        <v>0</v>
      </c>
      <c r="X1904" s="1" t="str">
        <v>0</v>
      </c>
      <c r="Y1904" s="1" t="str">
        <v>No</v>
      </c>
      <c r="Z1904" s="2">
        <v>24</v>
      </c>
      <c r="AA1904" s="1"/>
      <c r="AB1904" s="2"/>
      <c r="AC1904" s="1" t="str">
        <v>50 Days, or 30 less 1%, or 20 via ePayables</v>
      </c>
      <c r="AD1904" s="1" t="str">
        <v>$1M</v>
      </c>
      <c r="AE1904" s="1" t="str">
        <v>$2M occurrence / $4M aggregate</v>
      </c>
      <c r="AF1904" s="1" t="str">
        <v>$100K</v>
      </c>
      <c r="AG1904" s="1" t="str">
        <v>N/A</v>
      </c>
      <c r="AH1904" s="1" t="str">
        <v>Yes</v>
      </c>
      <c r="AI1904" s="1" t="str">
        <v>No</v>
      </c>
      <c r="AJ1904" s="1" t="str">
        <v>No</v>
      </c>
      <c r="AK1904" s="1"/>
      <c r="AL1904" s="1"/>
      <c r="AM1904" s="1" t="str">
        <v>Varies - Delivery by Appt Only</v>
      </c>
      <c r="AN1904" s="1" t="str">
        <v>USD</v>
      </c>
      <c r="AO1904" s="1" t="str">
        <v>12 Months</v>
      </c>
      <c r="AP1904" s="5">
        <v>1489</v>
      </c>
      <c r="AQ1904" s="1" t="str">
        <v>Breakthrough</v>
      </c>
      <c r="AR1904" s="4">
        <v>0.58</v>
      </c>
      <c r="AS1904" s="4" t="str">
        <f>IFERROR(IF(OR(ISBLANK(T1904),ISBLANK(AP1904),ISBLANK(AQ1904),ISBLANK(AR1904)),"",IF( TRIM(AQ1904) = "Percent Based", ROUND(AP1904, 2) * ROUND(AR1904, 2), ROUND(AR1904, 2) * ROUND(T1904, 1))), "")</f>
        <v/>
      </c>
      <c r="AT1904" s="4" t="str">
        <f>IFERROR(IF(OR(ISBLANK(AP1904),ISBLANK(AS1904)),"",ROUND(AP1904, 2) + AS1904), "")</f>
        <v/>
      </c>
      <c r="AU1904"/>
      <c r="AV1904" s="2"/>
      <c r="AW1904"/>
    </row>
    <row r="1905" ht="28.8" customHeight="1">
      <c r="A1905" s="1" t="str">
        <f>IF(AND(COUNTBLANK('Bid Sheet'!$AP$1905:$AP$1905)=1,COUNTBLANK('Bid Sheet'!$AU$1905:$AW$1905)=3),"",IF(OR(COUNTBLANK('Bid Sheet'!$AP$1905:$AP$1905)&gt;0,COUNTBLANK('Bid Sheet'!$AU$1905:$AV$1905)&gt;0), "No", "Yes"))</f>
        <v/>
      </c>
      <c r="B1905" s="1" t="str">
        <v>1896</v>
      </c>
      <c r="C1905" s="1" t="str">
        <v>PetSmart</v>
      </c>
      <c r="D1905" s="1" t="str">
        <v>SPARKS, NV - SALT LAKE CITY, UT</v>
      </c>
      <c r="E1905" s="1" t="str">
        <v>89434 - 84115</v>
      </c>
      <c r="F1905" s="1" t="str">
        <v>USA - USA</v>
      </c>
      <c r="G1905" s="1" t="str">
        <v>894 - 841</v>
      </c>
      <c r="H1905" s="1" t="str">
        <v>SPARKS, NV</v>
      </c>
      <c r="I1905" s="1" t="str">
        <v>89434</v>
      </c>
      <c r="J1905" s="1" t="str">
        <v>USA</v>
      </c>
      <c r="K1905" s="1" t="str">
        <v>SALT LAKE CITY, UT</v>
      </c>
      <c r="L1905" s="1" t="str">
        <v>84115</v>
      </c>
      <c r="M1905" s="1" t="str">
        <v>USA</v>
      </c>
      <c r="N1905" s="1" t="str">
        <v>TL</v>
      </c>
      <c r="O1905" s="1" t="str">
        <v>53' Dry Van</v>
      </c>
      <c r="P1905" s="1" t="str">
        <v>One Way</v>
      </c>
      <c r="Q1905" s="1"/>
      <c r="R1905" s="1"/>
      <c r="S1905" s="1"/>
      <c r="T1905" s="3">
        <v>512</v>
      </c>
      <c r="U1905" s="1" t="str">
        <v>Yes</v>
      </c>
      <c r="V1905" s="2">
        <v>100</v>
      </c>
      <c r="W1905" s="3">
        <v>2.5</v>
      </c>
      <c r="X1905" s="1" t="str">
        <v>NA</v>
      </c>
      <c r="Y1905" s="1" t="str">
        <v>No</v>
      </c>
      <c r="Z1905" s="2">
        <v>24</v>
      </c>
      <c r="AA1905" s="1"/>
      <c r="AB1905" s="2"/>
      <c r="AC1905" s="1" t="str">
        <v>50 Days, or 30 less 1%, or 20 via ePayables</v>
      </c>
      <c r="AD1905" s="1" t="str">
        <v>$1M</v>
      </c>
      <c r="AE1905" s="1" t="str">
        <v>$2M occurrence / $4M aggregate</v>
      </c>
      <c r="AF1905" s="1" t="str">
        <v>$100K</v>
      </c>
      <c r="AG1905" s="1" t="str">
        <v>N/A</v>
      </c>
      <c r="AH1905" s="1" t="str">
        <v>No</v>
      </c>
      <c r="AI1905" s="1" t="str">
        <v>Yes</v>
      </c>
      <c r="AJ1905" s="1" t="str">
        <v>No</v>
      </c>
      <c r="AK1905" s="1"/>
      <c r="AL1905" s="1"/>
      <c r="AM1905" s="1" t="str">
        <v>(SUN - TUE 0600 - WED 0500-0700), (THU - SAT 0600 - SUN 0500-0700)</v>
      </c>
      <c r="AN1905" s="1" t="str">
        <v>USD</v>
      </c>
      <c r="AO1905" s="1" t="str">
        <v>12 Months</v>
      </c>
      <c r="AP1905" s="4"/>
      <c r="AQ1905" s="1" t="str">
        <v>Breakthrough</v>
      </c>
      <c r="AR1905" s="4">
        <v>0.62</v>
      </c>
      <c r="AS1905" s="4" t="str">
        <f>IFERROR(IF(OR(ISBLANK(T1905),ISBLANK(AP1905),ISBLANK(AQ1905),ISBLANK(AR1905)),"",IF( TRIM(AQ1905) = "Percent Based", ROUND(AP1905, 2) * ROUND(AR1905, 2), ROUND(AR1905, 2) * ROUND(T1905, 1))), "")</f>
        <v/>
      </c>
      <c r="AT1905" s="4" t="str">
        <f>IFERROR(IF(OR(ISBLANK(AP1905),ISBLANK(AS1905)),"",ROUND(AP1905, 2) + AS1905), "")</f>
        <v/>
      </c>
      <c r="AU1905"/>
      <c r="AV1905" s="2"/>
      <c r="AW1905"/>
    </row>
    <row r="1906" ht="28.8" customHeight="1">
      <c r="A1906" s="1" t="str">
        <f>IF(AND(COUNTBLANK('Bid Sheet'!$AP$1906:$AP$1906)=1,COUNTBLANK('Bid Sheet'!$AU$1906:$AW$1906)=3),"",IF(OR(COUNTBLANK('Bid Sheet'!$AP$1906:$AP$1906)&gt;0,COUNTBLANK('Bid Sheet'!$AU$1906:$AV$1906)&gt;0), "No", "Yes"))</f>
        <v/>
      </c>
      <c r="B1906" s="1" t="str">
        <v>1897</v>
      </c>
      <c r="C1906" s="1" t="str">
        <v>PetSmart</v>
      </c>
      <c r="D1906" s="1" t="str">
        <v>BETHEL, PA - MILLBURY, MA</v>
      </c>
      <c r="E1906" s="1" t="str">
        <v>19507 - 01527</v>
      </c>
      <c r="F1906" s="1" t="str">
        <v>USA - USA</v>
      </c>
      <c r="G1906" s="1" t="str">
        <v>195 - 015</v>
      </c>
      <c r="H1906" s="1" t="str">
        <v>BETHEL, PA</v>
      </c>
      <c r="I1906" s="1" t="str">
        <v>19507</v>
      </c>
      <c r="J1906" s="1" t="str">
        <v>USA</v>
      </c>
      <c r="K1906" s="1" t="str">
        <v>MILLBURY, MA</v>
      </c>
      <c r="L1906" s="1" t="str">
        <v>01527</v>
      </c>
      <c r="M1906" s="1" t="str">
        <v>USA</v>
      </c>
      <c r="N1906" s="1" t="str">
        <v>TL</v>
      </c>
      <c r="O1906" s="1" t="str">
        <v>53' Dry Van</v>
      </c>
      <c r="P1906" s="1" t="str">
        <v>One Way</v>
      </c>
      <c r="Q1906" s="1"/>
      <c r="R1906" s="1"/>
      <c r="S1906" s="1"/>
      <c r="T1906" s="3">
        <v>310</v>
      </c>
      <c r="U1906" s="1" t="str">
        <v>Yes</v>
      </c>
      <c r="V1906" s="2">
        <v>100</v>
      </c>
      <c r="W1906" s="3">
        <v>2.5</v>
      </c>
      <c r="X1906" s="1" t="str">
        <v>40.62857142857141</v>
      </c>
      <c r="Y1906" s="1" t="str">
        <v>No</v>
      </c>
      <c r="Z1906" s="2">
        <v>24</v>
      </c>
      <c r="AA1906" s="1"/>
      <c r="AB1906" s="2"/>
      <c r="AC1906" s="1" t="str">
        <v>50 Days, or 30 less 1%, or 20 via ePayables</v>
      </c>
      <c r="AD1906" s="1" t="str">
        <v>$1M</v>
      </c>
      <c r="AE1906" s="1" t="str">
        <v>$2M occurrence / $4M aggregate</v>
      </c>
      <c r="AF1906" s="1" t="str">
        <v>$100K</v>
      </c>
      <c r="AG1906" s="1" t="str">
        <v>N/A</v>
      </c>
      <c r="AH1906" s="1" t="str">
        <v>No</v>
      </c>
      <c r="AI1906" s="1" t="str">
        <v>Yes</v>
      </c>
      <c r="AJ1906" s="1" t="str">
        <v>No</v>
      </c>
      <c r="AK1906" s="1"/>
      <c r="AL1906" s="1"/>
      <c r="AM1906" s="1" t="str">
        <v>(MON - WED 09:00 - THU 05:00-07:00), (THU - FRI 18:00 - MON 05:00-07:00)</v>
      </c>
      <c r="AN1906" s="1" t="str">
        <v>USD</v>
      </c>
      <c r="AO1906" s="1" t="str">
        <v>12 Months</v>
      </c>
      <c r="AP1906" s="4"/>
      <c r="AQ1906" s="1" t="str">
        <v>Breakthrough</v>
      </c>
      <c r="AR1906" s="4">
        <v>0.61</v>
      </c>
      <c r="AS1906" s="4" t="str">
        <f>IFERROR(IF(OR(ISBLANK(T1906),ISBLANK(AP1906),ISBLANK(AQ1906),ISBLANK(AR1906)),"",IF( TRIM(AQ1906) = "Percent Based", ROUND(AP1906, 2) * ROUND(AR1906, 2), ROUND(AR1906, 2) * ROUND(T1906, 1))), "")</f>
        <v/>
      </c>
      <c r="AT1906" s="4" t="str">
        <f>IFERROR(IF(OR(ISBLANK(AP1906),ISBLANK(AS1906)),"",ROUND(AP1906, 2) + AS1906), "")</f>
        <v/>
      </c>
      <c r="AU1906"/>
      <c r="AV1906" s="2"/>
      <c r="AW1906"/>
    </row>
    <row r="1907" ht="28.8" customHeight="1">
      <c r="A1907" s="1" t="str">
        <f>IF(AND(COUNTBLANK('Bid Sheet'!$AP$1907:$AP$1907)=1,COUNTBLANK('Bid Sheet'!$AU$1907:$AW$1907)=3),"",IF(OR(COUNTBLANK('Bid Sheet'!$AP$1907:$AP$1907)&gt;0,COUNTBLANK('Bid Sheet'!$AU$1907:$AV$1907)&gt;0), "No", "Yes"))</f>
        <v/>
      </c>
      <c r="B1907" s="1" t="str">
        <v>1898</v>
      </c>
      <c r="C1907" s="1" t="str">
        <v>PetSmart</v>
      </c>
      <c r="D1907" s="1" t="str">
        <v>BETHEL, PA - CONCORD, NH</v>
      </c>
      <c r="E1907" s="1" t="str">
        <v>19507 - 03301</v>
      </c>
      <c r="F1907" s="1" t="str">
        <v>USA - USA</v>
      </c>
      <c r="G1907" s="1" t="str">
        <v>195 - 033</v>
      </c>
      <c r="H1907" s="1" t="str">
        <v>BETHEL, PA</v>
      </c>
      <c r="I1907" s="1" t="str">
        <v>19507</v>
      </c>
      <c r="J1907" s="1" t="str">
        <v>USA</v>
      </c>
      <c r="K1907" s="1" t="str">
        <v>CONCORD, NH</v>
      </c>
      <c r="L1907" s="1" t="str">
        <v>03301</v>
      </c>
      <c r="M1907" s="1" t="str">
        <v>USA</v>
      </c>
      <c r="N1907" s="1" t="str">
        <v>TL</v>
      </c>
      <c r="O1907" s="1" t="str">
        <v>53' Dry Van</v>
      </c>
      <c r="P1907" s="1" t="str">
        <v>One Way</v>
      </c>
      <c r="Q1907" s="1"/>
      <c r="R1907" s="1"/>
      <c r="S1907" s="1"/>
      <c r="T1907" s="3">
        <v>400</v>
      </c>
      <c r="U1907" s="1" t="str">
        <v>Yes</v>
      </c>
      <c r="V1907" s="2">
        <v>100</v>
      </c>
      <c r="W1907" s="3">
        <v>2.5</v>
      </c>
      <c r="X1907" s="1" t="str">
        <v>26.68571428571428</v>
      </c>
      <c r="Y1907" s="1" t="str">
        <v>No</v>
      </c>
      <c r="Z1907" s="2">
        <v>24</v>
      </c>
      <c r="AA1907" s="1"/>
      <c r="AB1907" s="2"/>
      <c r="AC1907" s="1" t="str">
        <v>50 Days, or 30 less 1%, or 20 via ePayables</v>
      </c>
      <c r="AD1907" s="1" t="str">
        <v>$1M</v>
      </c>
      <c r="AE1907" s="1" t="str">
        <v>$2M occurrence / $4M aggregate</v>
      </c>
      <c r="AF1907" s="1" t="str">
        <v>$100K</v>
      </c>
      <c r="AG1907" s="1" t="str">
        <v>N/A</v>
      </c>
      <c r="AH1907" s="1" t="str">
        <v>No</v>
      </c>
      <c r="AI1907" s="1" t="str">
        <v>Yes</v>
      </c>
      <c r="AJ1907" s="1" t="str">
        <v>No</v>
      </c>
      <c r="AK1907" s="1"/>
      <c r="AL1907" s="1"/>
      <c r="AM1907" s="1" t="str">
        <v>(SUN - MON 20:00 - WED 08:00-14:00), (THU - FRI 18:00 - MON 08:00-14:00)</v>
      </c>
      <c r="AN1907" s="1" t="str">
        <v>USD</v>
      </c>
      <c r="AO1907" s="1" t="str">
        <v>12 Months</v>
      </c>
      <c r="AP1907" s="4"/>
      <c r="AQ1907" s="1" t="str">
        <v>Breakthrough</v>
      </c>
      <c r="AR1907" s="4">
        <v>0.61</v>
      </c>
      <c r="AS1907" s="4" t="str">
        <f>IFERROR(IF(OR(ISBLANK(T1907),ISBLANK(AP1907),ISBLANK(AQ1907),ISBLANK(AR1907)),"",IF( TRIM(AQ1907) = "Percent Based", ROUND(AP1907, 2) * ROUND(AR1907, 2), ROUND(AR1907, 2) * ROUND(T1907, 1))), "")</f>
        <v/>
      </c>
      <c r="AT1907" s="4" t="str">
        <f>IFERROR(IF(OR(ISBLANK(AP1907),ISBLANK(AS1907)),"",ROUND(AP1907, 2) + AS1907), "")</f>
        <v/>
      </c>
      <c r="AU1907"/>
      <c r="AV1907" s="2"/>
      <c r="AW1907"/>
    </row>
    <row r="1908" ht="28.8" customHeight="1">
      <c r="A1908" s="1" t="str">
        <f>IF(AND(COUNTBLANK('Bid Sheet'!$AP$1908:$AP$1908)=1,COUNTBLANK('Bid Sheet'!$AU$1908:$AW$1908)=3),"",IF(OR(COUNTBLANK('Bid Sheet'!$AP$1908:$AP$1908)&gt;0,COUNTBLANK('Bid Sheet'!$AU$1908:$AV$1908)&gt;0), "No", "Yes"))</f>
        <v/>
      </c>
      <c r="B1908" s="1" t="str">
        <v>1899</v>
      </c>
      <c r="C1908" s="1" t="str">
        <v>PetSmart</v>
      </c>
      <c r="D1908" s="1" t="str">
        <v>BETHEL, PA - CAMBRIDGE, MA</v>
      </c>
      <c r="E1908" s="1" t="str">
        <v>19507 - 02138</v>
      </c>
      <c r="F1908" s="1" t="str">
        <v>USA - USA</v>
      </c>
      <c r="G1908" s="1" t="str">
        <v>195 - 021</v>
      </c>
      <c r="H1908" s="1" t="str">
        <v>BETHEL, PA</v>
      </c>
      <c r="I1908" s="1" t="str">
        <v>19507</v>
      </c>
      <c r="J1908" s="1" t="str">
        <v>USA</v>
      </c>
      <c r="K1908" s="1" t="str">
        <v>CAMBRIDGE, MA</v>
      </c>
      <c r="L1908" s="1" t="str">
        <v>02138</v>
      </c>
      <c r="M1908" s="1" t="str">
        <v>USA</v>
      </c>
      <c r="N1908" s="1" t="str">
        <v>TL</v>
      </c>
      <c r="O1908" s="1" t="str">
        <v>53' Dry Van</v>
      </c>
      <c r="P1908" s="1" t="str">
        <v>One Way</v>
      </c>
      <c r="Q1908" s="1"/>
      <c r="R1908" s="1"/>
      <c r="S1908" s="1"/>
      <c r="T1908" s="3">
        <v>347</v>
      </c>
      <c r="U1908" s="1" t="str">
        <v>Yes</v>
      </c>
      <c r="V1908" s="2">
        <v>100</v>
      </c>
      <c r="W1908" s="3">
        <v>2.5</v>
      </c>
      <c r="X1908" s="1" t="str">
        <v>11.828571428571438</v>
      </c>
      <c r="Y1908" s="1" t="str">
        <v>No</v>
      </c>
      <c r="Z1908" s="2">
        <v>24</v>
      </c>
      <c r="AA1908" s="1"/>
      <c r="AB1908" s="2"/>
      <c r="AC1908" s="1" t="str">
        <v>50 Days, or 30 less 1%, or 20 via ePayables</v>
      </c>
      <c r="AD1908" s="1" t="str">
        <v>$1M</v>
      </c>
      <c r="AE1908" s="1" t="str">
        <v>$2M occurrence / $4M aggregate</v>
      </c>
      <c r="AF1908" s="1" t="str">
        <v>$100K</v>
      </c>
      <c r="AG1908" s="1" t="str">
        <v>N/A</v>
      </c>
      <c r="AH1908" s="1" t="str">
        <v>No</v>
      </c>
      <c r="AI1908" s="1" t="str">
        <v>Yes</v>
      </c>
      <c r="AJ1908" s="1" t="str">
        <v>No</v>
      </c>
      <c r="AK1908" s="1"/>
      <c r="AL1908" s="1"/>
      <c r="AM1908" s="1" t="str">
        <v>(TUE - THU 09:00 - FRI 07:00-09:00), (THU - FRI 18:00 - MON 07:00-09:00)</v>
      </c>
      <c r="AN1908" s="1" t="str">
        <v>USD</v>
      </c>
      <c r="AO1908" s="1" t="str">
        <v>12 Months</v>
      </c>
      <c r="AP1908" s="4"/>
      <c r="AQ1908" s="1" t="str">
        <v>Breakthrough</v>
      </c>
      <c r="AR1908" s="4">
        <v>0.61</v>
      </c>
      <c r="AS1908" s="4" t="str">
        <f>IFERROR(IF(OR(ISBLANK(T1908),ISBLANK(AP1908),ISBLANK(AQ1908),ISBLANK(AR1908)),"",IF( TRIM(AQ1908) = "Percent Based", ROUND(AP1908, 2) * ROUND(AR1908, 2), ROUND(AR1908, 2) * ROUND(T1908, 1))), "")</f>
        <v/>
      </c>
      <c r="AT1908" s="4" t="str">
        <f>IFERROR(IF(OR(ISBLANK(AP1908),ISBLANK(AS1908)),"",ROUND(AP1908, 2) + AS1908), "")</f>
        <v/>
      </c>
      <c r="AU1908"/>
      <c r="AV1908" s="2"/>
      <c r="AW1908"/>
    </row>
    <row r="1909">
      <c r="A1909" s="1" t="str">
        <f>IF(AND(COUNTBLANK('Bid Sheet'!$AP$1909:$AP$1909)=1,COUNTBLANK('Bid Sheet'!$AU$1909:$AW$1909)=3),"",IF(OR(COUNTBLANK('Bid Sheet'!$AP$1909:$AP$1909)&gt;0,COUNTBLANK('Bid Sheet'!$AU$1909:$AV$1909)&gt;0), "No", "Yes"))</f>
        <v/>
      </c>
      <c r="B1909" s="1" t="str">
        <v>1900</v>
      </c>
      <c r="C1909" s="1" t="str">
        <v>PetSmart</v>
      </c>
      <c r="D1909" s="1" t="str">
        <v>NEW ALBANY, MS - NEWNAN, GA</v>
      </c>
      <c r="E1909" s="1" t="str">
        <v>38652 - 30265</v>
      </c>
      <c r="F1909" s="1" t="str">
        <v>USA - USA</v>
      </c>
      <c r="G1909" s="1" t="str">
        <v>386 - 302</v>
      </c>
      <c r="H1909" s="1" t="str">
        <v>NEW ALBANY, MS</v>
      </c>
      <c r="I1909" s="1" t="str">
        <v>38652</v>
      </c>
      <c r="J1909" s="1" t="str">
        <v>USA</v>
      </c>
      <c r="K1909" s="1" t="str">
        <v>NEWNAN, GA</v>
      </c>
      <c r="L1909" s="1" t="str">
        <v>30265</v>
      </c>
      <c r="M1909" s="1" t="str">
        <v>USA</v>
      </c>
      <c r="N1909" s="1" t="str">
        <v>TL</v>
      </c>
      <c r="O1909" s="1" t="str">
        <v>53' Dry Van</v>
      </c>
      <c r="P1909" s="1" t="str">
        <v>One Way</v>
      </c>
      <c r="Q1909" s="1"/>
      <c r="R1909" s="1"/>
      <c r="S1909" s="1"/>
      <c r="T1909" s="3">
        <v>294</v>
      </c>
      <c r="U1909" s="1" t="str">
        <v>Yes</v>
      </c>
      <c r="V1909" s="2">
        <v>14</v>
      </c>
      <c r="W1909" s="3">
        <v>1</v>
      </c>
      <c r="X1909" s="1" t="str">
        <v>NA</v>
      </c>
      <c r="Y1909" s="1" t="str">
        <v>No</v>
      </c>
      <c r="Z1909" s="2">
        <v>24</v>
      </c>
      <c r="AA1909" s="1"/>
      <c r="AB1909" s="2"/>
      <c r="AC1909" s="1" t="str">
        <v>50 Days, or 30 less 1%, or 20 via ePayables</v>
      </c>
      <c r="AD1909" s="1" t="str">
        <v>$1M</v>
      </c>
      <c r="AE1909" s="1" t="str">
        <v>$2M occurrence / $4M aggregate</v>
      </c>
      <c r="AF1909" s="1" t="str">
        <v>$100K</v>
      </c>
      <c r="AG1909" s="1" t="str">
        <v>N/A</v>
      </c>
      <c r="AH1909" s="1" t="str">
        <v>Yes</v>
      </c>
      <c r="AI1909" s="1" t="str">
        <v>Yes</v>
      </c>
      <c r="AJ1909" s="1" t="str">
        <v>Yes</v>
      </c>
      <c r="AK1909" s="1"/>
      <c r="AL1909" s="1"/>
      <c r="AM1909" s="1" t="str">
        <v>Varies - Delivery by Appt Only</v>
      </c>
      <c r="AN1909" s="1" t="str">
        <v>USD</v>
      </c>
      <c r="AO1909" s="1" t="str">
        <v>12 Months</v>
      </c>
      <c r="AP1909" s="4"/>
      <c r="AQ1909" s="1" t="str">
        <v>Breakthrough</v>
      </c>
      <c r="AR1909" s="4">
        <v>0.58</v>
      </c>
      <c r="AS1909" s="4" t="str">
        <f>IFERROR(IF(OR(ISBLANK(T1909),ISBLANK(AP1909),ISBLANK(AQ1909),ISBLANK(AR1909)),"",IF( TRIM(AQ1909) = "Percent Based", ROUND(AP1909, 2) * ROUND(AR1909, 2), ROUND(AR1909, 2) * ROUND(T1909, 1))), "")</f>
        <v/>
      </c>
      <c r="AT1909" s="4" t="str">
        <f>IFERROR(IF(OR(ISBLANK(AP1909),ISBLANK(AS1909)),"",ROUND(AP1909, 2) + AS1909), "")</f>
        <v/>
      </c>
      <c r="AU1909"/>
      <c r="AV1909" s="2"/>
      <c r="AW1909"/>
    </row>
    <row r="1910">
      <c r="A1910" s="1" t="str">
        <f>IF(AND(COUNTBLANK('Bid Sheet'!$AP$1910:$AP$1910)=1,COUNTBLANK('Bid Sheet'!$AU$1910:$AW$1910)=3),"",IF(OR(COUNTBLANK('Bid Sheet'!$AP$1910:$AP$1910)&gt;0,COUNTBLANK('Bid Sheet'!$AU$1910:$AV$1910)&gt;0), "No", "Yes"))</f>
        <v/>
      </c>
      <c r="B1910" s="1" t="str">
        <v>1901</v>
      </c>
      <c r="C1910" s="1" t="str">
        <v>PetSmart</v>
      </c>
      <c r="D1910" s="1" t="str">
        <v>BETHEL, PA - WALPOLE, MA</v>
      </c>
      <c r="E1910" s="1" t="str">
        <v>19507 - 02032</v>
      </c>
      <c r="F1910" s="1" t="str">
        <v>USA - USA</v>
      </c>
      <c r="G1910" s="1" t="str">
        <v>195 - 020</v>
      </c>
      <c r="H1910" s="1" t="str">
        <v>BETHEL, PA</v>
      </c>
      <c r="I1910" s="1" t="str">
        <v>19507</v>
      </c>
      <c r="J1910" s="1" t="str">
        <v>USA</v>
      </c>
      <c r="K1910" s="1" t="str">
        <v>WALPOLE, MA</v>
      </c>
      <c r="L1910" s="1" t="str">
        <v>02032</v>
      </c>
      <c r="M1910" s="1" t="str">
        <v>USA</v>
      </c>
      <c r="N1910" s="1" t="str">
        <v>TL</v>
      </c>
      <c r="O1910" s="1" t="str">
        <v>53' Dry Van</v>
      </c>
      <c r="P1910" s="1" t="str">
        <v>One Way</v>
      </c>
      <c r="Q1910" s="1"/>
      <c r="R1910" s="1"/>
      <c r="S1910" s="1"/>
      <c r="T1910" s="3">
        <v>341</v>
      </c>
      <c r="U1910" s="1" t="str">
        <v>Yes</v>
      </c>
      <c r="V1910" s="2">
        <v>100</v>
      </c>
      <c r="W1910" s="3">
        <v>2.5</v>
      </c>
      <c r="X1910" s="1" t="str">
        <v>16.80000000000002</v>
      </c>
      <c r="Y1910" s="1" t="str">
        <v>No</v>
      </c>
      <c r="Z1910" s="2">
        <v>24</v>
      </c>
      <c r="AA1910" s="1"/>
      <c r="AB1910" s="2"/>
      <c r="AC1910" s="1" t="str">
        <v>50 Days, or 30 less 1%, or 20 via ePayables</v>
      </c>
      <c r="AD1910" s="1" t="str">
        <v>$1M</v>
      </c>
      <c r="AE1910" s="1" t="str">
        <v>$2M occurrence / $4M aggregate</v>
      </c>
      <c r="AF1910" s="1" t="str">
        <v>$100K</v>
      </c>
      <c r="AG1910" s="1" t="str">
        <v>N/A</v>
      </c>
      <c r="AH1910" s="1" t="str">
        <v>No</v>
      </c>
      <c r="AI1910" s="1" t="str">
        <v>Yes</v>
      </c>
      <c r="AJ1910" s="1" t="str">
        <v>No</v>
      </c>
      <c r="AK1910" s="1"/>
      <c r="AL1910" s="1"/>
      <c r="AM1910" s="1" t="str">
        <v>(FRI - MON 09:00 - TUE 07:00-09:00)</v>
      </c>
      <c r="AN1910" s="1" t="str">
        <v>USD</v>
      </c>
      <c r="AO1910" s="1" t="str">
        <v>12 Months</v>
      </c>
      <c r="AP1910" s="4"/>
      <c r="AQ1910" s="1" t="str">
        <v>Breakthrough</v>
      </c>
      <c r="AR1910" s="4">
        <v>0.61</v>
      </c>
      <c r="AS1910" s="4" t="str">
        <f>IFERROR(IF(OR(ISBLANK(T1910),ISBLANK(AP1910),ISBLANK(AQ1910),ISBLANK(AR1910)),"",IF( TRIM(AQ1910) = "Percent Based", ROUND(AP1910, 2) * ROUND(AR1910, 2), ROUND(AR1910, 2) * ROUND(T1910, 1))), "")</f>
        <v/>
      </c>
      <c r="AT1910" s="4" t="str">
        <f>IFERROR(IF(OR(ISBLANK(AP1910),ISBLANK(AS1910)),"",ROUND(AP1910, 2) + AS1910), "")</f>
        <v/>
      </c>
      <c r="AU1910"/>
      <c r="AV1910" s="2"/>
      <c r="AW1910"/>
    </row>
    <row r="1911" ht="28.8" customHeight="1">
      <c r="A1911" s="1" t="str">
        <f>IF(AND(COUNTBLANK('Bid Sheet'!$AP$1911:$AP$1911)=1,COUNTBLANK('Bid Sheet'!$AU$1911:$AW$1911)=3),"",IF(OR(COUNTBLANK('Bid Sheet'!$AP$1911:$AP$1911)&gt;0,COUNTBLANK('Bid Sheet'!$AU$1911:$AV$1911)&gt;0), "No", "Yes"))</f>
        <v/>
      </c>
      <c r="B1911" s="1" t="str">
        <v>1902</v>
      </c>
      <c r="C1911" s="1" t="str">
        <v>PetSmart</v>
      </c>
      <c r="D1911" s="1" t="str">
        <v>BETHEL, PA - CHELMSFORD, MA</v>
      </c>
      <c r="E1911" s="1" t="str">
        <v>19507 - 01824</v>
      </c>
      <c r="F1911" s="1" t="str">
        <v>USA - USA</v>
      </c>
      <c r="G1911" s="1" t="str">
        <v>195 - 018</v>
      </c>
      <c r="H1911" s="1" t="str">
        <v>BETHEL, PA</v>
      </c>
      <c r="I1911" s="1" t="str">
        <v>19507</v>
      </c>
      <c r="J1911" s="1" t="str">
        <v>USA</v>
      </c>
      <c r="K1911" s="1" t="str">
        <v>CHELMSFORD, MA</v>
      </c>
      <c r="L1911" s="1" t="str">
        <v>01824</v>
      </c>
      <c r="M1911" s="1" t="str">
        <v>USA</v>
      </c>
      <c r="N1911" s="1" t="str">
        <v>TL</v>
      </c>
      <c r="O1911" s="1" t="str">
        <v>53' Dry Van</v>
      </c>
      <c r="P1911" s="1" t="str">
        <v>One Way</v>
      </c>
      <c r="Q1911" s="1"/>
      <c r="R1911" s="1"/>
      <c r="S1911" s="1"/>
      <c r="T1911" s="3">
        <v>348</v>
      </c>
      <c r="U1911" s="1" t="str">
        <v>Yes</v>
      </c>
      <c r="V1911" s="2">
        <v>100</v>
      </c>
      <c r="W1911" s="3">
        <v>2.5</v>
      </c>
      <c r="X1911" s="1" t="str">
        <v>14.828571428571422</v>
      </c>
      <c r="Y1911" s="1" t="str">
        <v>No</v>
      </c>
      <c r="Z1911" s="2">
        <v>24</v>
      </c>
      <c r="AA1911" s="1"/>
      <c r="AB1911" s="2"/>
      <c r="AC1911" s="1" t="str">
        <v>50 Days, or 30 less 1%, or 20 via ePayables</v>
      </c>
      <c r="AD1911" s="1" t="str">
        <v>$1M</v>
      </c>
      <c r="AE1911" s="1" t="str">
        <v>$2M occurrence / $4M aggregate</v>
      </c>
      <c r="AF1911" s="1" t="str">
        <v>$100K</v>
      </c>
      <c r="AG1911" s="1" t="str">
        <v>N/A</v>
      </c>
      <c r="AH1911" s="1" t="str">
        <v>No</v>
      </c>
      <c r="AI1911" s="1" t="str">
        <v>Yes</v>
      </c>
      <c r="AJ1911" s="1" t="str">
        <v>No</v>
      </c>
      <c r="AK1911" s="1"/>
      <c r="AL1911" s="1"/>
      <c r="AM1911" s="1" t="str">
        <v>(SUN - TUE 09:00 - WED 05:00-07:00), (THU - FRI 18:00 - MON 05:00-07:00)</v>
      </c>
      <c r="AN1911" s="1" t="str">
        <v>USD</v>
      </c>
      <c r="AO1911" s="1" t="str">
        <v>12 Months</v>
      </c>
      <c r="AP1911" s="4"/>
      <c r="AQ1911" s="1" t="str">
        <v>Breakthrough</v>
      </c>
      <c r="AR1911" s="4">
        <v>0.61</v>
      </c>
      <c r="AS1911" s="4" t="str">
        <f>IFERROR(IF(OR(ISBLANK(T1911),ISBLANK(AP1911),ISBLANK(AQ1911),ISBLANK(AR1911)),"",IF( TRIM(AQ1911) = "Percent Based", ROUND(AP1911, 2) * ROUND(AR1911, 2), ROUND(AR1911, 2) * ROUND(T1911, 1))), "")</f>
        <v/>
      </c>
      <c r="AT1911" s="4" t="str">
        <f>IFERROR(IF(OR(ISBLANK(AP1911),ISBLANK(AS1911)),"",ROUND(AP1911, 2) + AS1911), "")</f>
        <v/>
      </c>
      <c r="AU1911"/>
      <c r="AV1911" s="2"/>
      <c r="AW1911"/>
    </row>
    <row r="1912">
      <c r="A1912" s="1" t="str">
        <f>IF(AND(COUNTBLANK('Bid Sheet'!$AP$1912:$AP$1912)=1,COUNTBLANK('Bid Sheet'!$AU$1912:$AW$1912)=3),"",IF(OR(COUNTBLANK('Bid Sheet'!$AP$1912:$AP$1912)&gt;0,COUNTBLANK('Bid Sheet'!$AU$1912:$AV$1912)&gt;0), "No", "Yes"))</f>
        <v/>
      </c>
      <c r="B1912" s="1" t="str">
        <v>1903</v>
      </c>
      <c r="C1912" s="1" t="str">
        <v>PetSmart</v>
      </c>
      <c r="D1912" s="1" t="str">
        <v>FRONTENAC, KS - ENNIS, TX</v>
      </c>
      <c r="E1912" s="1" t="str">
        <v>66763 - 75119</v>
      </c>
      <c r="F1912" s="1" t="str">
        <v>USA - USA</v>
      </c>
      <c r="G1912" s="1" t="str">
        <v>667 - 751</v>
      </c>
      <c r="H1912" s="1" t="str">
        <v>FRONTENAC, KS</v>
      </c>
      <c r="I1912" s="1" t="str">
        <v>66763</v>
      </c>
      <c r="J1912" s="1" t="str">
        <v>USA</v>
      </c>
      <c r="K1912" s="1" t="str">
        <v>ENNIS, TX</v>
      </c>
      <c r="L1912" s="1" t="str">
        <v>75119</v>
      </c>
      <c r="M1912" s="1" t="str">
        <v>USA</v>
      </c>
      <c r="N1912" s="1" t="str">
        <v>TL</v>
      </c>
      <c r="O1912" s="1" t="str">
        <v>53' Dry Van</v>
      </c>
      <c r="P1912" s="1" t="str">
        <v>One Way</v>
      </c>
      <c r="Q1912" s="1"/>
      <c r="R1912" s="1"/>
      <c r="S1912" s="1"/>
      <c r="T1912" s="3">
        <v>402</v>
      </c>
      <c r="U1912" s="1" t="str">
        <v>No</v>
      </c>
      <c r="V1912" s="2">
        <v>0</v>
      </c>
      <c r="W1912" s="3">
        <v>0</v>
      </c>
      <c r="X1912" s="1" t="str">
        <v>0</v>
      </c>
      <c r="Y1912" s="1" t="str">
        <v>No</v>
      </c>
      <c r="Z1912" s="2">
        <v>24</v>
      </c>
      <c r="AA1912" s="1"/>
      <c r="AB1912" s="2"/>
      <c r="AC1912" s="1" t="str">
        <v>50 Days, or 30 less 1%, or 20 via ePayables</v>
      </c>
      <c r="AD1912" s="1" t="str">
        <v>$1M</v>
      </c>
      <c r="AE1912" s="1" t="str">
        <v>$2M occurrence / $4M aggregate</v>
      </c>
      <c r="AF1912" s="1" t="str">
        <v>$100K</v>
      </c>
      <c r="AG1912" s="1" t="str">
        <v>N/A</v>
      </c>
      <c r="AH1912" s="1" t="str">
        <v>Yes</v>
      </c>
      <c r="AI1912" s="1" t="str">
        <v>No</v>
      </c>
      <c r="AJ1912" s="1" t="str">
        <v>No</v>
      </c>
      <c r="AK1912" s="1"/>
      <c r="AL1912" s="1"/>
      <c r="AM1912" s="1" t="str">
        <v>Varies - Delivery by Appt Only</v>
      </c>
      <c r="AN1912" s="1" t="str">
        <v>USD</v>
      </c>
      <c r="AO1912" s="1" t="str">
        <v>12 Months</v>
      </c>
      <c r="AP1912" s="5">
        <v>969</v>
      </c>
      <c r="AQ1912" s="1" t="str">
        <v>Breakthrough</v>
      </c>
      <c r="AR1912" s="4">
        <v>0.55</v>
      </c>
      <c r="AS1912" s="4" t="str">
        <f>IFERROR(IF(OR(ISBLANK(T1912),ISBLANK(AP1912),ISBLANK(AQ1912),ISBLANK(AR1912)),"",IF( TRIM(AQ1912) = "Percent Based", ROUND(AP1912, 2) * ROUND(AR1912, 2), ROUND(AR1912, 2) * ROUND(T1912, 1))), "")</f>
        <v/>
      </c>
      <c r="AT1912" s="4" t="str">
        <f>IFERROR(IF(OR(ISBLANK(AP1912),ISBLANK(AS1912)),"",ROUND(AP1912, 2) + AS1912), "")</f>
        <v/>
      </c>
      <c r="AU1912"/>
      <c r="AV1912" s="2"/>
      <c r="AW1912"/>
    </row>
    <row r="1913" ht="28.8" customHeight="1">
      <c r="A1913" s="1" t="str">
        <f>IF(AND(COUNTBLANK('Bid Sheet'!$AP$1913:$AP$1913)=1,COUNTBLANK('Bid Sheet'!$AU$1913:$AW$1913)=3),"",IF(OR(COUNTBLANK('Bid Sheet'!$AP$1913:$AP$1913)&gt;0,COUNTBLANK('Bid Sheet'!$AU$1913:$AV$1913)&gt;0), "No", "Yes"))</f>
        <v/>
      </c>
      <c r="B1913" s="1" t="str">
        <v>1904</v>
      </c>
      <c r="C1913" s="1" t="str">
        <v>PetSmart</v>
      </c>
      <c r="D1913" s="1" t="str">
        <v>BETHEL, PA - CHARLOTTESVILLE, VA</v>
      </c>
      <c r="E1913" s="1" t="str">
        <v>19507 - 22911</v>
      </c>
      <c r="F1913" s="1" t="str">
        <v>USA - USA</v>
      </c>
      <c r="G1913" s="1" t="str">
        <v>195 - 229</v>
      </c>
      <c r="H1913" s="1" t="str">
        <v>BETHEL, PA</v>
      </c>
      <c r="I1913" s="1" t="str">
        <v>19507</v>
      </c>
      <c r="J1913" s="1" t="str">
        <v>USA</v>
      </c>
      <c r="K1913" s="1" t="str">
        <v>CHARLOTTESVILLE, VA</v>
      </c>
      <c r="L1913" s="1" t="str">
        <v>22911</v>
      </c>
      <c r="M1913" s="1" t="str">
        <v>USA</v>
      </c>
      <c r="N1913" s="1" t="str">
        <v>TL</v>
      </c>
      <c r="O1913" s="1" t="str">
        <v>53' Dry Van</v>
      </c>
      <c r="P1913" s="1" t="str">
        <v>One Way</v>
      </c>
      <c r="Q1913" s="1"/>
      <c r="R1913" s="1"/>
      <c r="S1913" s="1"/>
      <c r="T1913" s="3">
        <v>238</v>
      </c>
      <c r="U1913" s="1" t="str">
        <v>Yes</v>
      </c>
      <c r="V1913" s="2">
        <v>100</v>
      </c>
      <c r="W1913" s="3">
        <v>2.5</v>
      </c>
      <c r="X1913" s="1" t="str">
        <v>34.57142857142857</v>
      </c>
      <c r="Y1913" s="1" t="str">
        <v>No</v>
      </c>
      <c r="Z1913" s="2">
        <v>24</v>
      </c>
      <c r="AA1913" s="1"/>
      <c r="AB1913" s="2"/>
      <c r="AC1913" s="1" t="str">
        <v>50 Days, or 30 less 1%, or 20 via ePayables</v>
      </c>
      <c r="AD1913" s="1" t="str">
        <v>$1M</v>
      </c>
      <c r="AE1913" s="1" t="str">
        <v>$2M occurrence / $4M aggregate</v>
      </c>
      <c r="AF1913" s="1" t="str">
        <v>$100K</v>
      </c>
      <c r="AG1913" s="1" t="str">
        <v>N/A</v>
      </c>
      <c r="AH1913" s="1" t="str">
        <v>No</v>
      </c>
      <c r="AI1913" s="1" t="str">
        <v>Yes</v>
      </c>
      <c r="AJ1913" s="1" t="str">
        <v>No</v>
      </c>
      <c r="AK1913" s="1"/>
      <c r="AL1913" s="1"/>
      <c r="AM1913" s="1" t="str">
        <v>(SAT - MON 1000 - TUE 0700-1800), (MON - WED 1000 - THU 0700-1800)</v>
      </c>
      <c r="AN1913" s="1" t="str">
        <v>USD</v>
      </c>
      <c r="AO1913" s="1" t="str">
        <v>12 Months</v>
      </c>
      <c r="AP1913" s="4"/>
      <c r="AQ1913" s="1" t="str">
        <v>Breakthrough</v>
      </c>
      <c r="AR1913" s="4">
        <v>0.62</v>
      </c>
      <c r="AS1913" s="4" t="str">
        <f>IFERROR(IF(OR(ISBLANK(T1913),ISBLANK(AP1913),ISBLANK(AQ1913),ISBLANK(AR1913)),"",IF( TRIM(AQ1913) = "Percent Based", ROUND(AP1913, 2) * ROUND(AR1913, 2), ROUND(AR1913, 2) * ROUND(T1913, 1))), "")</f>
        <v/>
      </c>
      <c r="AT1913" s="4" t="str">
        <f>IFERROR(IF(OR(ISBLANK(AP1913),ISBLANK(AS1913)),"",ROUND(AP1913, 2) + AS1913), "")</f>
        <v/>
      </c>
      <c r="AU1913"/>
      <c r="AV1913" s="2"/>
      <c r="AW1913"/>
    </row>
    <row r="1914" ht="28.8" customHeight="1">
      <c r="A1914" s="1" t="str">
        <f>IF(AND(COUNTBLANK('Bid Sheet'!$AP$1914:$AP$1914)=1,COUNTBLANK('Bid Sheet'!$AU$1914:$AW$1914)=3),"",IF(OR(COUNTBLANK('Bid Sheet'!$AP$1914:$AP$1914)&gt;0,COUNTBLANK('Bid Sheet'!$AU$1914:$AV$1914)&gt;0), "No", "Yes"))</f>
        <v/>
      </c>
      <c r="B1914" s="1" t="str">
        <v>1905</v>
      </c>
      <c r="C1914" s="1" t="str">
        <v>PetSmart</v>
      </c>
      <c r="D1914" s="1" t="str">
        <v>BETHEL, PA - DURHAM, NC</v>
      </c>
      <c r="E1914" s="1" t="str">
        <v>19507 - 27707</v>
      </c>
      <c r="F1914" s="1" t="str">
        <v>USA - USA</v>
      </c>
      <c r="G1914" s="1" t="str">
        <v>195 - 277</v>
      </c>
      <c r="H1914" s="1" t="str">
        <v>BETHEL, PA</v>
      </c>
      <c r="I1914" s="1" t="str">
        <v>19507</v>
      </c>
      <c r="J1914" s="1" t="str">
        <v>USA</v>
      </c>
      <c r="K1914" s="1" t="str">
        <v>DURHAM, NC</v>
      </c>
      <c r="L1914" s="1" t="str">
        <v>27707</v>
      </c>
      <c r="M1914" s="1" t="str">
        <v>USA</v>
      </c>
      <c r="N1914" s="1" t="str">
        <v>TL</v>
      </c>
      <c r="O1914" s="1" t="str">
        <v>53' Dry Van</v>
      </c>
      <c r="P1914" s="1" t="str">
        <v>One Way</v>
      </c>
      <c r="Q1914" s="1"/>
      <c r="R1914" s="1"/>
      <c r="S1914" s="1"/>
      <c r="T1914" s="3">
        <v>416</v>
      </c>
      <c r="U1914" s="1" t="str">
        <v>Yes</v>
      </c>
      <c r="V1914" s="2">
        <v>100</v>
      </c>
      <c r="W1914" s="3">
        <v>2.5</v>
      </c>
      <c r="X1914" s="1" t="str">
        <v>38.42857142857144</v>
      </c>
      <c r="Y1914" s="1" t="str">
        <v>No</v>
      </c>
      <c r="Z1914" s="2">
        <v>24</v>
      </c>
      <c r="AA1914" s="1"/>
      <c r="AB1914" s="2"/>
      <c r="AC1914" s="1" t="str">
        <v>50 Days, or 30 less 1%, or 20 via ePayables</v>
      </c>
      <c r="AD1914" s="1" t="str">
        <v>$1M</v>
      </c>
      <c r="AE1914" s="1" t="str">
        <v>$2M occurrence / $4M aggregate</v>
      </c>
      <c r="AF1914" s="1" t="str">
        <v>$100K</v>
      </c>
      <c r="AG1914" s="1" t="str">
        <v>N/A</v>
      </c>
      <c r="AH1914" s="1" t="str">
        <v>No</v>
      </c>
      <c r="AI1914" s="1" t="str">
        <v>Yes</v>
      </c>
      <c r="AJ1914" s="1" t="str">
        <v>No</v>
      </c>
      <c r="AK1914" s="1"/>
      <c r="AL1914" s="1"/>
      <c r="AM1914" s="1" t="str">
        <v>(SUN - MON 17:00 - WED 06:00-09:00), (WED - FRI 17:00 - SUN 06:00-09:00)</v>
      </c>
      <c r="AN1914" s="1" t="str">
        <v>USD</v>
      </c>
      <c r="AO1914" s="1" t="str">
        <v>12 Months</v>
      </c>
      <c r="AP1914" s="4"/>
      <c r="AQ1914" s="1" t="str">
        <v>Breakthrough</v>
      </c>
      <c r="AR1914" s="4">
        <v>0.61</v>
      </c>
      <c r="AS1914" s="4" t="str">
        <f>IFERROR(IF(OR(ISBLANK(T1914),ISBLANK(AP1914),ISBLANK(AQ1914),ISBLANK(AR1914)),"",IF( TRIM(AQ1914) = "Percent Based", ROUND(AP1914, 2) * ROUND(AR1914, 2), ROUND(AR1914, 2) * ROUND(T1914, 1))), "")</f>
        <v/>
      </c>
      <c r="AT1914" s="4" t="str">
        <f>IFERROR(IF(OR(ISBLANK(AP1914),ISBLANK(AS1914)),"",ROUND(AP1914, 2) + AS1914), "")</f>
        <v/>
      </c>
      <c r="AU1914"/>
      <c r="AV1914" s="2"/>
      <c r="AW1914"/>
    </row>
    <row r="1915">
      <c r="A1915" s="1" t="str">
        <f>IF(AND(COUNTBLANK('Bid Sheet'!$AP$1915:$AP$1915)=1,COUNTBLANK('Bid Sheet'!$AU$1915:$AW$1915)=3),"",IF(OR(COUNTBLANK('Bid Sheet'!$AP$1915:$AP$1915)&gt;0,COUNTBLANK('Bid Sheet'!$AU$1915:$AV$1915)&gt;0), "No", "Yes"))</f>
        <v/>
      </c>
      <c r="B1915" s="1" t="str">
        <v>1906</v>
      </c>
      <c r="C1915" s="1" t="str">
        <v>PetSmart</v>
      </c>
      <c r="D1915" s="1" t="str">
        <v>MODESTO, CA - SPARKS, NV</v>
      </c>
      <c r="E1915" s="1" t="str">
        <v>95357 - 89434</v>
      </c>
      <c r="F1915" s="1" t="str">
        <v>USA - USA</v>
      </c>
      <c r="G1915" s="1" t="str">
        <v>953 - 894</v>
      </c>
      <c r="H1915" s="1" t="str">
        <v>MODESTO, CA</v>
      </c>
      <c r="I1915" s="1" t="str">
        <v>95357</v>
      </c>
      <c r="J1915" s="1" t="str">
        <v>USA</v>
      </c>
      <c r="K1915" s="1" t="str">
        <v>SPARKS, NV</v>
      </c>
      <c r="L1915" s="1" t="str">
        <v>89434</v>
      </c>
      <c r="M1915" s="1" t="str">
        <v>USA</v>
      </c>
      <c r="N1915" s="1" t="str">
        <v>TL</v>
      </c>
      <c r="O1915" s="1" t="str">
        <v>53' Dry Van</v>
      </c>
      <c r="P1915" s="1" t="str">
        <v>One Way</v>
      </c>
      <c r="Q1915" s="1"/>
      <c r="R1915" s="1"/>
      <c r="S1915" s="1"/>
      <c r="T1915" s="3">
        <v>215</v>
      </c>
      <c r="U1915" s="1" t="str">
        <v>No</v>
      </c>
      <c r="V1915" s="2">
        <v>0</v>
      </c>
      <c r="W1915" s="3">
        <v>0</v>
      </c>
      <c r="X1915" s="1" t="str">
        <v>0</v>
      </c>
      <c r="Y1915" s="1" t="str">
        <v>No</v>
      </c>
      <c r="Z1915" s="2">
        <v>24</v>
      </c>
      <c r="AA1915" s="1" t="str">
        <v>SPARKS, NV - SONORA, CA</v>
      </c>
      <c r="AB1915" s="2">
        <v>240</v>
      </c>
      <c r="AC1915" s="1" t="str">
        <v>50 Days, or 30 less 1%, or 20 via ePayables</v>
      </c>
      <c r="AD1915" s="1" t="str">
        <v>$1M</v>
      </c>
      <c r="AE1915" s="1" t="str">
        <v>$2M occurrence / $4M aggregate</v>
      </c>
      <c r="AF1915" s="1" t="str">
        <v>$100K</v>
      </c>
      <c r="AG1915" s="1" t="str">
        <v>N/A</v>
      </c>
      <c r="AH1915" s="1" t="str">
        <v>Yes</v>
      </c>
      <c r="AI1915" s="1" t="str">
        <v>Yes</v>
      </c>
      <c r="AJ1915" s="1" t="str">
        <v>Yes</v>
      </c>
      <c r="AK1915" s="1"/>
      <c r="AL1915" s="1"/>
      <c r="AM1915" s="1" t="str">
        <v>Varies - Delivery by Appt Only</v>
      </c>
      <c r="AN1915" s="1" t="str">
        <v>USD</v>
      </c>
      <c r="AO1915" s="1" t="str">
        <v>12 Months</v>
      </c>
      <c r="AP1915" s="5">
        <v>340</v>
      </c>
      <c r="AQ1915" s="1" t="str">
        <v>Breakthrough</v>
      </c>
      <c r="AR1915" s="4">
        <v>0.79</v>
      </c>
      <c r="AS1915" s="4" t="str">
        <f>IFERROR(IF(OR(ISBLANK(T1915),ISBLANK(AP1915),ISBLANK(AQ1915),ISBLANK(AR1915)),"",IF( TRIM(AQ1915) = "Percent Based", ROUND(AP1915, 2) * ROUND(AR1915, 2), ROUND(AR1915, 2) * ROUND(T1915, 1))), "")</f>
        <v/>
      </c>
      <c r="AT1915" s="4" t="str">
        <f>IFERROR(IF(OR(ISBLANK(AP1915),ISBLANK(AS1915)),"",ROUND(AP1915, 2) + AS1915), "")</f>
        <v/>
      </c>
      <c r="AU1915"/>
      <c r="AV1915" s="2"/>
      <c r="AW1915"/>
    </row>
    <row r="1916" ht="28.8" customHeight="1">
      <c r="A1916" s="1" t="str">
        <f>IF(AND(COUNTBLANK('Bid Sheet'!$AP$1916:$AP$1916)=1,COUNTBLANK('Bid Sheet'!$AU$1916:$AW$1916)=3),"",IF(OR(COUNTBLANK('Bid Sheet'!$AP$1916:$AP$1916)&gt;0,COUNTBLANK('Bid Sheet'!$AU$1916:$AV$1916)&gt;0), "No", "Yes"))</f>
        <v/>
      </c>
      <c r="B1916" s="1" t="str">
        <v>1907</v>
      </c>
      <c r="C1916" s="1" t="str">
        <v>PetSmart</v>
      </c>
      <c r="D1916" s="1" t="str">
        <v>BETHEL, PA - RICHMOND, VA</v>
      </c>
      <c r="E1916" s="1" t="str">
        <v>19507 - 23231</v>
      </c>
      <c r="F1916" s="1" t="str">
        <v>USA - USA</v>
      </c>
      <c r="G1916" s="1" t="str">
        <v>195 - 232</v>
      </c>
      <c r="H1916" s="1" t="str">
        <v>BETHEL, PA</v>
      </c>
      <c r="I1916" s="1" t="str">
        <v>19507</v>
      </c>
      <c r="J1916" s="1" t="str">
        <v>USA</v>
      </c>
      <c r="K1916" s="1" t="str">
        <v>RICHMOND, VA</v>
      </c>
      <c r="L1916" s="1" t="str">
        <v>23231</v>
      </c>
      <c r="M1916" s="1" t="str">
        <v>USA</v>
      </c>
      <c r="N1916" s="1" t="str">
        <v>TL</v>
      </c>
      <c r="O1916" s="1" t="str">
        <v>53' Dry Van</v>
      </c>
      <c r="P1916" s="1" t="str">
        <v>One Way</v>
      </c>
      <c r="Q1916" s="1"/>
      <c r="R1916" s="1"/>
      <c r="S1916" s="1"/>
      <c r="T1916" s="3">
        <v>264</v>
      </c>
      <c r="U1916" s="1" t="str">
        <v>Yes</v>
      </c>
      <c r="V1916" s="2">
        <v>100</v>
      </c>
      <c r="W1916" s="3">
        <v>2.5</v>
      </c>
      <c r="X1916" s="1" t="str">
        <v>6.157142857142852</v>
      </c>
      <c r="Y1916" s="1" t="str">
        <v>No</v>
      </c>
      <c r="Z1916" s="2">
        <v>24</v>
      </c>
      <c r="AA1916" s="1"/>
      <c r="AB1916" s="2"/>
      <c r="AC1916" s="1" t="str">
        <v>50 Days, or 30 less 1%, or 20 via ePayables</v>
      </c>
      <c r="AD1916" s="1" t="str">
        <v>$1M</v>
      </c>
      <c r="AE1916" s="1" t="str">
        <v>$2M occurrence / $4M aggregate</v>
      </c>
      <c r="AF1916" s="1" t="str">
        <v>$100K</v>
      </c>
      <c r="AG1916" s="1" t="str">
        <v>N/A</v>
      </c>
      <c r="AH1916" s="1" t="str">
        <v>No</v>
      </c>
      <c r="AI1916" s="1" t="str">
        <v>Yes</v>
      </c>
      <c r="AJ1916" s="1" t="str">
        <v>No</v>
      </c>
      <c r="AK1916" s="1"/>
      <c r="AL1916" s="1"/>
      <c r="AM1916" s="1" t="str">
        <v>(SAT - MON 0800 - TUE 0700-1000), (MON - WED 0800 - THU 0700-1000)</v>
      </c>
      <c r="AN1916" s="1" t="str">
        <v>USD</v>
      </c>
      <c r="AO1916" s="1" t="str">
        <v>12 Months</v>
      </c>
      <c r="AP1916" s="4"/>
      <c r="AQ1916" s="1" t="str">
        <v>Breakthrough</v>
      </c>
      <c r="AR1916" s="4">
        <v>0.62</v>
      </c>
      <c r="AS1916" s="4" t="str">
        <f>IFERROR(IF(OR(ISBLANK(T1916),ISBLANK(AP1916),ISBLANK(AQ1916),ISBLANK(AR1916)),"",IF( TRIM(AQ1916) = "Percent Based", ROUND(AP1916, 2) * ROUND(AR1916, 2), ROUND(AR1916, 2) * ROUND(T1916, 1))), "")</f>
        <v/>
      </c>
      <c r="AT1916" s="4" t="str">
        <f>IFERROR(IF(OR(ISBLANK(AP1916),ISBLANK(AS1916)),"",ROUND(AP1916, 2) + AS1916), "")</f>
        <v/>
      </c>
      <c r="AU1916"/>
      <c r="AV1916" s="2"/>
      <c r="AW1916"/>
    </row>
    <row r="1917">
      <c r="A1917" s="1" t="str">
        <f>IF(AND(COUNTBLANK('Bid Sheet'!$AP$1917:$AP$1917)=1,COUNTBLANK('Bid Sheet'!$AU$1917:$AW$1917)=3),"",IF(OR(COUNTBLANK('Bid Sheet'!$AP$1917:$AP$1917)&gt;0,COUNTBLANK('Bid Sheet'!$AU$1917:$AV$1917)&gt;0), "No", "Yes"))</f>
        <v/>
      </c>
      <c r="B1917" s="1" t="str">
        <v>1908</v>
      </c>
      <c r="C1917" s="1" t="str">
        <v>PetSmart</v>
      </c>
      <c r="D1917" s="1" t="str">
        <v>BATH, PA - BETHEL, PA</v>
      </c>
      <c r="E1917" s="1" t="str">
        <v>18014 - 19507</v>
      </c>
      <c r="F1917" s="1" t="str">
        <v>USA - USA</v>
      </c>
      <c r="G1917" s="1" t="str">
        <v>180 - 195</v>
      </c>
      <c r="H1917" s="1" t="str">
        <v>BATH, PA</v>
      </c>
      <c r="I1917" s="1" t="str">
        <v>18014</v>
      </c>
      <c r="J1917" s="1" t="str">
        <v>USA</v>
      </c>
      <c r="K1917" s="1" t="str">
        <v>BETHEL, PA</v>
      </c>
      <c r="L1917" s="1" t="str">
        <v>19507</v>
      </c>
      <c r="M1917" s="1" t="str">
        <v>USA</v>
      </c>
      <c r="N1917" s="1" t="str">
        <v>TL</v>
      </c>
      <c r="O1917" s="1" t="str">
        <v>53' Dry Van</v>
      </c>
      <c r="P1917" s="1" t="str">
        <v>One Way</v>
      </c>
      <c r="Q1917" s="1"/>
      <c r="R1917" s="1"/>
      <c r="S1917" s="1"/>
      <c r="T1917" s="3">
        <v>56</v>
      </c>
      <c r="U1917" s="1" t="str">
        <v>No</v>
      </c>
      <c r="V1917" s="2">
        <v>0</v>
      </c>
      <c r="W1917" s="3">
        <v>0</v>
      </c>
      <c r="X1917" s="1" t="str">
        <v>0</v>
      </c>
      <c r="Y1917" s="1" t="str">
        <v>No</v>
      </c>
      <c r="Z1917" s="2">
        <v>24</v>
      </c>
      <c r="AA1917" s="1"/>
      <c r="AB1917" s="2"/>
      <c r="AC1917" s="1" t="str">
        <v>50 Days, or 30 less 1%, or 20 via ePayables</v>
      </c>
      <c r="AD1917" s="1" t="str">
        <v>$1M</v>
      </c>
      <c r="AE1917" s="1" t="str">
        <v>$2M occurrence / $4M aggregate</v>
      </c>
      <c r="AF1917" s="1" t="str">
        <v>$100K</v>
      </c>
      <c r="AG1917" s="1" t="str">
        <v>N/A</v>
      </c>
      <c r="AH1917" s="1" t="str">
        <v>Yes</v>
      </c>
      <c r="AI1917" s="1" t="str">
        <v>No</v>
      </c>
      <c r="AJ1917" s="1" t="str">
        <v>No</v>
      </c>
      <c r="AK1917" s="1"/>
      <c r="AL1917" s="1"/>
      <c r="AM1917" s="1" t="str">
        <v>Varies - Delivery by Appt Only</v>
      </c>
      <c r="AN1917" s="1" t="str">
        <v>USD</v>
      </c>
      <c r="AO1917" s="1" t="str">
        <v>12 Months</v>
      </c>
      <c r="AP1917" s="4"/>
      <c r="AQ1917" s="1" t="str">
        <v>Breakthrough</v>
      </c>
      <c r="AR1917" s="4">
        <v>0.64</v>
      </c>
      <c r="AS1917" s="4" t="str">
        <f>IFERROR(IF(OR(ISBLANK(T1917),ISBLANK(AP1917),ISBLANK(AQ1917),ISBLANK(AR1917)),"",IF( TRIM(AQ1917) = "Percent Based", ROUND(AP1917, 2) * ROUND(AR1917, 2), ROUND(AR1917, 2) * ROUND(T1917, 1))), "")</f>
        <v/>
      </c>
      <c r="AT1917" s="4" t="str">
        <f>IFERROR(IF(OR(ISBLANK(AP1917),ISBLANK(AS1917)),"",ROUND(AP1917, 2) + AS1917), "")</f>
        <v/>
      </c>
      <c r="AU1917"/>
      <c r="AV1917" s="2"/>
      <c r="AW1917"/>
    </row>
    <row r="1918" ht="28.8" customHeight="1">
      <c r="A1918" s="1" t="str">
        <f>IF(AND(COUNTBLANK('Bid Sheet'!$AP$1918:$AP$1918)=1,COUNTBLANK('Bid Sheet'!$AU$1918:$AW$1918)=3),"",IF(OR(COUNTBLANK('Bid Sheet'!$AP$1918:$AP$1918)&gt;0,COUNTBLANK('Bid Sheet'!$AU$1918:$AV$1918)&gt;0), "No", "Yes"))</f>
        <v/>
      </c>
      <c r="B1918" s="1" t="str">
        <v>1909</v>
      </c>
      <c r="C1918" s="1" t="str">
        <v>PetSmart</v>
      </c>
      <c r="D1918" s="1" t="str">
        <v>SPARKS, NV - RENO, NV</v>
      </c>
      <c r="E1918" s="1" t="str">
        <v>89434 - 89523</v>
      </c>
      <c r="F1918" s="1" t="str">
        <v>USA - USA</v>
      </c>
      <c r="G1918" s="1" t="str">
        <v>894 - 895</v>
      </c>
      <c r="H1918" s="1" t="str">
        <v>SPARKS, NV</v>
      </c>
      <c r="I1918" s="1" t="str">
        <v>89434</v>
      </c>
      <c r="J1918" s="1" t="str">
        <v>USA</v>
      </c>
      <c r="K1918" s="1" t="str">
        <v>RENO, NV</v>
      </c>
      <c r="L1918" s="1" t="str">
        <v>89523</v>
      </c>
      <c r="M1918" s="1" t="str">
        <v>USA</v>
      </c>
      <c r="N1918" s="1" t="str">
        <v>TL</v>
      </c>
      <c r="O1918" s="1" t="str">
        <v>53' Dry Van</v>
      </c>
      <c r="P1918" s="1" t="str">
        <v>One Way</v>
      </c>
      <c r="Q1918" s="1"/>
      <c r="R1918" s="1"/>
      <c r="S1918" s="1"/>
      <c r="T1918" s="3">
        <v>13</v>
      </c>
      <c r="U1918" s="1" t="str">
        <v>Yes</v>
      </c>
      <c r="V1918" s="2">
        <v>100</v>
      </c>
      <c r="W1918" s="3">
        <v>2.5</v>
      </c>
      <c r="X1918" s="1" t="str">
        <v>1.7714285714285711</v>
      </c>
      <c r="Y1918" s="1" t="str">
        <v>No</v>
      </c>
      <c r="Z1918" s="2">
        <v>24</v>
      </c>
      <c r="AA1918" s="1"/>
      <c r="AB1918" s="2"/>
      <c r="AC1918" s="1" t="str">
        <v>50 Days, or 30 less 1%, or 20 via ePayables</v>
      </c>
      <c r="AD1918" s="1" t="str">
        <v>$1M</v>
      </c>
      <c r="AE1918" s="1" t="str">
        <v>$2M occurrence / $4M aggregate</v>
      </c>
      <c r="AF1918" s="1" t="str">
        <v>$100K</v>
      </c>
      <c r="AG1918" s="1" t="str">
        <v>N/A</v>
      </c>
      <c r="AH1918" s="1" t="str">
        <v>No</v>
      </c>
      <c r="AI1918" s="1" t="str">
        <v>Yes</v>
      </c>
      <c r="AJ1918" s="1" t="str">
        <v>No</v>
      </c>
      <c r="AK1918" s="1"/>
      <c r="AL1918" s="1"/>
      <c r="AM1918" s="1" t="str">
        <v>(SUN - TUE 0300 - TUE 0600-0900), (WED - FRI 0300 - FRI 0600-0900)</v>
      </c>
      <c r="AN1918" s="1" t="str">
        <v>USD</v>
      </c>
      <c r="AO1918" s="1" t="str">
        <v>12 Months</v>
      </c>
      <c r="AP1918" s="4"/>
      <c r="AQ1918" s="1" t="str">
        <v>Breakthrough</v>
      </c>
      <c r="AR1918" s="4">
        <v>0.67</v>
      </c>
      <c r="AS1918" s="4" t="str">
        <f>IFERROR(IF(OR(ISBLANK(T1918),ISBLANK(AP1918),ISBLANK(AQ1918),ISBLANK(AR1918)),"",IF( TRIM(AQ1918) = "Percent Based", ROUND(AP1918, 2) * ROUND(AR1918, 2), ROUND(AR1918, 2) * ROUND(T1918, 1))), "")</f>
        <v/>
      </c>
      <c r="AT1918" s="4" t="str">
        <f>IFERROR(IF(OR(ISBLANK(AP1918),ISBLANK(AS1918)),"",ROUND(AP1918, 2) + AS1918), "")</f>
        <v/>
      </c>
      <c r="AU1918"/>
      <c r="AV1918" s="2"/>
      <c r="AW1918"/>
    </row>
    <row r="1919">
      <c r="A1919" s="1" t="str">
        <f>IF(AND(COUNTBLANK('Bid Sheet'!$AP$1919:$AP$1919)=1,COUNTBLANK('Bid Sheet'!$AU$1919:$AW$1919)=3),"",IF(OR(COUNTBLANK('Bid Sheet'!$AP$1919:$AP$1919)&gt;0,COUNTBLANK('Bid Sheet'!$AU$1919:$AV$1919)&gt;0), "No", "Yes"))</f>
        <v/>
      </c>
      <c r="B1919" s="1" t="str">
        <v>1910</v>
      </c>
      <c r="C1919" s="1" t="str">
        <v>PetSmart</v>
      </c>
      <c r="D1919" s="1" t="str">
        <v>SANTA PAULA, CA - NEWNAN, GA</v>
      </c>
      <c r="E1919" s="1" t="str">
        <v>93060 - 30265</v>
      </c>
      <c r="F1919" s="1" t="str">
        <v>USA - USA</v>
      </c>
      <c r="G1919" s="1" t="str">
        <v>930 - 302</v>
      </c>
      <c r="H1919" s="1" t="str">
        <v>SANTA PAULA, CA</v>
      </c>
      <c r="I1919" s="1" t="str">
        <v>93060</v>
      </c>
      <c r="J1919" s="1" t="str">
        <v>USA</v>
      </c>
      <c r="K1919" s="1" t="str">
        <v>NEWNAN, GA</v>
      </c>
      <c r="L1919" s="1" t="str">
        <v>30265</v>
      </c>
      <c r="M1919" s="1" t="str">
        <v>USA</v>
      </c>
      <c r="N1919" s="1" t="str">
        <v>TL</v>
      </c>
      <c r="O1919" s="1" t="str">
        <v>53' Dry Van</v>
      </c>
      <c r="P1919" s="1" t="str">
        <v>One Way</v>
      </c>
      <c r="Q1919" s="1"/>
      <c r="R1919" s="1"/>
      <c r="S1919" s="1"/>
      <c r="T1919" s="3">
        <v>2195</v>
      </c>
      <c r="U1919" s="1" t="str">
        <v>No</v>
      </c>
      <c r="V1919" s="2">
        <v>0</v>
      </c>
      <c r="W1919" s="3">
        <v>0</v>
      </c>
      <c r="X1919" s="1" t="str">
        <v>0</v>
      </c>
      <c r="Y1919" s="1" t="str">
        <v>No</v>
      </c>
      <c r="Z1919" s="2">
        <v>21</v>
      </c>
      <c r="AA1919" s="1"/>
      <c r="AB1919" s="2"/>
      <c r="AC1919" s="1" t="str">
        <v>50 Days, or 30 less 1%, or 20 via ePayables</v>
      </c>
      <c r="AD1919" s="1" t="str">
        <v>$1M</v>
      </c>
      <c r="AE1919" s="1" t="str">
        <v>$2M occurrence / $4M aggregate</v>
      </c>
      <c r="AF1919" s="1" t="str">
        <v>$100K</v>
      </c>
      <c r="AG1919" s="1" t="str">
        <v>N/A</v>
      </c>
      <c r="AH1919" s="1" t="str">
        <v>Yes</v>
      </c>
      <c r="AI1919" s="1" t="str">
        <v>No</v>
      </c>
      <c r="AJ1919" s="1" t="str">
        <v>No</v>
      </c>
      <c r="AK1919" s="1"/>
      <c r="AL1919" s="1"/>
      <c r="AM1919" s="1" t="str">
        <v>Varies - Delivery by Appt Only</v>
      </c>
      <c r="AN1919" s="1" t="str">
        <v>USD</v>
      </c>
      <c r="AO1919" s="1" t="str">
        <v>12 Months</v>
      </c>
      <c r="AP1919" s="5">
        <v>3227</v>
      </c>
      <c r="AQ1919" s="1" t="str">
        <v>Breakthrough</v>
      </c>
      <c r="AR1919" s="4">
        <v>0.6</v>
      </c>
      <c r="AS1919" s="4" t="str">
        <f>IFERROR(IF(OR(ISBLANK(T1919),ISBLANK(AP1919),ISBLANK(AQ1919),ISBLANK(AR1919)),"",IF( TRIM(AQ1919) = "Percent Based", ROUND(AP1919, 2) * ROUND(AR1919, 2), ROUND(AR1919, 2) * ROUND(T1919, 1))), "")</f>
        <v/>
      </c>
      <c r="AT1919" s="4" t="str">
        <f>IFERROR(IF(OR(ISBLANK(AP1919),ISBLANK(AS1919)),"",ROUND(AP1919, 2) + AS1919), "")</f>
        <v/>
      </c>
      <c r="AU1919"/>
      <c r="AV1919" s="2"/>
      <c r="AW1919"/>
    </row>
    <row r="1920">
      <c r="A1920" s="1" t="str">
        <f>IF(AND(COUNTBLANK('Bid Sheet'!$AP$1920:$AP$1920)=1,COUNTBLANK('Bid Sheet'!$AU$1920:$AW$1920)=3),"",IF(OR(COUNTBLANK('Bid Sheet'!$AP$1920:$AP$1920)&gt;0,COUNTBLANK('Bid Sheet'!$AU$1920:$AV$1920)&gt;0), "No", "Yes"))</f>
        <v/>
      </c>
      <c r="B1920" s="1" t="str">
        <v>1911</v>
      </c>
      <c r="C1920" s="1" t="str">
        <v>PetSmart</v>
      </c>
      <c r="D1920" s="1" t="str">
        <v>MANSFIELD, MA - SPARKS, NV</v>
      </c>
      <c r="E1920" s="1" t="str">
        <v>02048 - 89434</v>
      </c>
      <c r="F1920" s="1" t="str">
        <v>USA - USA</v>
      </c>
      <c r="G1920" s="1" t="str">
        <v>020 - 894</v>
      </c>
      <c r="H1920" s="1" t="str">
        <v>MANSFIELD, MA</v>
      </c>
      <c r="I1920" s="1" t="str">
        <v>02048</v>
      </c>
      <c r="J1920" s="1" t="str">
        <v>USA</v>
      </c>
      <c r="K1920" s="1" t="str">
        <v>SPARKS, NV</v>
      </c>
      <c r="L1920" s="1" t="str">
        <v>89434</v>
      </c>
      <c r="M1920" s="1" t="str">
        <v>USA</v>
      </c>
      <c r="N1920" s="1" t="str">
        <v>TL</v>
      </c>
      <c r="O1920" s="1" t="str">
        <v>53' Dry Van</v>
      </c>
      <c r="P1920" s="1" t="str">
        <v>One Way</v>
      </c>
      <c r="Q1920" s="1"/>
      <c r="R1920" s="1"/>
      <c r="S1920" s="1"/>
      <c r="T1920" s="3">
        <v>2872</v>
      </c>
      <c r="U1920" s="1" t="str">
        <v>No</v>
      </c>
      <c r="V1920" s="2">
        <v>0</v>
      </c>
      <c r="W1920" s="3">
        <v>0</v>
      </c>
      <c r="X1920" s="1" t="str">
        <v>0</v>
      </c>
      <c r="Y1920" s="1" t="str">
        <v>No</v>
      </c>
      <c r="Z1920" s="2">
        <v>21</v>
      </c>
      <c r="AA1920" s="1" t="str">
        <v>FALLON, NV - WILMINGTON, MA</v>
      </c>
      <c r="AB1920" s="2">
        <v>25</v>
      </c>
      <c r="AC1920" s="1" t="str">
        <v>50 Days, or 30 less 1%, or 20 via ePayables</v>
      </c>
      <c r="AD1920" s="1" t="str">
        <v>$1M</v>
      </c>
      <c r="AE1920" s="1" t="str">
        <v>$2M occurrence / $4M aggregate</v>
      </c>
      <c r="AF1920" s="1" t="str">
        <v>$100K</v>
      </c>
      <c r="AG1920" s="1" t="str">
        <v>N/A</v>
      </c>
      <c r="AH1920" s="1" t="str">
        <v>Yes</v>
      </c>
      <c r="AI1920" s="1" t="str">
        <v>No</v>
      </c>
      <c r="AJ1920" s="1" t="str">
        <v>Yes</v>
      </c>
      <c r="AK1920" s="1"/>
      <c r="AL1920" s="1"/>
      <c r="AM1920" s="1" t="str">
        <v>Varies - Delivery by Appt Only</v>
      </c>
      <c r="AN1920" s="1" t="str">
        <v>USD</v>
      </c>
      <c r="AO1920" s="1" t="str">
        <v>12 Months</v>
      </c>
      <c r="AP1920" s="4"/>
      <c r="AQ1920" s="1" t="str">
        <v>Breakthrough</v>
      </c>
      <c r="AR1920" s="4">
        <v>0.59</v>
      </c>
      <c r="AS1920" s="4" t="str">
        <f>IFERROR(IF(OR(ISBLANK(T1920),ISBLANK(AP1920),ISBLANK(AQ1920),ISBLANK(AR1920)),"",IF( TRIM(AQ1920) = "Percent Based", ROUND(AP1920, 2) * ROUND(AR1920, 2), ROUND(AR1920, 2) * ROUND(T1920, 1))), "")</f>
        <v/>
      </c>
      <c r="AT1920" s="4" t="str">
        <f>IFERROR(IF(OR(ISBLANK(AP1920),ISBLANK(AS1920)),"",ROUND(AP1920, 2) + AS1920), "")</f>
        <v/>
      </c>
      <c r="AU1920"/>
      <c r="AV1920" s="2"/>
      <c r="AW1920"/>
    </row>
    <row r="1921">
      <c r="A1921" s="1" t="str">
        <f>IF(AND(COUNTBLANK('Bid Sheet'!$AP$1921:$AP$1921)=1,COUNTBLANK('Bid Sheet'!$AU$1921:$AW$1921)=3),"",IF(OR(COUNTBLANK('Bid Sheet'!$AP$1921:$AP$1921)&gt;0,COUNTBLANK('Bid Sheet'!$AU$1921:$AV$1921)&gt;0), "No", "Yes"))</f>
        <v/>
      </c>
      <c r="B1921" s="1" t="str">
        <v>1912</v>
      </c>
      <c r="C1921" s="1" t="str">
        <v>PetSmart</v>
      </c>
      <c r="D1921" s="1" t="str">
        <v>LAREDO, TX - NEWNAN, GA</v>
      </c>
      <c r="E1921" s="1" t="str">
        <v>78045 - 30265</v>
      </c>
      <c r="F1921" s="1" t="str">
        <v>USA - USA</v>
      </c>
      <c r="G1921" s="1" t="str">
        <v>780 - 302</v>
      </c>
      <c r="H1921" s="1" t="str">
        <v>LAREDO, TX</v>
      </c>
      <c r="I1921" s="1" t="str">
        <v>78045</v>
      </c>
      <c r="J1921" s="1" t="str">
        <v>USA</v>
      </c>
      <c r="K1921" s="1" t="str">
        <v>NEWNAN, GA</v>
      </c>
      <c r="L1921" s="1" t="str">
        <v>30265</v>
      </c>
      <c r="M1921" s="1" t="str">
        <v>USA</v>
      </c>
      <c r="N1921" s="1" t="str">
        <v>TL</v>
      </c>
      <c r="O1921" s="1" t="str">
        <v>53' Dry Van</v>
      </c>
      <c r="P1921" s="1" t="str">
        <v>One Way</v>
      </c>
      <c r="Q1921" s="1"/>
      <c r="R1921" s="1"/>
      <c r="S1921" s="1"/>
      <c r="T1921" s="3">
        <v>1105</v>
      </c>
      <c r="U1921" s="1" t="str">
        <v>No</v>
      </c>
      <c r="V1921" s="2">
        <v>0</v>
      </c>
      <c r="W1921" s="3">
        <v>0</v>
      </c>
      <c r="X1921" s="1" t="str">
        <v>0</v>
      </c>
      <c r="Y1921" s="1" t="str">
        <v>No</v>
      </c>
      <c r="Z1921" s="2">
        <v>21</v>
      </c>
      <c r="AA1921" s="1"/>
      <c r="AB1921" s="2"/>
      <c r="AC1921" s="1" t="str">
        <v>50 Days, or 30 less 1%, or 20 via ePayables</v>
      </c>
      <c r="AD1921" s="1" t="str">
        <v>$1M</v>
      </c>
      <c r="AE1921" s="1" t="str">
        <v>$2M occurrence / $4M aggregate</v>
      </c>
      <c r="AF1921" s="1" t="str">
        <v>$100K</v>
      </c>
      <c r="AG1921" s="1" t="str">
        <v>N/A</v>
      </c>
      <c r="AH1921" s="1" t="str">
        <v>Yes</v>
      </c>
      <c r="AI1921" s="1" t="str">
        <v>No</v>
      </c>
      <c r="AJ1921" s="1" t="str">
        <v>No</v>
      </c>
      <c r="AK1921" s="1"/>
      <c r="AL1921" s="1"/>
      <c r="AM1921" s="1" t="str">
        <v>Varies - Delivery by Appt Only</v>
      </c>
      <c r="AN1921" s="1" t="str">
        <v>USD</v>
      </c>
      <c r="AO1921" s="1" t="str">
        <v>12 Months</v>
      </c>
      <c r="AP1921" s="5">
        <v>1646</v>
      </c>
      <c r="AQ1921" s="1" t="str">
        <v>Breakthrough</v>
      </c>
      <c r="AR1921" s="4">
        <v>0.57</v>
      </c>
      <c r="AS1921" s="4" t="str">
        <f>IFERROR(IF(OR(ISBLANK(T1921),ISBLANK(AP1921),ISBLANK(AQ1921),ISBLANK(AR1921)),"",IF( TRIM(AQ1921) = "Percent Based", ROUND(AP1921, 2) * ROUND(AR1921, 2), ROUND(AR1921, 2) * ROUND(T1921, 1))), "")</f>
        <v/>
      </c>
      <c r="AT1921" s="4" t="str">
        <f>IFERROR(IF(OR(ISBLANK(AP1921),ISBLANK(AS1921)),"",ROUND(AP1921, 2) + AS1921), "")</f>
        <v/>
      </c>
      <c r="AU1921"/>
      <c r="AV1921" s="2"/>
      <c r="AW1921"/>
    </row>
    <row r="1922">
      <c r="A1922" s="1" t="str">
        <f>IF(AND(COUNTBLANK('Bid Sheet'!$AP$1922:$AP$1922)=1,COUNTBLANK('Bid Sheet'!$AU$1922:$AW$1922)=3),"",IF(OR(COUNTBLANK('Bid Sheet'!$AP$1922:$AP$1922)&gt;0,COUNTBLANK('Bid Sheet'!$AU$1922:$AV$1922)&gt;0), "No", "Yes"))</f>
        <v/>
      </c>
      <c r="B1922" s="1" t="str">
        <v>1913</v>
      </c>
      <c r="C1922" s="1" t="str">
        <v>PetSmart</v>
      </c>
      <c r="D1922" s="1" t="str">
        <v>GREAT BEND, KS - BETHEL, PA</v>
      </c>
      <c r="E1922" s="1" t="str">
        <v>67530 - 19507</v>
      </c>
      <c r="F1922" s="1" t="str">
        <v>USA - USA</v>
      </c>
      <c r="G1922" s="1" t="str">
        <v>675 - 195</v>
      </c>
      <c r="H1922" s="1" t="str">
        <v>GREAT BEND, KS</v>
      </c>
      <c r="I1922" s="1" t="str">
        <v>67530</v>
      </c>
      <c r="J1922" s="1" t="str">
        <v>USA</v>
      </c>
      <c r="K1922" s="1" t="str">
        <v>BETHEL, PA</v>
      </c>
      <c r="L1922" s="1" t="str">
        <v>19507</v>
      </c>
      <c r="M1922" s="1" t="str">
        <v>USA</v>
      </c>
      <c r="N1922" s="1" t="str">
        <v>TL</v>
      </c>
      <c r="O1922" s="1" t="str">
        <v>53' Dry Van</v>
      </c>
      <c r="P1922" s="1" t="str">
        <v>One Way</v>
      </c>
      <c r="Q1922" s="1"/>
      <c r="R1922" s="1"/>
      <c r="S1922" s="1"/>
      <c r="T1922" s="3">
        <v>1315</v>
      </c>
      <c r="U1922" s="1" t="str">
        <v>No</v>
      </c>
      <c r="V1922" s="2">
        <v>0</v>
      </c>
      <c r="W1922" s="3">
        <v>0</v>
      </c>
      <c r="X1922" s="1" t="str">
        <v>0</v>
      </c>
      <c r="Y1922" s="1" t="str">
        <v>No</v>
      </c>
      <c r="Z1922" s="2">
        <v>21</v>
      </c>
      <c r="AA1922" s="1"/>
      <c r="AB1922" s="2"/>
      <c r="AC1922" s="1" t="str">
        <v>50 Days, or 30 less 1%, or 20 via ePayables</v>
      </c>
      <c r="AD1922" s="1" t="str">
        <v>$1M</v>
      </c>
      <c r="AE1922" s="1" t="str">
        <v>$2M occurrence / $4M aggregate</v>
      </c>
      <c r="AF1922" s="1" t="str">
        <v>$100K</v>
      </c>
      <c r="AG1922" s="1" t="str">
        <v>N/A</v>
      </c>
      <c r="AH1922" s="1" t="str">
        <v>Yes</v>
      </c>
      <c r="AI1922" s="1" t="str">
        <v>No</v>
      </c>
      <c r="AJ1922" s="1" t="str">
        <v>No</v>
      </c>
      <c r="AK1922" s="1"/>
      <c r="AL1922" s="1"/>
      <c r="AM1922" s="1" t="str">
        <v>Varies - Delivery by Appt Only</v>
      </c>
      <c r="AN1922" s="1" t="str">
        <v>USD</v>
      </c>
      <c r="AO1922" s="1" t="str">
        <v>12 Months</v>
      </c>
      <c r="AP1922" s="4"/>
      <c r="AQ1922" s="1" t="str">
        <v>Breakthrough</v>
      </c>
      <c r="AR1922" s="4">
        <v>0.59</v>
      </c>
      <c r="AS1922" s="4" t="str">
        <f>IFERROR(IF(OR(ISBLANK(T1922),ISBLANK(AP1922),ISBLANK(AQ1922),ISBLANK(AR1922)),"",IF( TRIM(AQ1922) = "Percent Based", ROUND(AP1922, 2) * ROUND(AR1922, 2), ROUND(AR1922, 2) * ROUND(T1922, 1))), "")</f>
        <v/>
      </c>
      <c r="AT1922" s="4" t="str">
        <f>IFERROR(IF(OR(ISBLANK(AP1922),ISBLANK(AS1922)),"",ROUND(AP1922, 2) + AS1922), "")</f>
        <v/>
      </c>
      <c r="AU1922"/>
      <c r="AV1922" s="2"/>
      <c r="AW1922"/>
    </row>
    <row r="1923">
      <c r="A1923" s="1" t="str">
        <f>IF(AND(COUNTBLANK('Bid Sheet'!$AP$1923:$AP$1923)=1,COUNTBLANK('Bid Sheet'!$AU$1923:$AW$1923)=3),"",IF(OR(COUNTBLANK('Bid Sheet'!$AP$1923:$AP$1923)&gt;0,COUNTBLANK('Bid Sheet'!$AU$1923:$AV$1923)&gt;0), "No", "Yes"))</f>
        <v/>
      </c>
      <c r="B1923" s="1" t="str">
        <v>1914</v>
      </c>
      <c r="C1923" s="1" t="str">
        <v>PetSmart</v>
      </c>
      <c r="D1923" s="1" t="str">
        <v>EDGERTON, KS - SPARKS, NV</v>
      </c>
      <c r="E1923" s="1" t="str">
        <v>66021 - 89434</v>
      </c>
      <c r="F1923" s="1" t="str">
        <v>USA - USA</v>
      </c>
      <c r="G1923" s="1" t="str">
        <v>660 - 894</v>
      </c>
      <c r="H1923" s="1" t="str">
        <v>EDGERTON, KS</v>
      </c>
      <c r="I1923" s="1" t="str">
        <v>66021</v>
      </c>
      <c r="J1923" s="1" t="str">
        <v>USA</v>
      </c>
      <c r="K1923" s="1" t="str">
        <v>SPARKS, NV</v>
      </c>
      <c r="L1923" s="1" t="str">
        <v>89434</v>
      </c>
      <c r="M1923" s="1" t="str">
        <v>USA</v>
      </c>
      <c r="N1923" s="1" t="str">
        <v>TL</v>
      </c>
      <c r="O1923" s="1" t="str">
        <v>53' Dry Van</v>
      </c>
      <c r="P1923" s="1" t="str">
        <v>One Way</v>
      </c>
      <c r="Q1923" s="1"/>
      <c r="R1923" s="1"/>
      <c r="S1923" s="1"/>
      <c r="T1923" s="3">
        <v>1613</v>
      </c>
      <c r="U1923" s="1" t="str">
        <v>No</v>
      </c>
      <c r="V1923" s="2">
        <v>0</v>
      </c>
      <c r="W1923" s="3">
        <v>0</v>
      </c>
      <c r="X1923" s="1" t="str">
        <v>0</v>
      </c>
      <c r="Y1923" s="1" t="str">
        <v>No</v>
      </c>
      <c r="Z1923" s="2">
        <v>21</v>
      </c>
      <c r="AA1923" s="1" t="str">
        <v>FALLON, NV - KANSAS CITY, KS</v>
      </c>
      <c r="AB1923" s="2">
        <v>27</v>
      </c>
      <c r="AC1923" s="1" t="str">
        <v>50 Days, or 30 less 1%, or 20 via ePayables</v>
      </c>
      <c r="AD1923" s="1" t="str">
        <v>$1M</v>
      </c>
      <c r="AE1923" s="1" t="str">
        <v>$2M occurrence / $4M aggregate</v>
      </c>
      <c r="AF1923" s="1" t="str">
        <v>$100K</v>
      </c>
      <c r="AG1923" s="1" t="str">
        <v>N/A</v>
      </c>
      <c r="AH1923" s="1" t="str">
        <v>Yes</v>
      </c>
      <c r="AI1923" s="1" t="str">
        <v>No</v>
      </c>
      <c r="AJ1923" s="1" t="str">
        <v>No</v>
      </c>
      <c r="AK1923" s="1"/>
      <c r="AL1923" s="1"/>
      <c r="AM1923" s="1" t="str">
        <v>Varies - Delivery by Appt Only</v>
      </c>
      <c r="AN1923" s="1" t="str">
        <v>USD</v>
      </c>
      <c r="AO1923" s="1" t="str">
        <v>12 Months</v>
      </c>
      <c r="AP1923" s="5">
        <v>1968</v>
      </c>
      <c r="AQ1923" s="1" t="str">
        <v>Breakthrough</v>
      </c>
      <c r="AR1923" s="4">
        <v>0.59</v>
      </c>
      <c r="AS1923" s="4" t="str">
        <f>IFERROR(IF(OR(ISBLANK(T1923),ISBLANK(AP1923),ISBLANK(AQ1923),ISBLANK(AR1923)),"",IF( TRIM(AQ1923) = "Percent Based", ROUND(AP1923, 2) * ROUND(AR1923, 2), ROUND(AR1923, 2) * ROUND(T1923, 1))), "")</f>
        <v/>
      </c>
      <c r="AT1923" s="4" t="str">
        <f>IFERROR(IF(OR(ISBLANK(AP1923),ISBLANK(AS1923)),"",ROUND(AP1923, 2) + AS1923), "")</f>
        <v/>
      </c>
      <c r="AU1923"/>
      <c r="AV1923" s="2"/>
      <c r="AW1923"/>
    </row>
    <row r="1924" ht="28.8" customHeight="1">
      <c r="A1924" s="1" t="str">
        <f>IF(AND(COUNTBLANK('Bid Sheet'!$AP$1924:$AP$1924)=1,COUNTBLANK('Bid Sheet'!$AU$1924:$AW$1924)=3),"",IF(OR(COUNTBLANK('Bid Sheet'!$AP$1924:$AP$1924)&gt;0,COUNTBLANK('Bid Sheet'!$AU$1924:$AV$1924)&gt;0), "No", "Yes"))</f>
        <v/>
      </c>
      <c r="B1924" s="1" t="str">
        <v>1915</v>
      </c>
      <c r="C1924" s="1" t="str">
        <v>PetSmart</v>
      </c>
      <c r="D1924" s="1" t="str">
        <v>SPARKS, NV - KENNEWICK, WA</v>
      </c>
      <c r="E1924" s="1" t="str">
        <v>89434 - 99336</v>
      </c>
      <c r="F1924" s="1" t="str">
        <v>USA - USA</v>
      </c>
      <c r="G1924" s="1" t="str">
        <v>894 - 993</v>
      </c>
      <c r="H1924" s="1" t="str">
        <v>SPARKS, NV</v>
      </c>
      <c r="I1924" s="1" t="str">
        <v>89434</v>
      </c>
      <c r="J1924" s="1" t="str">
        <v>USA</v>
      </c>
      <c r="K1924" s="1" t="str">
        <v>KENNEWICK, WA</v>
      </c>
      <c r="L1924" s="1" t="str">
        <v>99336</v>
      </c>
      <c r="M1924" s="1" t="str">
        <v>USA</v>
      </c>
      <c r="N1924" s="1" t="str">
        <v>TL</v>
      </c>
      <c r="O1924" s="1" t="str">
        <v>53' Dry Van</v>
      </c>
      <c r="P1924" s="1" t="str">
        <v>One Way</v>
      </c>
      <c r="Q1924" s="1"/>
      <c r="R1924" s="1"/>
      <c r="S1924" s="1"/>
      <c r="T1924" s="3">
        <v>643</v>
      </c>
      <c r="U1924" s="1" t="str">
        <v>Yes</v>
      </c>
      <c r="V1924" s="2">
        <v>100</v>
      </c>
      <c r="W1924" s="3">
        <v>2.5</v>
      </c>
      <c r="X1924" s="1" t="str">
        <v>22.74999999999996</v>
      </c>
      <c r="Y1924" s="1" t="str">
        <v>No</v>
      </c>
      <c r="Z1924" s="2">
        <v>21</v>
      </c>
      <c r="AA1924" s="1"/>
      <c r="AB1924" s="2"/>
      <c r="AC1924" s="1" t="str">
        <v>50 Days, or 30 less 1%, or 20 via ePayables</v>
      </c>
      <c r="AD1924" s="1" t="str">
        <v>$1M</v>
      </c>
      <c r="AE1924" s="1" t="str">
        <v>$2M occurrence / $4M aggregate</v>
      </c>
      <c r="AF1924" s="1" t="str">
        <v>$100K</v>
      </c>
      <c r="AG1924" s="1" t="str">
        <v>N/A</v>
      </c>
      <c r="AH1924" s="1" t="str">
        <v>No</v>
      </c>
      <c r="AI1924" s="1" t="str">
        <v>Yes</v>
      </c>
      <c r="AJ1924" s="1" t="str">
        <v>No</v>
      </c>
      <c r="AK1924" s="1"/>
      <c r="AL1924" s="1"/>
      <c r="AM1924" s="1" t="str">
        <v>(SUN - TUE 1400 - THU 0600-0900), (WED - FRI 1400 - SUN 0600-0900)</v>
      </c>
      <c r="AN1924" s="1" t="str">
        <v>USD</v>
      </c>
      <c r="AO1924" s="1" t="str">
        <v>12 Months</v>
      </c>
      <c r="AP1924" s="5">
        <v>1440</v>
      </c>
      <c r="AQ1924" s="1" t="str">
        <v>Breakthrough</v>
      </c>
      <c r="AR1924" s="4">
        <v>0.65</v>
      </c>
      <c r="AS1924" s="4" t="str">
        <f>IFERROR(IF(OR(ISBLANK(T1924),ISBLANK(AP1924),ISBLANK(AQ1924),ISBLANK(AR1924)),"",IF( TRIM(AQ1924) = "Percent Based", ROUND(AP1924, 2) * ROUND(AR1924, 2), ROUND(AR1924, 2) * ROUND(T1924, 1))), "")</f>
        <v/>
      </c>
      <c r="AT1924" s="4" t="str">
        <f>IFERROR(IF(OR(ISBLANK(AP1924),ISBLANK(AS1924)),"",ROUND(AP1924, 2) + AS1924), "")</f>
        <v/>
      </c>
      <c r="AU1924"/>
      <c r="AV1924" s="2"/>
      <c r="AW1924"/>
    </row>
    <row r="1925" ht="28.8" customHeight="1">
      <c r="A1925" s="1" t="str">
        <f>IF(AND(COUNTBLANK('Bid Sheet'!$AP$1925:$AP$1925)=1,COUNTBLANK('Bid Sheet'!$AU$1925:$AW$1925)=3),"",IF(OR(COUNTBLANK('Bid Sheet'!$AP$1925:$AP$1925)&gt;0,COUNTBLANK('Bid Sheet'!$AU$1925:$AV$1925)&gt;0), "No", "Yes"))</f>
        <v/>
      </c>
      <c r="B1925" s="1" t="str">
        <v>1916</v>
      </c>
      <c r="C1925" s="1" t="str">
        <v>PetSmart</v>
      </c>
      <c r="D1925" s="1" t="str">
        <v>SPARKS, NV - RENTON, WA</v>
      </c>
      <c r="E1925" s="1" t="str">
        <v>89434 - 98055</v>
      </c>
      <c r="F1925" s="1" t="str">
        <v>USA - USA</v>
      </c>
      <c r="G1925" s="1" t="str">
        <v>894 - 980</v>
      </c>
      <c r="H1925" s="1" t="str">
        <v>SPARKS, NV</v>
      </c>
      <c r="I1925" s="1" t="str">
        <v>89434</v>
      </c>
      <c r="J1925" s="1" t="str">
        <v>USA</v>
      </c>
      <c r="K1925" s="1" t="str">
        <v>RENTON, WA</v>
      </c>
      <c r="L1925" s="1" t="str">
        <v>98055</v>
      </c>
      <c r="M1925" s="1" t="str">
        <v>USA</v>
      </c>
      <c r="N1925" s="1" t="str">
        <v>TL</v>
      </c>
      <c r="O1925" s="1" t="str">
        <v>53' Dry Van</v>
      </c>
      <c r="P1925" s="1" t="str">
        <v>One Way</v>
      </c>
      <c r="Q1925" s="1"/>
      <c r="R1925" s="1"/>
      <c r="S1925" s="1"/>
      <c r="T1925" s="3">
        <v>746</v>
      </c>
      <c r="U1925" s="1" t="str">
        <v>Yes</v>
      </c>
      <c r="V1925" s="2">
        <v>100</v>
      </c>
      <c r="W1925" s="3">
        <v>2.5</v>
      </c>
      <c r="X1925" s="1" t="str">
        <v>17.966666666666622</v>
      </c>
      <c r="Y1925" s="1" t="str">
        <v>No</v>
      </c>
      <c r="Z1925" s="2">
        <v>21</v>
      </c>
      <c r="AA1925" s="1"/>
      <c r="AB1925" s="2"/>
      <c r="AC1925" s="1" t="str">
        <v>50 Days, or 30 less 1%, or 20 via ePayables</v>
      </c>
      <c r="AD1925" s="1" t="str">
        <v>$1M</v>
      </c>
      <c r="AE1925" s="1" t="str">
        <v>$2M occurrence / $4M aggregate</v>
      </c>
      <c r="AF1925" s="1" t="str">
        <v>$100K</v>
      </c>
      <c r="AG1925" s="1" t="str">
        <v>N/A</v>
      </c>
      <c r="AH1925" s="1" t="str">
        <v>No</v>
      </c>
      <c r="AI1925" s="1" t="str">
        <v>Yes</v>
      </c>
      <c r="AJ1925" s="1" t="str">
        <v>No</v>
      </c>
      <c r="AK1925" s="1"/>
      <c r="AL1925" s="1"/>
      <c r="AM1925" s="1" t="str">
        <v>(WED - FRI 14:00 - SUN 05:00-07:00), (FRI - SUN 14:00 - TUE 05:00-07:00)</v>
      </c>
      <c r="AN1925" s="1" t="str">
        <v>USD</v>
      </c>
      <c r="AO1925" s="1" t="str">
        <v>12 Months</v>
      </c>
      <c r="AP1925" s="5">
        <v>1671</v>
      </c>
      <c r="AQ1925" s="1" t="str">
        <v>Breakthrough</v>
      </c>
      <c r="AR1925" s="4">
        <v>0.67</v>
      </c>
      <c r="AS1925" s="4" t="str">
        <f>IFERROR(IF(OR(ISBLANK(T1925),ISBLANK(AP1925),ISBLANK(AQ1925),ISBLANK(AR1925)),"",IF( TRIM(AQ1925) = "Percent Based", ROUND(AP1925, 2) * ROUND(AR1925, 2), ROUND(AR1925, 2) * ROUND(T1925, 1))), "")</f>
        <v/>
      </c>
      <c r="AT1925" s="4" t="str">
        <f>IFERROR(IF(OR(ISBLANK(AP1925),ISBLANK(AS1925)),"",ROUND(AP1925, 2) + AS1925), "")</f>
        <v/>
      </c>
      <c r="AU1925"/>
      <c r="AV1925" s="2"/>
      <c r="AW1925"/>
    </row>
    <row r="1926">
      <c r="A1926" s="1" t="str">
        <f>IF(AND(COUNTBLANK('Bid Sheet'!$AP$1926:$AP$1926)=1,COUNTBLANK('Bid Sheet'!$AU$1926:$AW$1926)=3),"",IF(OR(COUNTBLANK('Bid Sheet'!$AP$1926:$AP$1926)&gt;0,COUNTBLANK('Bid Sheet'!$AU$1926:$AV$1926)&gt;0), "No", "Yes"))</f>
        <v/>
      </c>
      <c r="B1926" s="1" t="str">
        <v>1917</v>
      </c>
      <c r="C1926" s="1" t="str">
        <v>PetSmart</v>
      </c>
      <c r="D1926" s="1" t="str">
        <v>SIDNEY, NE - SPARKS, NV</v>
      </c>
      <c r="E1926" s="1" t="str">
        <v>69162 - 89434</v>
      </c>
      <c r="F1926" s="1" t="str">
        <v>USA - USA</v>
      </c>
      <c r="G1926" s="1" t="str">
        <v>691 - 894</v>
      </c>
      <c r="H1926" s="1" t="str">
        <v>SIDNEY, NE</v>
      </c>
      <c r="I1926" s="1" t="str">
        <v>69162</v>
      </c>
      <c r="J1926" s="1" t="str">
        <v>USA</v>
      </c>
      <c r="K1926" s="1" t="str">
        <v>SPARKS, NV</v>
      </c>
      <c r="L1926" s="1" t="str">
        <v>89434</v>
      </c>
      <c r="M1926" s="1" t="str">
        <v>USA</v>
      </c>
      <c r="N1926" s="1" t="str">
        <v>TL</v>
      </c>
      <c r="O1926" s="1" t="str">
        <v>53' Dry Van</v>
      </c>
      <c r="P1926" s="1" t="str">
        <v>One Way</v>
      </c>
      <c r="Q1926" s="1"/>
      <c r="R1926" s="1"/>
      <c r="S1926" s="1"/>
      <c r="T1926" s="3">
        <v>1045</v>
      </c>
      <c r="U1926" s="1" t="str">
        <v>No</v>
      </c>
      <c r="V1926" s="2">
        <v>0</v>
      </c>
      <c r="W1926" s="3">
        <v>0</v>
      </c>
      <c r="X1926" s="1" t="str">
        <v>0</v>
      </c>
      <c r="Y1926" s="1" t="str">
        <v>No</v>
      </c>
      <c r="Z1926" s="2">
        <v>21</v>
      </c>
      <c r="AA1926" s="1"/>
      <c r="AB1926" s="2"/>
      <c r="AC1926" s="1" t="str">
        <v>50 Days, or 30 less 1%, or 20 via ePayables</v>
      </c>
      <c r="AD1926" s="1" t="str">
        <v>$1M</v>
      </c>
      <c r="AE1926" s="1" t="str">
        <v>$2M occurrence / $4M aggregate</v>
      </c>
      <c r="AF1926" s="1" t="str">
        <v>$100K</v>
      </c>
      <c r="AG1926" s="1" t="str">
        <v>N/A</v>
      </c>
      <c r="AH1926" s="1" t="str">
        <v>Yes</v>
      </c>
      <c r="AI1926" s="1" t="str">
        <v>No</v>
      </c>
      <c r="AJ1926" s="1" t="str">
        <v>No</v>
      </c>
      <c r="AK1926" s="1"/>
      <c r="AL1926" s="1"/>
      <c r="AM1926" s="1" t="str">
        <v>Varies - Delivery by Appt Only</v>
      </c>
      <c r="AN1926" s="1" t="str">
        <v>USD</v>
      </c>
      <c r="AO1926" s="1" t="str">
        <v>12 Months</v>
      </c>
      <c r="AP1926" s="4"/>
      <c r="AQ1926" s="1" t="str">
        <v>Breakthrough</v>
      </c>
      <c r="AR1926" s="4">
        <v>0.61</v>
      </c>
      <c r="AS1926" s="4" t="str">
        <f>IFERROR(IF(OR(ISBLANK(T1926),ISBLANK(AP1926),ISBLANK(AQ1926),ISBLANK(AR1926)),"",IF( TRIM(AQ1926) = "Percent Based", ROUND(AP1926, 2) * ROUND(AR1926, 2), ROUND(AR1926, 2) * ROUND(T1926, 1))), "")</f>
        <v/>
      </c>
      <c r="AT1926" s="4" t="str">
        <f>IFERROR(IF(OR(ISBLANK(AP1926),ISBLANK(AS1926)),"",ROUND(AP1926, 2) + AS1926), "")</f>
        <v/>
      </c>
      <c r="AU1926"/>
      <c r="AV1926" s="2"/>
      <c r="AW1926"/>
    </row>
    <row r="1927">
      <c r="A1927" s="1" t="str">
        <f>IF(AND(COUNTBLANK('Bid Sheet'!$AP$1927:$AP$1927)=1,COUNTBLANK('Bid Sheet'!$AU$1927:$AW$1927)=3),"",IF(OR(COUNTBLANK('Bid Sheet'!$AP$1927:$AP$1927)&gt;0,COUNTBLANK('Bid Sheet'!$AU$1927:$AV$1927)&gt;0), "No", "Yes"))</f>
        <v/>
      </c>
      <c r="B1927" s="1" t="str">
        <v>1918</v>
      </c>
      <c r="C1927" s="1" t="str">
        <v>PetSmart</v>
      </c>
      <c r="D1927" s="1" t="str">
        <v>SPARKS, NV - SARATOGA SPRINGS, UT</v>
      </c>
      <c r="E1927" s="1" t="str">
        <v>89434 - 84045</v>
      </c>
      <c r="F1927" s="1" t="str">
        <v>USA - USA</v>
      </c>
      <c r="G1927" s="1" t="str">
        <v>894 - 840</v>
      </c>
      <c r="H1927" s="1" t="str">
        <v>SPARKS, NV</v>
      </c>
      <c r="I1927" s="1" t="str">
        <v>89434</v>
      </c>
      <c r="J1927" s="1" t="str">
        <v>USA</v>
      </c>
      <c r="K1927" s="1" t="str">
        <v>SARATOGA SPRINGS, UT</v>
      </c>
      <c r="L1927" s="1" t="str">
        <v>84045</v>
      </c>
      <c r="M1927" s="1" t="str">
        <v>USA</v>
      </c>
      <c r="N1927" s="1" t="str">
        <v>TL</v>
      </c>
      <c r="O1927" s="1" t="str">
        <v>53' Dry Van</v>
      </c>
      <c r="P1927" s="1" t="str">
        <v>One Way</v>
      </c>
      <c r="Q1927" s="1"/>
      <c r="R1927" s="1"/>
      <c r="S1927" s="1"/>
      <c r="T1927" s="3">
        <v>532</v>
      </c>
      <c r="U1927" s="1" t="str">
        <v>Yes</v>
      </c>
      <c r="V1927" s="2">
        <v>100</v>
      </c>
      <c r="W1927" s="3">
        <v>2.5</v>
      </c>
      <c r="X1927" s="1" t="str">
        <v>15.366666666666712</v>
      </c>
      <c r="Y1927" s="1" t="str">
        <v>No</v>
      </c>
      <c r="Z1927" s="2">
        <v>21</v>
      </c>
      <c r="AA1927" s="1"/>
      <c r="AB1927" s="2"/>
      <c r="AC1927" s="1" t="str">
        <v>50 Days, or 30 less 1%, or 20 via ePayables</v>
      </c>
      <c r="AD1927" s="1" t="str">
        <v>$1M</v>
      </c>
      <c r="AE1927" s="1" t="str">
        <v>$2M occurrence / $4M aggregate</v>
      </c>
      <c r="AF1927" s="1" t="str">
        <v>$100K</v>
      </c>
      <c r="AG1927" s="1" t="str">
        <v>N/A</v>
      </c>
      <c r="AH1927" s="1" t="str">
        <v>No</v>
      </c>
      <c r="AI1927" s="1" t="str">
        <v>Yes</v>
      </c>
      <c r="AJ1927" s="1" t="str">
        <v>No</v>
      </c>
      <c r="AK1927" s="1"/>
      <c r="AL1927" s="1"/>
      <c r="AM1927" s="1" t="str">
        <v>(FRI - SUN 0600 - MON 0600-0900)</v>
      </c>
      <c r="AN1927" s="1" t="str">
        <v>USD</v>
      </c>
      <c r="AO1927" s="1" t="str">
        <v>12 Months</v>
      </c>
      <c r="AP1927" s="4"/>
      <c r="AQ1927" s="1" t="str">
        <v>Breakthrough</v>
      </c>
      <c r="AR1927" s="4">
        <v>0.62</v>
      </c>
      <c r="AS1927" s="4" t="str">
        <f>IFERROR(IF(OR(ISBLANK(T1927),ISBLANK(AP1927),ISBLANK(AQ1927),ISBLANK(AR1927)),"",IF( TRIM(AQ1927) = "Percent Based", ROUND(AP1927, 2) * ROUND(AR1927, 2), ROUND(AR1927, 2) * ROUND(T1927, 1))), "")</f>
        <v/>
      </c>
      <c r="AT1927" s="4" t="str">
        <f>IFERROR(IF(OR(ISBLANK(AP1927),ISBLANK(AS1927)),"",ROUND(AP1927, 2) + AS1927), "")</f>
        <v/>
      </c>
      <c r="AU1927"/>
      <c r="AV1927" s="2"/>
      <c r="AW1927"/>
    </row>
    <row r="1928" ht="28.8" customHeight="1">
      <c r="A1928" s="1" t="str">
        <f>IF(AND(COUNTBLANK('Bid Sheet'!$AP$1928:$AP$1928)=1,COUNTBLANK('Bid Sheet'!$AU$1928:$AW$1928)=3),"",IF(OR(COUNTBLANK('Bid Sheet'!$AP$1928:$AP$1928)&gt;0,COUNTBLANK('Bid Sheet'!$AU$1928:$AV$1928)&gt;0), "No", "Yes"))</f>
        <v/>
      </c>
      <c r="B1928" s="1" t="str">
        <v>1919</v>
      </c>
      <c r="C1928" s="1" t="str">
        <v>PetSmart</v>
      </c>
      <c r="D1928" s="1" t="str">
        <v>BETHEL, PA - NASHUA, NH</v>
      </c>
      <c r="E1928" s="1" t="str">
        <v>19507 - 03063</v>
      </c>
      <c r="F1928" s="1" t="str">
        <v>USA - USA</v>
      </c>
      <c r="G1928" s="1" t="str">
        <v>195 - 030</v>
      </c>
      <c r="H1928" s="1" t="str">
        <v>BETHEL, PA</v>
      </c>
      <c r="I1928" s="1" t="str">
        <v>19507</v>
      </c>
      <c r="J1928" s="1" t="str">
        <v>USA</v>
      </c>
      <c r="K1928" s="1" t="str">
        <v>NASHUA, NH</v>
      </c>
      <c r="L1928" s="1" t="str">
        <v>03063</v>
      </c>
      <c r="M1928" s="1" t="str">
        <v>USA</v>
      </c>
      <c r="N1928" s="1" t="str">
        <v>TL</v>
      </c>
      <c r="O1928" s="1" t="str">
        <v>53' Dry Van</v>
      </c>
      <c r="P1928" s="1" t="str">
        <v>One Way</v>
      </c>
      <c r="Q1928" s="1"/>
      <c r="R1928" s="1"/>
      <c r="S1928" s="1"/>
      <c r="T1928" s="3">
        <v>367</v>
      </c>
      <c r="U1928" s="1" t="str">
        <v>Yes</v>
      </c>
      <c r="V1928" s="2">
        <v>100</v>
      </c>
      <c r="W1928" s="3">
        <v>2.5</v>
      </c>
      <c r="X1928" s="1" t="str">
        <v>10.333333333333343</v>
      </c>
      <c r="Y1928" s="1" t="str">
        <v>No</v>
      </c>
      <c r="Z1928" s="2">
        <v>21</v>
      </c>
      <c r="AA1928" s="1"/>
      <c r="AB1928" s="2"/>
      <c r="AC1928" s="1" t="str">
        <v>50 Days, or 30 less 1%, or 20 via ePayables</v>
      </c>
      <c r="AD1928" s="1" t="str">
        <v>$1M</v>
      </c>
      <c r="AE1928" s="1" t="str">
        <v>$2M occurrence / $4M aggregate</v>
      </c>
      <c r="AF1928" s="1" t="str">
        <v>$100K</v>
      </c>
      <c r="AG1928" s="1" t="str">
        <v>N/A</v>
      </c>
      <c r="AH1928" s="1" t="str">
        <v>No</v>
      </c>
      <c r="AI1928" s="1" t="str">
        <v>Yes</v>
      </c>
      <c r="AJ1928" s="1" t="str">
        <v>No</v>
      </c>
      <c r="AK1928" s="1"/>
      <c r="AL1928" s="1"/>
      <c r="AM1928" s="1" t="str">
        <v>(SUN - MON 20:00 - WED 05:00-07:00), (TUE - WED 20:00 - FRI 05:00-07:00)</v>
      </c>
      <c r="AN1928" s="1" t="str">
        <v>USD</v>
      </c>
      <c r="AO1928" s="1" t="str">
        <v>12 Months</v>
      </c>
      <c r="AP1928" s="4"/>
      <c r="AQ1928" s="1" t="str">
        <v>Breakthrough</v>
      </c>
      <c r="AR1928" s="4">
        <v>0.61</v>
      </c>
      <c r="AS1928" s="4" t="str">
        <f>IFERROR(IF(OR(ISBLANK(T1928),ISBLANK(AP1928),ISBLANK(AQ1928),ISBLANK(AR1928)),"",IF( TRIM(AQ1928) = "Percent Based", ROUND(AP1928, 2) * ROUND(AR1928, 2), ROUND(AR1928, 2) * ROUND(T1928, 1))), "")</f>
        <v/>
      </c>
      <c r="AT1928" s="4" t="str">
        <f>IFERROR(IF(OR(ISBLANK(AP1928),ISBLANK(AS1928)),"",ROUND(AP1928, 2) + AS1928), "")</f>
        <v/>
      </c>
      <c r="AU1928"/>
      <c r="AV1928" s="2"/>
      <c r="AW1928"/>
    </row>
    <row r="1929" ht="28.8" customHeight="1">
      <c r="A1929" s="1" t="str">
        <f>IF(AND(COUNTBLANK('Bid Sheet'!$AP$1929:$AP$1929)=1,COUNTBLANK('Bid Sheet'!$AU$1929:$AW$1929)=3),"",IF(OR(COUNTBLANK('Bid Sheet'!$AP$1929:$AP$1929)&gt;0,COUNTBLANK('Bid Sheet'!$AU$1929:$AV$1929)&gt;0), "No", "Yes"))</f>
        <v/>
      </c>
      <c r="B1929" s="1" t="str">
        <v>1920</v>
      </c>
      <c r="C1929" s="1" t="str">
        <v>PetSmart</v>
      </c>
      <c r="D1929" s="1" t="str">
        <v>BETHEL, PA - NEWINGTON, NH</v>
      </c>
      <c r="E1929" s="1" t="str">
        <v>19507 - 03801</v>
      </c>
      <c r="F1929" s="1" t="str">
        <v>USA - USA</v>
      </c>
      <c r="G1929" s="1" t="str">
        <v>195 - 038</v>
      </c>
      <c r="H1929" s="1" t="str">
        <v>BETHEL, PA</v>
      </c>
      <c r="I1929" s="1" t="str">
        <v>19507</v>
      </c>
      <c r="J1929" s="1" t="str">
        <v>USA</v>
      </c>
      <c r="K1929" s="1" t="str">
        <v>NEWINGTON, NH</v>
      </c>
      <c r="L1929" s="1" t="str">
        <v>03801</v>
      </c>
      <c r="M1929" s="1" t="str">
        <v>USA</v>
      </c>
      <c r="N1929" s="1" t="str">
        <v>TL</v>
      </c>
      <c r="O1929" s="1" t="str">
        <v>53' Dry Van</v>
      </c>
      <c r="P1929" s="1" t="str">
        <v>One Way</v>
      </c>
      <c r="Q1929" s="1"/>
      <c r="R1929" s="1"/>
      <c r="S1929" s="1"/>
      <c r="T1929" s="3">
        <v>397</v>
      </c>
      <c r="U1929" s="1" t="str">
        <v>Yes</v>
      </c>
      <c r="V1929" s="2">
        <v>100</v>
      </c>
      <c r="W1929" s="3">
        <v>2.5</v>
      </c>
      <c r="X1929" s="1" t="str">
        <v>7.466666666666659</v>
      </c>
      <c r="Y1929" s="1" t="str">
        <v>No</v>
      </c>
      <c r="Z1929" s="2">
        <v>21</v>
      </c>
      <c r="AA1929" s="1"/>
      <c r="AB1929" s="2"/>
      <c r="AC1929" s="1" t="str">
        <v>50 Days, or 30 less 1%, or 20 via ePayables</v>
      </c>
      <c r="AD1929" s="1" t="str">
        <v>$1M</v>
      </c>
      <c r="AE1929" s="1" t="str">
        <v>$2M occurrence / $4M aggregate</v>
      </c>
      <c r="AF1929" s="1" t="str">
        <v>$100K</v>
      </c>
      <c r="AG1929" s="1" t="str">
        <v>N/A</v>
      </c>
      <c r="AH1929" s="1" t="str">
        <v>No</v>
      </c>
      <c r="AI1929" s="1" t="str">
        <v>Yes</v>
      </c>
      <c r="AJ1929" s="1" t="str">
        <v>No</v>
      </c>
      <c r="AK1929" s="1"/>
      <c r="AL1929" s="1"/>
      <c r="AM1929" s="1" t="str">
        <v>(SUN - MON 20:00 - WED 08:00-14:00), (THU - FRI 18:00 - MON 08:00-14:00)</v>
      </c>
      <c r="AN1929" s="1" t="str">
        <v>USD</v>
      </c>
      <c r="AO1929" s="1" t="str">
        <v>12 Months</v>
      </c>
      <c r="AP1929" s="4"/>
      <c r="AQ1929" s="1" t="str">
        <v>Breakthrough</v>
      </c>
      <c r="AR1929" s="4">
        <v>0.6</v>
      </c>
      <c r="AS1929" s="4" t="str">
        <f>IFERROR(IF(OR(ISBLANK(T1929),ISBLANK(AP1929),ISBLANK(AQ1929),ISBLANK(AR1929)),"",IF( TRIM(AQ1929) = "Percent Based", ROUND(AP1929, 2) * ROUND(AR1929, 2), ROUND(AR1929, 2) * ROUND(T1929, 1))), "")</f>
        <v/>
      </c>
      <c r="AT1929" s="4" t="str">
        <f>IFERROR(IF(OR(ISBLANK(AP1929),ISBLANK(AS1929)),"",ROUND(AP1929, 2) + AS1929), "")</f>
        <v/>
      </c>
      <c r="AU1929"/>
      <c r="AV1929" s="2"/>
      <c r="AW1929"/>
    </row>
    <row r="1930">
      <c r="A1930" s="1" t="str">
        <f>IF(AND(COUNTBLANK('Bid Sheet'!$AP$1930:$AP$1930)=1,COUNTBLANK('Bid Sheet'!$AU$1930:$AW$1930)=3),"",IF(OR(COUNTBLANK('Bid Sheet'!$AP$1930:$AP$1930)&gt;0,COUNTBLANK('Bid Sheet'!$AU$1930:$AV$1930)&gt;0), "No", "Yes"))</f>
        <v/>
      </c>
      <c r="B1930" s="1" t="str">
        <v>1921</v>
      </c>
      <c r="C1930" s="1" t="str">
        <v>PetSmart</v>
      </c>
      <c r="D1930" s="1" t="str">
        <v>BETHEL, PA - KNIGHTDALE, NC</v>
      </c>
      <c r="E1930" s="1" t="str">
        <v>19507 - 27545</v>
      </c>
      <c r="F1930" s="1" t="str">
        <v>USA - USA</v>
      </c>
      <c r="G1930" s="1" t="str">
        <v>195 - 275</v>
      </c>
      <c r="H1930" s="1" t="str">
        <v>BETHEL, PA</v>
      </c>
      <c r="I1930" s="1" t="str">
        <v>19507</v>
      </c>
      <c r="J1930" s="1" t="str">
        <v>USA</v>
      </c>
      <c r="K1930" s="1" t="str">
        <v>KNIGHTDALE, NC</v>
      </c>
      <c r="L1930" s="1" t="str">
        <v>27545</v>
      </c>
      <c r="M1930" s="1" t="str">
        <v>USA</v>
      </c>
      <c r="N1930" s="1" t="str">
        <v>TL</v>
      </c>
      <c r="O1930" s="1" t="str">
        <v>53' Dry Van</v>
      </c>
      <c r="P1930" s="1" t="str">
        <v>One Way</v>
      </c>
      <c r="Q1930" s="1"/>
      <c r="R1930" s="1"/>
      <c r="S1930" s="1"/>
      <c r="T1930" s="3">
        <v>414</v>
      </c>
      <c r="U1930" s="1" t="str">
        <v>Yes</v>
      </c>
      <c r="V1930" s="2">
        <v>100</v>
      </c>
      <c r="W1930" s="3">
        <v>2.5</v>
      </c>
      <c r="X1930" s="1" t="str">
        <v>13.000000000000009</v>
      </c>
      <c r="Y1930" s="1" t="str">
        <v>No</v>
      </c>
      <c r="Z1930" s="2">
        <v>21</v>
      </c>
      <c r="AA1930" s="1"/>
      <c r="AB1930" s="2"/>
      <c r="AC1930" s="1" t="str">
        <v>50 Days, or 30 less 1%, or 20 via ePayables</v>
      </c>
      <c r="AD1930" s="1" t="str">
        <v>$1M</v>
      </c>
      <c r="AE1930" s="1" t="str">
        <v>$2M occurrence / $4M aggregate</v>
      </c>
      <c r="AF1930" s="1" t="str">
        <v>$100K</v>
      </c>
      <c r="AG1930" s="1" t="str">
        <v>N/A</v>
      </c>
      <c r="AH1930" s="1" t="str">
        <v>No</v>
      </c>
      <c r="AI1930" s="1" t="str">
        <v>Yes</v>
      </c>
      <c r="AJ1930" s="1" t="str">
        <v>No</v>
      </c>
      <c r="AK1930" s="1"/>
      <c r="AL1930" s="1"/>
      <c r="AM1930" s="1" t="str">
        <v>(TUE - WED 17:00 - FRI 05:00-07:00)</v>
      </c>
      <c r="AN1930" s="1" t="str">
        <v>USD</v>
      </c>
      <c r="AO1930" s="1" t="str">
        <v>12 Months</v>
      </c>
      <c r="AP1930" s="4"/>
      <c r="AQ1930" s="1" t="str">
        <v>Breakthrough</v>
      </c>
      <c r="AR1930" s="4">
        <v>0.61</v>
      </c>
      <c r="AS1930" s="4" t="str">
        <f>IFERROR(IF(OR(ISBLANK(T1930),ISBLANK(AP1930),ISBLANK(AQ1930),ISBLANK(AR1930)),"",IF( TRIM(AQ1930) = "Percent Based", ROUND(AP1930, 2) * ROUND(AR1930, 2), ROUND(AR1930, 2) * ROUND(T1930, 1))), "")</f>
        <v/>
      </c>
      <c r="AT1930" s="4" t="str">
        <f>IFERROR(IF(OR(ISBLANK(AP1930),ISBLANK(AS1930)),"",ROUND(AP1930, 2) + AS1930), "")</f>
        <v/>
      </c>
      <c r="AU1930"/>
      <c r="AV1930" s="2"/>
      <c r="AW1930"/>
    </row>
    <row r="1931" ht="28.8" customHeight="1">
      <c r="A1931" s="1" t="str">
        <f>IF(AND(COUNTBLANK('Bid Sheet'!$AP$1931:$AP$1931)=1,COUNTBLANK('Bid Sheet'!$AU$1931:$AW$1931)=3),"",IF(OR(COUNTBLANK('Bid Sheet'!$AP$1931:$AP$1931)&gt;0,COUNTBLANK('Bid Sheet'!$AU$1931:$AV$1931)&gt;0), "No", "Yes"))</f>
        <v/>
      </c>
      <c r="B1931" s="1" t="str">
        <v>1922</v>
      </c>
      <c r="C1931" s="1" t="str">
        <v>PetSmart</v>
      </c>
      <c r="D1931" s="1" t="str">
        <v>BETHEL, PA - ROANOKE, VA</v>
      </c>
      <c r="E1931" s="1" t="str">
        <v>19507 - 24012</v>
      </c>
      <c r="F1931" s="1" t="str">
        <v>USA - USA</v>
      </c>
      <c r="G1931" s="1" t="str">
        <v>195 - 240</v>
      </c>
      <c r="H1931" s="1" t="str">
        <v>BETHEL, PA</v>
      </c>
      <c r="I1931" s="1" t="str">
        <v>19507</v>
      </c>
      <c r="J1931" s="1" t="str">
        <v>USA</v>
      </c>
      <c r="K1931" s="1" t="str">
        <v>ROANOKE, VA</v>
      </c>
      <c r="L1931" s="1" t="str">
        <v>24012</v>
      </c>
      <c r="M1931" s="1" t="str">
        <v>USA</v>
      </c>
      <c r="N1931" s="1" t="str">
        <v>TL</v>
      </c>
      <c r="O1931" s="1" t="str">
        <v>53' Dry Van</v>
      </c>
      <c r="P1931" s="1" t="str">
        <v>One Way</v>
      </c>
      <c r="Q1931" s="1"/>
      <c r="R1931" s="1"/>
      <c r="S1931" s="1"/>
      <c r="T1931" s="3">
        <v>323</v>
      </c>
      <c r="U1931" s="1" t="str">
        <v>Yes</v>
      </c>
      <c r="V1931" s="2">
        <v>100</v>
      </c>
      <c r="W1931" s="3">
        <v>2.5</v>
      </c>
      <c r="X1931" s="1" t="str">
        <v>32.083333333333336</v>
      </c>
      <c r="Y1931" s="1" t="str">
        <v>No</v>
      </c>
      <c r="Z1931" s="2">
        <v>21</v>
      </c>
      <c r="AA1931" s="1"/>
      <c r="AB1931" s="2"/>
      <c r="AC1931" s="1" t="str">
        <v>50 Days, or 30 less 1%, or 20 via ePayables</v>
      </c>
      <c r="AD1931" s="1" t="str">
        <v>$1M</v>
      </c>
      <c r="AE1931" s="1" t="str">
        <v>$2M occurrence / $4M aggregate</v>
      </c>
      <c r="AF1931" s="1" t="str">
        <v>$100K</v>
      </c>
      <c r="AG1931" s="1" t="str">
        <v>N/A</v>
      </c>
      <c r="AH1931" s="1" t="str">
        <v>No</v>
      </c>
      <c r="AI1931" s="1" t="str">
        <v>Yes</v>
      </c>
      <c r="AJ1931" s="1" t="str">
        <v>No</v>
      </c>
      <c r="AK1931" s="1"/>
      <c r="AL1931" s="1"/>
      <c r="AM1931" s="1" t="str">
        <v>(SAT - MON 1000 - TUE 0700-1800), (MON - WED 1000 - THU 0700-1800)</v>
      </c>
      <c r="AN1931" s="1" t="str">
        <v>USD</v>
      </c>
      <c r="AO1931" s="1" t="str">
        <v>12 Months</v>
      </c>
      <c r="AP1931" s="4"/>
      <c r="AQ1931" s="1" t="str">
        <v>Breakthrough</v>
      </c>
      <c r="AR1931" s="4">
        <v>0.62</v>
      </c>
      <c r="AS1931" s="4" t="str">
        <f>IFERROR(IF(OR(ISBLANK(T1931),ISBLANK(AP1931),ISBLANK(AQ1931),ISBLANK(AR1931)),"",IF( TRIM(AQ1931) = "Percent Based", ROUND(AP1931, 2) * ROUND(AR1931, 2), ROUND(AR1931, 2) * ROUND(T1931, 1))), "")</f>
        <v/>
      </c>
      <c r="AT1931" s="4" t="str">
        <f>IFERROR(IF(OR(ISBLANK(AP1931),ISBLANK(AS1931)),"",ROUND(AP1931, 2) + AS1931), "")</f>
        <v/>
      </c>
      <c r="AU1931"/>
      <c r="AV1931" s="2"/>
      <c r="AW1931"/>
    </row>
    <row r="1932" ht="28.8" customHeight="1">
      <c r="A1932" s="1" t="str">
        <f>IF(AND(COUNTBLANK('Bid Sheet'!$AP$1932:$AP$1932)=1,COUNTBLANK('Bid Sheet'!$AU$1932:$AW$1932)=3),"",IF(OR(COUNTBLANK('Bid Sheet'!$AP$1932:$AP$1932)&gt;0,COUNTBLANK('Bid Sheet'!$AU$1932:$AV$1932)&gt;0), "No", "Yes"))</f>
        <v/>
      </c>
      <c r="B1932" s="1" t="str">
        <v>1923</v>
      </c>
      <c r="C1932" s="1" t="str">
        <v>PetSmart</v>
      </c>
      <c r="D1932" s="1" t="str">
        <v>SPARKS, NV - VAN NUYS, CA</v>
      </c>
      <c r="E1932" s="1" t="str">
        <v>89434 - 91402</v>
      </c>
      <c r="F1932" s="1" t="str">
        <v>USA - USA</v>
      </c>
      <c r="G1932" s="1" t="str">
        <v>894 - 914</v>
      </c>
      <c r="H1932" s="1" t="str">
        <v>SPARKS, NV</v>
      </c>
      <c r="I1932" s="1" t="str">
        <v>89434</v>
      </c>
      <c r="J1932" s="1" t="str">
        <v>USA</v>
      </c>
      <c r="K1932" s="1" t="str">
        <v>VAN NUYS, CA</v>
      </c>
      <c r="L1932" s="1" t="str">
        <v>91402</v>
      </c>
      <c r="M1932" s="1" t="str">
        <v>USA</v>
      </c>
      <c r="N1932" s="1" t="str">
        <v>TL</v>
      </c>
      <c r="O1932" s="1" t="str">
        <v>53' Dry Van</v>
      </c>
      <c r="P1932" s="1" t="str">
        <v>One Way</v>
      </c>
      <c r="Q1932" s="1"/>
      <c r="R1932" s="1"/>
      <c r="S1932" s="1"/>
      <c r="T1932" s="3">
        <v>506</v>
      </c>
      <c r="U1932" s="1" t="str">
        <v>Yes</v>
      </c>
      <c r="V1932" s="2">
        <v>100</v>
      </c>
      <c r="W1932" s="3">
        <v>2.5</v>
      </c>
      <c r="X1932" s="1" t="str">
        <v>7.566666666666644</v>
      </c>
      <c r="Y1932" s="1" t="str">
        <v>No</v>
      </c>
      <c r="Z1932" s="2">
        <v>21</v>
      </c>
      <c r="AA1932" s="1"/>
      <c r="AB1932" s="2"/>
      <c r="AC1932" s="1" t="str">
        <v>50 Days, or 30 less 1%, or 20 via ePayables</v>
      </c>
      <c r="AD1932" s="1" t="str">
        <v>$1M</v>
      </c>
      <c r="AE1932" s="1" t="str">
        <v>$2M occurrence / $4M aggregate</v>
      </c>
      <c r="AF1932" s="1" t="str">
        <v>$100K</v>
      </c>
      <c r="AG1932" s="1" t="str">
        <v>N/A</v>
      </c>
      <c r="AH1932" s="1" t="str">
        <v>No</v>
      </c>
      <c r="AI1932" s="1" t="str">
        <v>Yes</v>
      </c>
      <c r="AJ1932" s="1" t="str">
        <v>No</v>
      </c>
      <c r="AK1932" s="1"/>
      <c r="AL1932" s="1"/>
      <c r="AM1932" s="1" t="str">
        <v>(SAT - MON 0600 - TUE 0500-0700), (THU - SAT 0600 - SUN 0500-0700)</v>
      </c>
      <c r="AN1932" s="1" t="str">
        <v>USD</v>
      </c>
      <c r="AO1932" s="1" t="str">
        <v>12 Months</v>
      </c>
      <c r="AP1932" s="5">
        <v>491</v>
      </c>
      <c r="AQ1932" s="1" t="str">
        <v>Breakthrough</v>
      </c>
      <c r="AR1932" s="4">
        <v>0.76</v>
      </c>
      <c r="AS1932" s="4" t="str">
        <f>IFERROR(IF(OR(ISBLANK(T1932),ISBLANK(AP1932),ISBLANK(AQ1932),ISBLANK(AR1932)),"",IF( TRIM(AQ1932) = "Percent Based", ROUND(AP1932, 2) * ROUND(AR1932, 2), ROUND(AR1932, 2) * ROUND(T1932, 1))), "")</f>
        <v/>
      </c>
      <c r="AT1932" s="4" t="str">
        <f>IFERROR(IF(OR(ISBLANK(AP1932),ISBLANK(AS1932)),"",ROUND(AP1932, 2) + AS1932), "")</f>
        <v/>
      </c>
      <c r="AU1932"/>
      <c r="AV1932" s="2"/>
      <c r="AW1932"/>
    </row>
    <row r="1933">
      <c r="A1933" s="1" t="str">
        <f>IF(AND(COUNTBLANK('Bid Sheet'!$AP$1933:$AP$1933)=1,COUNTBLANK('Bid Sheet'!$AU$1933:$AW$1933)=3),"",IF(OR(COUNTBLANK('Bid Sheet'!$AP$1933:$AP$1933)&gt;0,COUNTBLANK('Bid Sheet'!$AU$1933:$AV$1933)&gt;0), "No", "Yes"))</f>
        <v/>
      </c>
      <c r="B1933" s="1" t="str">
        <v>1924</v>
      </c>
      <c r="C1933" s="1" t="str">
        <v>PetSmart</v>
      </c>
      <c r="D1933" s="1" t="str">
        <v>MARION, VA - GROVEPORT, OH</v>
      </c>
      <c r="E1933" s="1" t="str">
        <v>24354 - 43125</v>
      </c>
      <c r="F1933" s="1" t="str">
        <v>USA - USA</v>
      </c>
      <c r="G1933" s="1" t="str">
        <v>243 - 431</v>
      </c>
      <c r="H1933" s="1" t="str">
        <v>MARION, VA</v>
      </c>
      <c r="I1933" s="1" t="str">
        <v>24354</v>
      </c>
      <c r="J1933" s="1" t="str">
        <v>USA</v>
      </c>
      <c r="K1933" s="1" t="str">
        <v>GROVEPORT, OH</v>
      </c>
      <c r="L1933" s="1" t="str">
        <v>43125</v>
      </c>
      <c r="M1933" s="1" t="str">
        <v>USA</v>
      </c>
      <c r="N1933" s="1" t="str">
        <v>TL</v>
      </c>
      <c r="O1933" s="1" t="str">
        <v>53' Dry Van</v>
      </c>
      <c r="P1933" s="1" t="str">
        <v>One Way</v>
      </c>
      <c r="Q1933" s="1"/>
      <c r="R1933" s="1"/>
      <c r="S1933" s="1"/>
      <c r="T1933" s="3">
        <v>307</v>
      </c>
      <c r="U1933" s="1" t="str">
        <v>No</v>
      </c>
      <c r="V1933" s="2">
        <v>0</v>
      </c>
      <c r="W1933" s="3">
        <v>0</v>
      </c>
      <c r="X1933" s="1" t="str">
        <v>0</v>
      </c>
      <c r="Y1933" s="1" t="str">
        <v>No</v>
      </c>
      <c r="Z1933" s="2">
        <v>21</v>
      </c>
      <c r="AA1933" s="1"/>
      <c r="AB1933" s="2"/>
      <c r="AC1933" s="1" t="str">
        <v>50 Days, or 30 less 1%, or 20 via ePayables</v>
      </c>
      <c r="AD1933" s="1" t="str">
        <v>$1M</v>
      </c>
      <c r="AE1933" s="1" t="str">
        <v>$2M occurrence / $4M aggregate</v>
      </c>
      <c r="AF1933" s="1" t="str">
        <v>$100K</v>
      </c>
      <c r="AG1933" s="1" t="str">
        <v>N/A</v>
      </c>
      <c r="AH1933" s="1" t="str">
        <v>Yes</v>
      </c>
      <c r="AI1933" s="1" t="str">
        <v>No</v>
      </c>
      <c r="AJ1933" s="1" t="str">
        <v>No</v>
      </c>
      <c r="AK1933" s="1"/>
      <c r="AL1933" s="1"/>
      <c r="AM1933" s="1" t="str">
        <v>Varies - Delivery by Appt Only</v>
      </c>
      <c r="AN1933" s="1" t="str">
        <v>USD</v>
      </c>
      <c r="AO1933" s="1" t="str">
        <v>12 Months</v>
      </c>
      <c r="AP1933" s="5">
        <v>614</v>
      </c>
      <c r="AQ1933" s="1" t="str">
        <v>Breakthrough</v>
      </c>
      <c r="AR1933" s="4">
        <v>0.6</v>
      </c>
      <c r="AS1933" s="4" t="str">
        <f>IFERROR(IF(OR(ISBLANK(T1933),ISBLANK(AP1933),ISBLANK(AQ1933),ISBLANK(AR1933)),"",IF( TRIM(AQ1933) = "Percent Based", ROUND(AP1933, 2) * ROUND(AR1933, 2), ROUND(AR1933, 2) * ROUND(T1933, 1))), "")</f>
        <v/>
      </c>
      <c r="AT1933" s="4" t="str">
        <f>IFERROR(IF(OR(ISBLANK(AP1933),ISBLANK(AS1933)),"",ROUND(AP1933, 2) + AS1933), "")</f>
        <v/>
      </c>
      <c r="AU1933"/>
      <c r="AV1933" s="2"/>
      <c r="AW1933"/>
    </row>
    <row r="1934" ht="28.8" customHeight="1">
      <c r="A1934" s="1" t="str">
        <f>IF(AND(COUNTBLANK('Bid Sheet'!$AP$1934:$AP$1934)=1,COUNTBLANK('Bid Sheet'!$AU$1934:$AW$1934)=3),"",IF(OR(COUNTBLANK('Bid Sheet'!$AP$1934:$AP$1934)&gt;0,COUNTBLANK('Bid Sheet'!$AU$1934:$AV$1934)&gt;0), "No", "Yes"))</f>
        <v/>
      </c>
      <c r="B1934" s="1" t="str">
        <v>1925</v>
      </c>
      <c r="C1934" s="1" t="str">
        <v>PetSmart</v>
      </c>
      <c r="D1934" s="1" t="str">
        <v>SPARKS, NV - LOS ANGELES, CA</v>
      </c>
      <c r="E1934" s="1" t="str">
        <v>89434 - 91303</v>
      </c>
      <c r="F1934" s="1" t="str">
        <v>USA - USA</v>
      </c>
      <c r="G1934" s="1" t="str">
        <v>894 - 913</v>
      </c>
      <c r="H1934" s="1" t="str">
        <v>SPARKS, NV</v>
      </c>
      <c r="I1934" s="1" t="str">
        <v>89434</v>
      </c>
      <c r="J1934" s="1" t="str">
        <v>USA</v>
      </c>
      <c r="K1934" s="1" t="str">
        <v>LOS ANGELES, CA</v>
      </c>
      <c r="L1934" s="1" t="str">
        <v>91303</v>
      </c>
      <c r="M1934" s="1" t="str">
        <v>USA</v>
      </c>
      <c r="N1934" s="1" t="str">
        <v>TL</v>
      </c>
      <c r="O1934" s="1" t="str">
        <v>53' Dry Van</v>
      </c>
      <c r="P1934" s="1" t="str">
        <v>One Way</v>
      </c>
      <c r="Q1934" s="1"/>
      <c r="R1934" s="1"/>
      <c r="S1934" s="1"/>
      <c r="T1934" s="3">
        <v>513</v>
      </c>
      <c r="U1934" s="1" t="str">
        <v>Yes</v>
      </c>
      <c r="V1934" s="2">
        <v>100</v>
      </c>
      <c r="W1934" s="3">
        <v>2.5</v>
      </c>
      <c r="X1934" s="1" t="str">
        <v>5.2000000000000455</v>
      </c>
      <c r="Y1934" s="1" t="str">
        <v>No</v>
      </c>
      <c r="Z1934" s="2">
        <v>21</v>
      </c>
      <c r="AA1934" s="1"/>
      <c r="AB1934" s="2"/>
      <c r="AC1934" s="1" t="str">
        <v>50 Days, or 30 less 1%, or 20 via ePayables</v>
      </c>
      <c r="AD1934" s="1" t="str">
        <v>$1M</v>
      </c>
      <c r="AE1934" s="1" t="str">
        <v>$2M occurrence / $4M aggregate</v>
      </c>
      <c r="AF1934" s="1" t="str">
        <v>$100K</v>
      </c>
      <c r="AG1934" s="1" t="str">
        <v>N/A</v>
      </c>
      <c r="AH1934" s="1" t="str">
        <v>No</v>
      </c>
      <c r="AI1934" s="1" t="str">
        <v>Yes</v>
      </c>
      <c r="AJ1934" s="1" t="str">
        <v>No</v>
      </c>
      <c r="AK1934" s="1"/>
      <c r="AL1934" s="1"/>
      <c r="AM1934" s="1" t="str">
        <v>(SAT - MON 0600 - TUE 0500-0700), (MON - WED 0600 - THU 0500-0700), (THU - SAT 0600 - SUN 0500-0700)</v>
      </c>
      <c r="AN1934" s="1" t="str">
        <v>USD</v>
      </c>
      <c r="AO1934" s="1" t="str">
        <v>12 Months</v>
      </c>
      <c r="AP1934" s="5">
        <v>498</v>
      </c>
      <c r="AQ1934" s="1" t="str">
        <v>Breakthrough</v>
      </c>
      <c r="AR1934" s="4">
        <v>0.76</v>
      </c>
      <c r="AS1934" s="4" t="str">
        <f>IFERROR(IF(OR(ISBLANK(T1934),ISBLANK(AP1934),ISBLANK(AQ1934),ISBLANK(AR1934)),"",IF( TRIM(AQ1934) = "Percent Based", ROUND(AP1934, 2) * ROUND(AR1934, 2), ROUND(AR1934, 2) * ROUND(T1934, 1))), "")</f>
        <v/>
      </c>
      <c r="AT1934" s="4" t="str">
        <f>IFERROR(IF(OR(ISBLANK(AP1934),ISBLANK(AS1934)),"",ROUND(AP1934, 2) + AS1934), "")</f>
        <v/>
      </c>
      <c r="AU1934"/>
      <c r="AV1934" s="2"/>
      <c r="AW1934"/>
    </row>
    <row r="1935">
      <c r="A1935" s="1" t="str">
        <f>IF(AND(COUNTBLANK('Bid Sheet'!$AP$1935:$AP$1935)=1,COUNTBLANK('Bid Sheet'!$AU$1935:$AW$1935)=3),"",IF(OR(COUNTBLANK('Bid Sheet'!$AP$1935:$AP$1935)&gt;0,COUNTBLANK('Bid Sheet'!$AU$1935:$AV$1935)&gt;0), "No", "Yes"))</f>
        <v/>
      </c>
      <c r="B1935" s="1" t="str">
        <v>1926</v>
      </c>
      <c r="C1935" s="1" t="str">
        <v>PetSmart</v>
      </c>
      <c r="D1935" s="1" t="str">
        <v>BETHEL, PA - FAYETTEVILLE, NC</v>
      </c>
      <c r="E1935" s="1" t="str">
        <v>19507 - 28311</v>
      </c>
      <c r="F1935" s="1" t="str">
        <v>USA - USA</v>
      </c>
      <c r="G1935" s="1" t="str">
        <v>195 - 283</v>
      </c>
      <c r="H1935" s="1" t="str">
        <v>BETHEL, PA</v>
      </c>
      <c r="I1935" s="1" t="str">
        <v>19507</v>
      </c>
      <c r="J1935" s="1" t="str">
        <v>USA</v>
      </c>
      <c r="K1935" s="1" t="str">
        <v>FAYETTEVILLE, NC</v>
      </c>
      <c r="L1935" s="1" t="str">
        <v>28311</v>
      </c>
      <c r="M1935" s="1" t="str">
        <v>USA</v>
      </c>
      <c r="N1935" s="1" t="str">
        <v>TL</v>
      </c>
      <c r="O1935" s="1" t="str">
        <v>53' Dry Van</v>
      </c>
      <c r="P1935" s="1" t="str">
        <v>One Way</v>
      </c>
      <c r="Q1935" s="1"/>
      <c r="R1935" s="1"/>
      <c r="S1935" s="1"/>
      <c r="T1935" s="3">
        <v>468</v>
      </c>
      <c r="U1935" s="1" t="str">
        <v>Yes</v>
      </c>
      <c r="V1935" s="2">
        <v>100</v>
      </c>
      <c r="W1935" s="3">
        <v>2.5</v>
      </c>
      <c r="X1935" s="1" t="str">
        <v>13.133333333333326</v>
      </c>
      <c r="Y1935" s="1" t="str">
        <v>No</v>
      </c>
      <c r="Z1935" s="2">
        <v>21</v>
      </c>
      <c r="AA1935" s="1"/>
      <c r="AB1935" s="2"/>
      <c r="AC1935" s="1" t="str">
        <v>50 Days, or 30 less 1%, or 20 via ePayables</v>
      </c>
      <c r="AD1935" s="1" t="str">
        <v>$1M</v>
      </c>
      <c r="AE1935" s="1" t="str">
        <v>$2M occurrence / $4M aggregate</v>
      </c>
      <c r="AF1935" s="1" t="str">
        <v>$100K</v>
      </c>
      <c r="AG1935" s="1" t="str">
        <v>N/A</v>
      </c>
      <c r="AH1935" s="1" t="str">
        <v>No</v>
      </c>
      <c r="AI1935" s="1" t="str">
        <v>Yes</v>
      </c>
      <c r="AJ1935" s="1" t="str">
        <v>No</v>
      </c>
      <c r="AK1935" s="1"/>
      <c r="AL1935" s="1"/>
      <c r="AM1935" s="1" t="str">
        <v>(SAT - SUN 17:00 - TUE 05:00-07:00)</v>
      </c>
      <c r="AN1935" s="1" t="str">
        <v>USD</v>
      </c>
      <c r="AO1935" s="1" t="str">
        <v>12 Months</v>
      </c>
      <c r="AP1935" s="4"/>
      <c r="AQ1935" s="1" t="str">
        <v>Breakthrough</v>
      </c>
      <c r="AR1935" s="4">
        <v>0.61</v>
      </c>
      <c r="AS1935" s="4" t="str">
        <f>IFERROR(IF(OR(ISBLANK(T1935),ISBLANK(AP1935),ISBLANK(AQ1935),ISBLANK(AR1935)),"",IF( TRIM(AQ1935) = "Percent Based", ROUND(AP1935, 2) * ROUND(AR1935, 2), ROUND(AR1935, 2) * ROUND(T1935, 1))), "")</f>
        <v/>
      </c>
      <c r="AT1935" s="4" t="str">
        <f>IFERROR(IF(OR(ISBLANK(AP1935),ISBLANK(AS1935)),"",ROUND(AP1935, 2) + AS1935), "")</f>
        <v/>
      </c>
      <c r="AU1935"/>
      <c r="AV1935" s="2"/>
      <c r="AW1935"/>
    </row>
    <row r="1936" ht="28.8" customHeight="1">
      <c r="A1936" s="1" t="str">
        <f>IF(AND(COUNTBLANK('Bid Sheet'!$AP$1936:$AP$1936)=1,COUNTBLANK('Bid Sheet'!$AU$1936:$AW$1936)=3),"",IF(OR(COUNTBLANK('Bid Sheet'!$AP$1936:$AP$1936)&gt;0,COUNTBLANK('Bid Sheet'!$AU$1936:$AV$1936)&gt;0), "No", "Yes"))</f>
        <v/>
      </c>
      <c r="B1936" s="1" t="str">
        <v>1927</v>
      </c>
      <c r="C1936" s="1" t="str">
        <v>PetSmart</v>
      </c>
      <c r="D1936" s="1" t="str">
        <v>BETHEL, PA - LYNCHBURG, VA</v>
      </c>
      <c r="E1936" s="1" t="str">
        <v>19507 - 24502</v>
      </c>
      <c r="F1936" s="1" t="str">
        <v>USA - USA</v>
      </c>
      <c r="G1936" s="1" t="str">
        <v>195 - 245</v>
      </c>
      <c r="H1936" s="1" t="str">
        <v>BETHEL, PA</v>
      </c>
      <c r="I1936" s="1" t="str">
        <v>19507</v>
      </c>
      <c r="J1936" s="1" t="str">
        <v>USA</v>
      </c>
      <c r="K1936" s="1" t="str">
        <v>LYNCHBURG, VA</v>
      </c>
      <c r="L1936" s="1" t="str">
        <v>24502</v>
      </c>
      <c r="M1936" s="1" t="str">
        <v>USA</v>
      </c>
      <c r="N1936" s="1" t="str">
        <v>TL</v>
      </c>
      <c r="O1936" s="1" t="str">
        <v>53' Dry Van</v>
      </c>
      <c r="P1936" s="1" t="str">
        <v>One Way</v>
      </c>
      <c r="Q1936" s="1"/>
      <c r="R1936" s="1"/>
      <c r="S1936" s="1"/>
      <c r="T1936" s="3">
        <v>326</v>
      </c>
      <c r="U1936" s="1" t="str">
        <v>Yes</v>
      </c>
      <c r="V1936" s="2">
        <v>100</v>
      </c>
      <c r="W1936" s="3">
        <v>2.5</v>
      </c>
      <c r="X1936" s="1" t="str">
        <v>45.666666666666664</v>
      </c>
      <c r="Y1936" s="1" t="str">
        <v>No</v>
      </c>
      <c r="Z1936" s="2">
        <v>21</v>
      </c>
      <c r="AA1936" s="1"/>
      <c r="AB1936" s="2"/>
      <c r="AC1936" s="1" t="str">
        <v>50 Days, or 30 less 1%, or 20 via ePayables</v>
      </c>
      <c r="AD1936" s="1" t="str">
        <v>$1M</v>
      </c>
      <c r="AE1936" s="1" t="str">
        <v>$2M occurrence / $4M aggregate</v>
      </c>
      <c r="AF1936" s="1" t="str">
        <v>$100K</v>
      </c>
      <c r="AG1936" s="1" t="str">
        <v>N/A</v>
      </c>
      <c r="AH1936" s="1" t="str">
        <v>No</v>
      </c>
      <c r="AI1936" s="1" t="str">
        <v>Yes</v>
      </c>
      <c r="AJ1936" s="1" t="str">
        <v>No</v>
      </c>
      <c r="AK1936" s="1"/>
      <c r="AL1936" s="1"/>
      <c r="AM1936" s="1" t="str">
        <v>(SAT - MON 1000 - TUE 0700-1800), (MON - WED 1000 - THU 0700-1800)</v>
      </c>
      <c r="AN1936" s="1" t="str">
        <v>USD</v>
      </c>
      <c r="AO1936" s="1" t="str">
        <v>12 Months</v>
      </c>
      <c r="AP1936" s="4"/>
      <c r="AQ1936" s="1" t="str">
        <v>Breakthrough</v>
      </c>
      <c r="AR1936" s="4">
        <v>0.62</v>
      </c>
      <c r="AS1936" s="4" t="str">
        <f>IFERROR(IF(OR(ISBLANK(T1936),ISBLANK(AP1936),ISBLANK(AQ1936),ISBLANK(AR1936)),"",IF( TRIM(AQ1936) = "Percent Based", ROUND(AP1936, 2) * ROUND(AR1936, 2), ROUND(AR1936, 2) * ROUND(T1936, 1))), "")</f>
        <v/>
      </c>
      <c r="AT1936" s="4" t="str">
        <f>IFERROR(IF(OR(ISBLANK(AP1936),ISBLANK(AS1936)),"",ROUND(AP1936, 2) + AS1936), "")</f>
        <v/>
      </c>
      <c r="AU1936"/>
      <c r="AV1936" s="2"/>
      <c r="AW1936"/>
    </row>
    <row r="1937" ht="28.8" customHeight="1">
      <c r="A1937" s="1" t="str">
        <f>IF(AND(COUNTBLANK('Bid Sheet'!$AP$1937:$AP$1937)=1,COUNTBLANK('Bid Sheet'!$AU$1937:$AW$1937)=3),"",IF(OR(COUNTBLANK('Bid Sheet'!$AP$1937:$AP$1937)&gt;0,COUNTBLANK('Bid Sheet'!$AU$1937:$AV$1937)&gt;0), "No", "Yes"))</f>
        <v/>
      </c>
      <c r="B1937" s="1" t="str">
        <v>1928</v>
      </c>
      <c r="C1937" s="1" t="str">
        <v>PetSmart</v>
      </c>
      <c r="D1937" s="1" t="str">
        <v>BETHEL, PA - DURHAM, NC</v>
      </c>
      <c r="E1937" s="1" t="str">
        <v>19507 - 27705</v>
      </c>
      <c r="F1937" s="1" t="str">
        <v>USA - USA</v>
      </c>
      <c r="G1937" s="1" t="str">
        <v>195 - 277</v>
      </c>
      <c r="H1937" s="1" t="str">
        <v>BETHEL, PA</v>
      </c>
      <c r="I1937" s="1" t="str">
        <v>19507</v>
      </c>
      <c r="J1937" s="1" t="str">
        <v>USA</v>
      </c>
      <c r="K1937" s="1" t="str">
        <v>DURHAM, NC</v>
      </c>
      <c r="L1937" s="1" t="str">
        <v>27705</v>
      </c>
      <c r="M1937" s="1" t="str">
        <v>USA</v>
      </c>
      <c r="N1937" s="1" t="str">
        <v>TL</v>
      </c>
      <c r="O1937" s="1" t="str">
        <v>53' Dry Van</v>
      </c>
      <c r="P1937" s="1" t="str">
        <v>One Way</v>
      </c>
      <c r="Q1937" s="1"/>
      <c r="R1937" s="1"/>
      <c r="S1937" s="1"/>
      <c r="T1937" s="3">
        <v>410</v>
      </c>
      <c r="U1937" s="1" t="str">
        <v>Yes</v>
      </c>
      <c r="V1937" s="2">
        <v>100</v>
      </c>
      <c r="W1937" s="3">
        <v>2.5</v>
      </c>
      <c r="X1937" s="1" t="str">
        <v>17.249999999999982</v>
      </c>
      <c r="Y1937" s="1" t="str">
        <v>No</v>
      </c>
      <c r="Z1937" s="2">
        <v>21</v>
      </c>
      <c r="AA1937" s="1"/>
      <c r="AB1937" s="2"/>
      <c r="AC1937" s="1" t="str">
        <v>50 Days, or 30 less 1%, or 20 via ePayables</v>
      </c>
      <c r="AD1937" s="1" t="str">
        <v>$1M</v>
      </c>
      <c r="AE1937" s="1" t="str">
        <v>$2M occurrence / $4M aggregate</v>
      </c>
      <c r="AF1937" s="1" t="str">
        <v>$100K</v>
      </c>
      <c r="AG1937" s="1" t="str">
        <v>N/A</v>
      </c>
      <c r="AH1937" s="1" t="str">
        <v>No</v>
      </c>
      <c r="AI1937" s="1" t="str">
        <v>Yes</v>
      </c>
      <c r="AJ1937" s="1" t="str">
        <v>No</v>
      </c>
      <c r="AK1937" s="1"/>
      <c r="AL1937" s="1"/>
      <c r="AM1937" s="1" t="str">
        <v>(SUN - MON 17:00 - WED 05:00-07:00), (WED - FRI 17:00 - SUN 05:00-07:00)</v>
      </c>
      <c r="AN1937" s="1" t="str">
        <v>USD</v>
      </c>
      <c r="AO1937" s="1" t="str">
        <v>12 Months</v>
      </c>
      <c r="AP1937" s="4"/>
      <c r="AQ1937" s="1" t="str">
        <v>Breakthrough</v>
      </c>
      <c r="AR1937" s="4">
        <v>0.61</v>
      </c>
      <c r="AS1937" s="4" t="str">
        <f>IFERROR(IF(OR(ISBLANK(T1937),ISBLANK(AP1937),ISBLANK(AQ1937),ISBLANK(AR1937)),"",IF( TRIM(AQ1937) = "Percent Based", ROUND(AP1937, 2) * ROUND(AR1937, 2), ROUND(AR1937, 2) * ROUND(T1937, 1))), "")</f>
        <v/>
      </c>
      <c r="AT1937" s="4" t="str">
        <f>IFERROR(IF(OR(ISBLANK(AP1937),ISBLANK(AS1937)),"",ROUND(AP1937, 2) + AS1937), "")</f>
        <v/>
      </c>
      <c r="AU1937"/>
      <c r="AV1937" s="2"/>
      <c r="AW1937"/>
    </row>
    <row r="1938">
      <c r="A1938" s="1" t="str">
        <f>IF(AND(COUNTBLANK('Bid Sheet'!$AP$1938:$AP$1938)=1,COUNTBLANK('Bid Sheet'!$AU$1938:$AW$1938)=3),"",IF(OR(COUNTBLANK('Bid Sheet'!$AP$1938:$AP$1938)&gt;0,COUNTBLANK('Bid Sheet'!$AU$1938:$AV$1938)&gt;0), "No", "Yes"))</f>
        <v/>
      </c>
      <c r="B1938" s="1" t="str">
        <v>1929</v>
      </c>
      <c r="C1938" s="1" t="str">
        <v>PetSmart</v>
      </c>
      <c r="D1938" s="1" t="str">
        <v>ROCKVILLE, IN - GROVEPORT, OH</v>
      </c>
      <c r="E1938" s="1" t="str">
        <v>47872 - 43125</v>
      </c>
      <c r="F1938" s="1" t="str">
        <v>USA - USA</v>
      </c>
      <c r="G1938" s="1" t="str">
        <v>478 - 431</v>
      </c>
      <c r="H1938" s="1" t="str">
        <v>ROCKVILLE, IN</v>
      </c>
      <c r="I1938" s="1" t="str">
        <v>47872</v>
      </c>
      <c r="J1938" s="1" t="str">
        <v>USA</v>
      </c>
      <c r="K1938" s="1" t="str">
        <v>GROVEPORT, OH</v>
      </c>
      <c r="L1938" s="1" t="str">
        <v>43125</v>
      </c>
      <c r="M1938" s="1" t="str">
        <v>USA</v>
      </c>
      <c r="N1938" s="1" t="str">
        <v>TL</v>
      </c>
      <c r="O1938" s="1" t="str">
        <v>53' Dry Van</v>
      </c>
      <c r="P1938" s="1" t="str">
        <v>One Way</v>
      </c>
      <c r="Q1938" s="1"/>
      <c r="R1938" s="1"/>
      <c r="S1938" s="1"/>
      <c r="T1938" s="3">
        <v>243</v>
      </c>
      <c r="U1938" s="1" t="str">
        <v>No</v>
      </c>
      <c r="V1938" s="2">
        <v>0</v>
      </c>
      <c r="W1938" s="3">
        <v>0</v>
      </c>
      <c r="X1938" s="1" t="str">
        <v>0</v>
      </c>
      <c r="Y1938" s="1" t="str">
        <v>No</v>
      </c>
      <c r="Z1938" s="2">
        <v>21</v>
      </c>
      <c r="AA1938" s="1"/>
      <c r="AB1938" s="2"/>
      <c r="AC1938" s="1" t="str">
        <v>50 Days, or 30 less 1%, or 20 via ePayables</v>
      </c>
      <c r="AD1938" s="1" t="str">
        <v>$1M</v>
      </c>
      <c r="AE1938" s="1" t="str">
        <v>$2M occurrence / $4M aggregate</v>
      </c>
      <c r="AF1938" s="1" t="str">
        <v>$100K</v>
      </c>
      <c r="AG1938" s="1" t="str">
        <v>N/A</v>
      </c>
      <c r="AH1938" s="1" t="str">
        <v>Yes</v>
      </c>
      <c r="AI1938" s="1" t="str">
        <v>No</v>
      </c>
      <c r="AJ1938" s="1" t="str">
        <v>Yes</v>
      </c>
      <c r="AK1938" s="1"/>
      <c r="AL1938" s="1"/>
      <c r="AM1938" s="1" t="str">
        <v>Varies - Delivery by Appt Only</v>
      </c>
      <c r="AN1938" s="1" t="str">
        <v>USD</v>
      </c>
      <c r="AO1938" s="1" t="str">
        <v>12 Months</v>
      </c>
      <c r="AP1938" s="5">
        <v>1716</v>
      </c>
      <c r="AQ1938" s="1" t="str">
        <v>Breakthrough</v>
      </c>
      <c r="AR1938" s="4">
        <v>0.59</v>
      </c>
      <c r="AS1938" s="4" t="str">
        <f>IFERROR(IF(OR(ISBLANK(T1938),ISBLANK(AP1938),ISBLANK(AQ1938),ISBLANK(AR1938)),"",IF( TRIM(AQ1938) = "Percent Based", ROUND(AP1938, 2) * ROUND(AR1938, 2), ROUND(AR1938, 2) * ROUND(T1938, 1))), "")</f>
        <v/>
      </c>
      <c r="AT1938" s="4" t="str">
        <f>IFERROR(IF(OR(ISBLANK(AP1938),ISBLANK(AS1938)),"",ROUND(AP1938, 2) + AS1938), "")</f>
        <v/>
      </c>
      <c r="AU1938"/>
      <c r="AV1938" s="2"/>
      <c r="AW1938"/>
    </row>
    <row r="1939">
      <c r="A1939" s="1" t="str">
        <f>IF(AND(COUNTBLANK('Bid Sheet'!$AP$1939:$AP$1939)=1,COUNTBLANK('Bid Sheet'!$AU$1939:$AW$1939)=3),"",IF(OR(COUNTBLANK('Bid Sheet'!$AP$1939:$AP$1939)&gt;0,COUNTBLANK('Bid Sheet'!$AU$1939:$AV$1939)&gt;0), "No", "Yes"))</f>
        <v/>
      </c>
      <c r="B1939" s="1" t="str">
        <v>1930</v>
      </c>
      <c r="C1939" s="1" t="str">
        <v>PetSmart</v>
      </c>
      <c r="D1939" s="1" t="str">
        <v>BETHEL, PA - WILSON, NC</v>
      </c>
      <c r="E1939" s="1" t="str">
        <v>19507 - 27896</v>
      </c>
      <c r="F1939" s="1" t="str">
        <v>USA - USA</v>
      </c>
      <c r="G1939" s="1" t="str">
        <v>195 - 278</v>
      </c>
      <c r="H1939" s="1" t="str">
        <v>BETHEL, PA</v>
      </c>
      <c r="I1939" s="1" t="str">
        <v>19507</v>
      </c>
      <c r="J1939" s="1" t="str">
        <v>USA</v>
      </c>
      <c r="K1939" s="1" t="str">
        <v>WILSON, NC</v>
      </c>
      <c r="L1939" s="1" t="str">
        <v>27896</v>
      </c>
      <c r="M1939" s="1" t="str">
        <v>USA</v>
      </c>
      <c r="N1939" s="1" t="str">
        <v>TL</v>
      </c>
      <c r="O1939" s="1" t="str">
        <v>53' Dry Van</v>
      </c>
      <c r="P1939" s="1" t="str">
        <v>One Way</v>
      </c>
      <c r="Q1939" s="1"/>
      <c r="R1939" s="1"/>
      <c r="S1939" s="1"/>
      <c r="T1939" s="3">
        <v>398</v>
      </c>
      <c r="U1939" s="1" t="str">
        <v>Yes</v>
      </c>
      <c r="V1939" s="2">
        <v>100</v>
      </c>
      <c r="W1939" s="3">
        <v>2.5</v>
      </c>
      <c r="X1939" s="1" t="str">
        <v>19.94999999999999</v>
      </c>
      <c r="Y1939" s="1" t="str">
        <v>No</v>
      </c>
      <c r="Z1939" s="2">
        <v>21</v>
      </c>
      <c r="AA1939" s="1"/>
      <c r="AB1939" s="2"/>
      <c r="AC1939" s="1" t="str">
        <v>50 Days, or 30 less 1%, or 20 via ePayables</v>
      </c>
      <c r="AD1939" s="1" t="str">
        <v>$1M</v>
      </c>
      <c r="AE1939" s="1" t="str">
        <v>$2M occurrence / $4M aggregate</v>
      </c>
      <c r="AF1939" s="1" t="str">
        <v>$100K</v>
      </c>
      <c r="AG1939" s="1" t="str">
        <v>N/A</v>
      </c>
      <c r="AH1939" s="1" t="str">
        <v>No</v>
      </c>
      <c r="AI1939" s="1" t="str">
        <v>Yes</v>
      </c>
      <c r="AJ1939" s="1" t="str">
        <v>No</v>
      </c>
      <c r="AK1939" s="1"/>
      <c r="AL1939" s="1"/>
      <c r="AM1939" s="1" t="str">
        <v>(SAT - SUN 17:00 - TUE 05:00-07:00)</v>
      </c>
      <c r="AN1939" s="1" t="str">
        <v>USD</v>
      </c>
      <c r="AO1939" s="1" t="str">
        <v>12 Months</v>
      </c>
      <c r="AP1939" s="4"/>
      <c r="AQ1939" s="1" t="str">
        <v>Breakthrough</v>
      </c>
      <c r="AR1939" s="4">
        <v>0.61</v>
      </c>
      <c r="AS1939" s="4" t="str">
        <f>IFERROR(IF(OR(ISBLANK(T1939),ISBLANK(AP1939),ISBLANK(AQ1939),ISBLANK(AR1939)),"",IF( TRIM(AQ1939) = "Percent Based", ROUND(AP1939, 2) * ROUND(AR1939, 2), ROUND(AR1939, 2) * ROUND(T1939, 1))), "")</f>
        <v/>
      </c>
      <c r="AT1939" s="4" t="str">
        <f>IFERROR(IF(OR(ISBLANK(AP1939),ISBLANK(AS1939)),"",ROUND(AP1939, 2) + AS1939), "")</f>
        <v/>
      </c>
      <c r="AU1939"/>
      <c r="AV1939" s="2"/>
      <c r="AW1939"/>
    </row>
    <row r="1940">
      <c r="A1940" s="1" t="str">
        <f>IF(AND(COUNTBLANK('Bid Sheet'!$AP$1940:$AP$1940)=1,COUNTBLANK('Bid Sheet'!$AU$1940:$AW$1940)=3),"",IF(OR(COUNTBLANK('Bid Sheet'!$AP$1940:$AP$1940)&gt;0,COUNTBLANK('Bid Sheet'!$AU$1940:$AV$1940)&gt;0), "No", "Yes"))</f>
        <v/>
      </c>
      <c r="B1940" s="1" t="str">
        <v>1931</v>
      </c>
      <c r="C1940" s="1" t="str">
        <v>PetSmart</v>
      </c>
      <c r="D1940" s="1" t="str">
        <v>SPARKS, NV - DAVIS, CA</v>
      </c>
      <c r="E1940" s="1" t="str">
        <v>89434 - 95616</v>
      </c>
      <c r="F1940" s="1" t="str">
        <v>USA - USA</v>
      </c>
      <c r="G1940" s="1" t="str">
        <v>894 - 956</v>
      </c>
      <c r="H1940" s="1" t="str">
        <v>SPARKS, NV</v>
      </c>
      <c r="I1940" s="1" t="str">
        <v>89434</v>
      </c>
      <c r="J1940" s="1" t="str">
        <v>USA</v>
      </c>
      <c r="K1940" s="1" t="str">
        <v>DAVIS, CA</v>
      </c>
      <c r="L1940" s="1" t="str">
        <v>95616</v>
      </c>
      <c r="M1940" s="1" t="str">
        <v>USA</v>
      </c>
      <c r="N1940" s="1" t="str">
        <v>TL</v>
      </c>
      <c r="O1940" s="1" t="str">
        <v>53' Dry Van</v>
      </c>
      <c r="P1940" s="1" t="str">
        <v>One Way</v>
      </c>
      <c r="Q1940" s="1"/>
      <c r="R1940" s="1"/>
      <c r="S1940" s="1"/>
      <c r="T1940" s="3">
        <v>152</v>
      </c>
      <c r="U1940" s="1" t="str">
        <v>Yes</v>
      </c>
      <c r="V1940" s="2">
        <v>100</v>
      </c>
      <c r="W1940" s="3">
        <v>2.5</v>
      </c>
      <c r="X1940" s="1" t="str">
        <v>52.1</v>
      </c>
      <c r="Y1940" s="1" t="str">
        <v>No</v>
      </c>
      <c r="Z1940" s="2">
        <v>21</v>
      </c>
      <c r="AA1940" s="1"/>
      <c r="AB1940" s="2"/>
      <c r="AC1940" s="1" t="str">
        <v>50 Days, or 30 less 1%, or 20 via ePayables</v>
      </c>
      <c r="AD1940" s="1" t="str">
        <v>$1M</v>
      </c>
      <c r="AE1940" s="1" t="str">
        <v>$2M occurrence / $4M aggregate</v>
      </c>
      <c r="AF1940" s="1" t="str">
        <v>$100K</v>
      </c>
      <c r="AG1940" s="1" t="str">
        <v>N/A</v>
      </c>
      <c r="AH1940" s="1" t="str">
        <v>No</v>
      </c>
      <c r="AI1940" s="1" t="str">
        <v>Yes</v>
      </c>
      <c r="AJ1940" s="1" t="str">
        <v>No</v>
      </c>
      <c r="AK1940" s="1"/>
      <c r="AL1940" s="1"/>
      <c r="AM1940" s="1" t="str">
        <v>(MON - TUE 1400 - WED 0800-1400)</v>
      </c>
      <c r="AN1940" s="1" t="str">
        <v>USD</v>
      </c>
      <c r="AO1940" s="1" t="str">
        <v>12 Months</v>
      </c>
      <c r="AP1940" s="5">
        <v>147</v>
      </c>
      <c r="AQ1940" s="1" t="str">
        <v>Breakthrough</v>
      </c>
      <c r="AR1940" s="4">
        <v>0.77</v>
      </c>
      <c r="AS1940" s="4" t="str">
        <f>IFERROR(IF(OR(ISBLANK(T1940),ISBLANK(AP1940),ISBLANK(AQ1940),ISBLANK(AR1940)),"",IF( TRIM(AQ1940) = "Percent Based", ROUND(AP1940, 2) * ROUND(AR1940, 2), ROUND(AR1940, 2) * ROUND(T1940, 1))), "")</f>
        <v/>
      </c>
      <c r="AT1940" s="4" t="str">
        <f>IFERROR(IF(OR(ISBLANK(AP1940),ISBLANK(AS1940)),"",ROUND(AP1940, 2) + AS1940), "")</f>
        <v/>
      </c>
      <c r="AU1940"/>
      <c r="AV1940" s="2"/>
      <c r="AW1940"/>
    </row>
    <row r="1941" ht="28.8" customHeight="1">
      <c r="A1941" s="1" t="str">
        <f>IF(AND(COUNTBLANK('Bid Sheet'!$AP$1941:$AP$1941)=1,COUNTBLANK('Bid Sheet'!$AU$1941:$AW$1941)=3),"",IF(OR(COUNTBLANK('Bid Sheet'!$AP$1941:$AP$1941)&gt;0,COUNTBLANK('Bid Sheet'!$AU$1941:$AV$1941)&gt;0), "No", "Yes"))</f>
        <v/>
      </c>
      <c r="B1941" s="1" t="str">
        <v>1932</v>
      </c>
      <c r="C1941" s="1" t="str">
        <v>PetSmart</v>
      </c>
      <c r="D1941" s="1" t="str">
        <v>SPARKS, NV - PINOLE, CA</v>
      </c>
      <c r="E1941" s="1" t="str">
        <v>89434 - 94564</v>
      </c>
      <c r="F1941" s="1" t="str">
        <v>USA - USA</v>
      </c>
      <c r="G1941" s="1" t="str">
        <v>894 - 945</v>
      </c>
      <c r="H1941" s="1" t="str">
        <v>SPARKS, NV</v>
      </c>
      <c r="I1941" s="1" t="str">
        <v>89434</v>
      </c>
      <c r="J1941" s="1" t="str">
        <v>USA</v>
      </c>
      <c r="K1941" s="1" t="str">
        <v>PINOLE, CA</v>
      </c>
      <c r="L1941" s="1" t="str">
        <v>94564</v>
      </c>
      <c r="M1941" s="1" t="str">
        <v>USA</v>
      </c>
      <c r="N1941" s="1" t="str">
        <v>TL</v>
      </c>
      <c r="O1941" s="1" t="str">
        <v>53' Dry Van</v>
      </c>
      <c r="P1941" s="1" t="str">
        <v>One Way</v>
      </c>
      <c r="Q1941" s="1"/>
      <c r="R1941" s="1"/>
      <c r="S1941" s="1"/>
      <c r="T1941" s="3">
        <v>203</v>
      </c>
      <c r="U1941" s="1" t="str">
        <v>Yes</v>
      </c>
      <c r="V1941" s="2">
        <v>100</v>
      </c>
      <c r="W1941" s="3">
        <v>2.5</v>
      </c>
      <c r="X1941" s="1" t="str">
        <v>29.333333333333332</v>
      </c>
      <c r="Y1941" s="1" t="str">
        <v>No</v>
      </c>
      <c r="Z1941" s="2">
        <v>21</v>
      </c>
      <c r="AA1941" s="1"/>
      <c r="AB1941" s="2"/>
      <c r="AC1941" s="1" t="str">
        <v>50 Days, or 30 less 1%, or 20 via ePayables</v>
      </c>
      <c r="AD1941" s="1" t="str">
        <v>$1M</v>
      </c>
      <c r="AE1941" s="1" t="str">
        <v>$2M occurrence / $4M aggregate</v>
      </c>
      <c r="AF1941" s="1" t="str">
        <v>$100K</v>
      </c>
      <c r="AG1941" s="1" t="str">
        <v>N/A</v>
      </c>
      <c r="AH1941" s="1" t="str">
        <v>No</v>
      </c>
      <c r="AI1941" s="1" t="str">
        <v>Yes</v>
      </c>
      <c r="AJ1941" s="1" t="str">
        <v>No</v>
      </c>
      <c r="AK1941" s="1"/>
      <c r="AL1941" s="1"/>
      <c r="AM1941" s="1" t="str">
        <v>(WED - THU 1400 - FRI 0600-0900), (FRI - SUN 1400 - MON 0600-0900)</v>
      </c>
      <c r="AN1941" s="1" t="str">
        <v>USD</v>
      </c>
      <c r="AO1941" s="1" t="str">
        <v>12 Months</v>
      </c>
      <c r="AP1941" s="5">
        <v>197</v>
      </c>
      <c r="AQ1941" s="1" t="str">
        <v>Breakthrough</v>
      </c>
      <c r="AR1941" s="4">
        <v>0.78</v>
      </c>
      <c r="AS1941" s="4" t="str">
        <f>IFERROR(IF(OR(ISBLANK(T1941),ISBLANK(AP1941),ISBLANK(AQ1941),ISBLANK(AR1941)),"",IF( TRIM(AQ1941) = "Percent Based", ROUND(AP1941, 2) * ROUND(AR1941, 2), ROUND(AR1941, 2) * ROUND(T1941, 1))), "")</f>
        <v/>
      </c>
      <c r="AT1941" s="4" t="str">
        <f>IFERROR(IF(OR(ISBLANK(AP1941),ISBLANK(AS1941)),"",ROUND(AP1941, 2) + AS1941), "")</f>
        <v/>
      </c>
      <c r="AU1941"/>
      <c r="AV1941" s="2"/>
      <c r="AW1941"/>
    </row>
    <row r="1942" ht="28.8" customHeight="1">
      <c r="A1942" s="1" t="str">
        <f>IF(AND(COUNTBLANK('Bid Sheet'!$AP$1942:$AP$1942)=1,COUNTBLANK('Bid Sheet'!$AU$1942:$AW$1942)=3),"",IF(OR(COUNTBLANK('Bid Sheet'!$AP$1942:$AP$1942)&gt;0,COUNTBLANK('Bid Sheet'!$AU$1942:$AV$1942)&gt;0), "No", "Yes"))</f>
        <v/>
      </c>
      <c r="B1942" s="1" t="str">
        <v>1933</v>
      </c>
      <c r="C1942" s="1" t="str">
        <v>PetSmart</v>
      </c>
      <c r="D1942" s="1" t="str">
        <v>BETHEL, PA - MECHANICSVILLE, VA</v>
      </c>
      <c r="E1942" s="1" t="str">
        <v>19507 - 23111</v>
      </c>
      <c r="F1942" s="1" t="str">
        <v>USA - USA</v>
      </c>
      <c r="G1942" s="1" t="str">
        <v>195 - 231</v>
      </c>
      <c r="H1942" s="1" t="str">
        <v>BETHEL, PA</v>
      </c>
      <c r="I1942" s="1" t="str">
        <v>19507</v>
      </c>
      <c r="J1942" s="1" t="str">
        <v>USA</v>
      </c>
      <c r="K1942" s="1" t="str">
        <v>MECHANICSVILLE, VA</v>
      </c>
      <c r="L1942" s="1" t="str">
        <v>23111</v>
      </c>
      <c r="M1942" s="1" t="str">
        <v>USA</v>
      </c>
      <c r="N1942" s="1" t="str">
        <v>TL</v>
      </c>
      <c r="O1942" s="1" t="str">
        <v>53' Dry Van</v>
      </c>
      <c r="P1942" s="1" t="str">
        <v>One Way</v>
      </c>
      <c r="Q1942" s="1"/>
      <c r="R1942" s="1"/>
      <c r="S1942" s="1"/>
      <c r="T1942" s="3">
        <v>254</v>
      </c>
      <c r="U1942" s="1" t="str">
        <v>Yes</v>
      </c>
      <c r="V1942" s="2">
        <v>100</v>
      </c>
      <c r="W1942" s="3">
        <v>2.5</v>
      </c>
      <c r="X1942" s="1" t="str">
        <v>6.8666666666666645</v>
      </c>
      <c r="Y1942" s="1" t="str">
        <v>No</v>
      </c>
      <c r="Z1942" s="2">
        <v>21</v>
      </c>
      <c r="AA1942" s="1"/>
      <c r="AB1942" s="2"/>
      <c r="AC1942" s="1" t="str">
        <v>50 Days, or 30 less 1%, or 20 via ePayables</v>
      </c>
      <c r="AD1942" s="1" t="str">
        <v>$1M</v>
      </c>
      <c r="AE1942" s="1" t="str">
        <v>$2M occurrence / $4M aggregate</v>
      </c>
      <c r="AF1942" s="1" t="str">
        <v>$100K</v>
      </c>
      <c r="AG1942" s="1" t="str">
        <v>N/A</v>
      </c>
      <c r="AH1942" s="1" t="str">
        <v>No</v>
      </c>
      <c r="AI1942" s="1" t="str">
        <v>Yes</v>
      </c>
      <c r="AJ1942" s="1" t="str">
        <v>No</v>
      </c>
      <c r="AK1942" s="1"/>
      <c r="AL1942" s="1"/>
      <c r="AM1942" s="1" t="str">
        <v>(SAT - MON 0800 - TUE 0700-1800), (MON - WED 0800 - THU 0700-1800)</v>
      </c>
      <c r="AN1942" s="1" t="str">
        <v>USD</v>
      </c>
      <c r="AO1942" s="1" t="str">
        <v>12 Months</v>
      </c>
      <c r="AP1942" s="4"/>
      <c r="AQ1942" s="1" t="str">
        <v>Breakthrough</v>
      </c>
      <c r="AR1942" s="4">
        <v>0.62</v>
      </c>
      <c r="AS1942" s="4" t="str">
        <f>IFERROR(IF(OR(ISBLANK(T1942),ISBLANK(AP1942),ISBLANK(AQ1942),ISBLANK(AR1942)),"",IF( TRIM(AQ1942) = "Percent Based", ROUND(AP1942, 2) * ROUND(AR1942, 2), ROUND(AR1942, 2) * ROUND(T1942, 1))), "")</f>
        <v/>
      </c>
      <c r="AT1942" s="4" t="str">
        <f>IFERROR(IF(OR(ISBLANK(AP1942),ISBLANK(AS1942)),"",ROUND(AP1942, 2) + AS1942), "")</f>
        <v/>
      </c>
      <c r="AU1942"/>
      <c r="AV1942" s="2"/>
      <c r="AW1942"/>
    </row>
    <row r="1943">
      <c r="A1943" s="1" t="str">
        <f>IF(AND(COUNTBLANK('Bid Sheet'!$AP$1943:$AP$1943)=1,COUNTBLANK('Bid Sheet'!$AU$1943:$AW$1943)=3),"",IF(OR(COUNTBLANK('Bid Sheet'!$AP$1943:$AP$1943)&gt;0,COUNTBLANK('Bid Sheet'!$AU$1943:$AV$1943)&gt;0), "No", "Yes"))</f>
        <v/>
      </c>
      <c r="B1943" s="1" t="str">
        <v>1934</v>
      </c>
      <c r="C1943" s="1" t="str">
        <v>PetSmart</v>
      </c>
      <c r="D1943" s="1" t="str">
        <v>ARROYO GRANDE, CA - GROVEPORT, OH</v>
      </c>
      <c r="E1943" s="1" t="str">
        <v>93420 - 43125</v>
      </c>
      <c r="F1943" s="1" t="str">
        <v>USA - USA</v>
      </c>
      <c r="G1943" s="1" t="str">
        <v>934 - 431</v>
      </c>
      <c r="H1943" s="1" t="str">
        <v>ARROYO GRANDE, CA</v>
      </c>
      <c r="I1943" s="1" t="str">
        <v>93420</v>
      </c>
      <c r="J1943" s="1" t="str">
        <v>USA</v>
      </c>
      <c r="K1943" s="1" t="str">
        <v>GROVEPORT, OH</v>
      </c>
      <c r="L1943" s="1" t="str">
        <v>43125</v>
      </c>
      <c r="M1943" s="1" t="str">
        <v>USA</v>
      </c>
      <c r="N1943" s="1" t="str">
        <v>TL</v>
      </c>
      <c r="O1943" s="1" t="str">
        <v>53' Dry Van</v>
      </c>
      <c r="P1943" s="1" t="str">
        <v>One Way</v>
      </c>
      <c r="Q1943" s="1"/>
      <c r="R1943" s="1"/>
      <c r="S1943" s="1"/>
      <c r="T1943" s="3">
        <v>2432</v>
      </c>
      <c r="U1943" s="1" t="str">
        <v>No</v>
      </c>
      <c r="V1943" s="2">
        <v>0</v>
      </c>
      <c r="W1943" s="3">
        <v>0</v>
      </c>
      <c r="X1943" s="1" t="str">
        <v>0</v>
      </c>
      <c r="Y1943" s="1" t="str">
        <v>No</v>
      </c>
      <c r="Z1943" s="2">
        <v>17</v>
      </c>
      <c r="AA1943" s="1"/>
      <c r="AB1943" s="2"/>
      <c r="AC1943" s="1" t="str">
        <v>50 Days, or 30 less 1%, or 20 via ePayables</v>
      </c>
      <c r="AD1943" s="1" t="str">
        <v>$1M</v>
      </c>
      <c r="AE1943" s="1" t="str">
        <v>$2M occurrence / $4M aggregate</v>
      </c>
      <c r="AF1943" s="1" t="str">
        <v>$100K</v>
      </c>
      <c r="AG1943" s="1" t="str">
        <v>N/A</v>
      </c>
      <c r="AH1943" s="1" t="str">
        <v>Yes</v>
      </c>
      <c r="AI1943" s="1" t="str">
        <v>No</v>
      </c>
      <c r="AJ1943" s="1" t="str">
        <v>No</v>
      </c>
      <c r="AK1943" s="1"/>
      <c r="AL1943" s="1"/>
      <c r="AM1943" s="1" t="str">
        <v>Varies - Delivery by Appt Only</v>
      </c>
      <c r="AN1943" s="1" t="str">
        <v>USD</v>
      </c>
      <c r="AO1943" s="1" t="str">
        <v>12 Months</v>
      </c>
      <c r="AP1943" s="4"/>
      <c r="AQ1943" s="1" t="str">
        <v>Breakthrough</v>
      </c>
      <c r="AR1943" s="4">
        <v>0.61</v>
      </c>
      <c r="AS1943" s="4" t="str">
        <f>IFERROR(IF(OR(ISBLANK(T1943),ISBLANK(AP1943),ISBLANK(AQ1943),ISBLANK(AR1943)),"",IF( TRIM(AQ1943) = "Percent Based", ROUND(AP1943, 2) * ROUND(AR1943, 2), ROUND(AR1943, 2) * ROUND(T1943, 1))), "")</f>
        <v/>
      </c>
      <c r="AT1943" s="4" t="str">
        <f>IFERROR(IF(OR(ISBLANK(AP1943),ISBLANK(AS1943)),"",ROUND(AP1943, 2) + AS1943), "")</f>
        <v/>
      </c>
      <c r="AU1943"/>
      <c r="AV1943" s="2"/>
      <c r="AW1943"/>
    </row>
    <row r="1944">
      <c r="A1944" s="1" t="str">
        <f>IF(AND(COUNTBLANK('Bid Sheet'!$AP$1944:$AP$1944)=1,COUNTBLANK('Bid Sheet'!$AU$1944:$AW$1944)=3),"",IF(OR(COUNTBLANK('Bid Sheet'!$AP$1944:$AP$1944)&gt;0,COUNTBLANK('Bid Sheet'!$AU$1944:$AV$1944)&gt;0), "No", "Yes"))</f>
        <v/>
      </c>
      <c r="B1944" s="1" t="str">
        <v>1935</v>
      </c>
      <c r="C1944" s="1" t="str">
        <v>PetSmart</v>
      </c>
      <c r="D1944" s="1" t="str">
        <v>MCALLEN, TX - BETHEL, PA</v>
      </c>
      <c r="E1944" s="1" t="str">
        <v>78503 - 19507</v>
      </c>
      <c r="F1944" s="1" t="str">
        <v>USA - USA</v>
      </c>
      <c r="G1944" s="1" t="str">
        <v>785 - 195</v>
      </c>
      <c r="H1944" s="1" t="str">
        <v>MCALLEN, TX</v>
      </c>
      <c r="I1944" s="1" t="str">
        <v>78503</v>
      </c>
      <c r="J1944" s="1" t="str">
        <v>USA</v>
      </c>
      <c r="K1944" s="1" t="str">
        <v>BETHEL, PA</v>
      </c>
      <c r="L1944" s="1" t="str">
        <v>19507</v>
      </c>
      <c r="M1944" s="1" t="str">
        <v>USA</v>
      </c>
      <c r="N1944" s="1" t="str">
        <v>TL</v>
      </c>
      <c r="O1944" s="1" t="str">
        <v>53' Dry Van</v>
      </c>
      <c r="P1944" s="1" t="str">
        <v>One Way</v>
      </c>
      <c r="Q1944" s="1"/>
      <c r="R1944" s="1"/>
      <c r="S1944" s="1"/>
      <c r="T1944" s="3">
        <v>1843</v>
      </c>
      <c r="U1944" s="1" t="str">
        <v>No</v>
      </c>
      <c r="V1944" s="2">
        <v>0</v>
      </c>
      <c r="W1944" s="3">
        <v>0</v>
      </c>
      <c r="X1944" s="1" t="str">
        <v>0</v>
      </c>
      <c r="Y1944" s="1" t="str">
        <v>No</v>
      </c>
      <c r="Z1944" s="2">
        <v>17</v>
      </c>
      <c r="AA1944" s="1"/>
      <c r="AB1944" s="2"/>
      <c r="AC1944" s="1" t="str">
        <v>50 Days, or 30 less 1%, or 20 via ePayables</v>
      </c>
      <c r="AD1944" s="1" t="str">
        <v>$1M</v>
      </c>
      <c r="AE1944" s="1" t="str">
        <v>$2M occurrence / $4M aggregate</v>
      </c>
      <c r="AF1944" s="1" t="str">
        <v>$100K</v>
      </c>
      <c r="AG1944" s="1" t="str">
        <v>N/A</v>
      </c>
      <c r="AH1944" s="1" t="str">
        <v>Yes</v>
      </c>
      <c r="AI1944" s="1" t="str">
        <v>No</v>
      </c>
      <c r="AJ1944" s="1" t="str">
        <v>No</v>
      </c>
      <c r="AK1944" s="1"/>
      <c r="AL1944" s="1"/>
      <c r="AM1944" s="1" t="str">
        <v>Varies - Delivery by Appt Only</v>
      </c>
      <c r="AN1944" s="1" t="str">
        <v>USD</v>
      </c>
      <c r="AO1944" s="1" t="str">
        <v>12 Months</v>
      </c>
      <c r="AP1944" s="5">
        <v>2193</v>
      </c>
      <c r="AQ1944" s="1" t="str">
        <v>Breakthrough</v>
      </c>
      <c r="AR1944" s="4">
        <v>0.58</v>
      </c>
      <c r="AS1944" s="4" t="str">
        <f>IFERROR(IF(OR(ISBLANK(T1944),ISBLANK(AP1944),ISBLANK(AQ1944),ISBLANK(AR1944)),"",IF( TRIM(AQ1944) = "Percent Based", ROUND(AP1944, 2) * ROUND(AR1944, 2), ROUND(AR1944, 2) * ROUND(T1944, 1))), "")</f>
        <v/>
      </c>
      <c r="AT1944" s="4" t="str">
        <f>IFERROR(IF(OR(ISBLANK(AP1944),ISBLANK(AS1944)),"",ROUND(AP1944, 2) + AS1944), "")</f>
        <v/>
      </c>
      <c r="AU1944"/>
      <c r="AV1944" s="2"/>
      <c r="AW1944"/>
    </row>
    <row r="1945">
      <c r="A1945" s="1" t="str">
        <f>IF(AND(COUNTBLANK('Bid Sheet'!$AP$1945:$AP$1945)=1,COUNTBLANK('Bid Sheet'!$AU$1945:$AW$1945)=3),"",IF(OR(COUNTBLANK('Bid Sheet'!$AP$1945:$AP$1945)&gt;0,COUNTBLANK('Bid Sheet'!$AU$1945:$AV$1945)&gt;0), "No", "Yes"))</f>
        <v/>
      </c>
      <c r="B1945" s="1" t="str">
        <v>1936</v>
      </c>
      <c r="C1945" s="1" t="str">
        <v>PetSmart</v>
      </c>
      <c r="D1945" s="1" t="str">
        <v>SCHOFIELD, WI - SPARKS, NV</v>
      </c>
      <c r="E1945" s="1" t="str">
        <v>54476 - 89434</v>
      </c>
      <c r="F1945" s="1" t="str">
        <v>USA - USA</v>
      </c>
      <c r="G1945" s="1" t="str">
        <v>544 - 894</v>
      </c>
      <c r="H1945" s="1" t="str">
        <v>SCHOFIELD, WI</v>
      </c>
      <c r="I1945" s="1" t="str">
        <v>54476</v>
      </c>
      <c r="J1945" s="1" t="str">
        <v>USA</v>
      </c>
      <c r="K1945" s="1" t="str">
        <v>SPARKS, NV</v>
      </c>
      <c r="L1945" s="1" t="str">
        <v>89434</v>
      </c>
      <c r="M1945" s="1" t="str">
        <v>USA</v>
      </c>
      <c r="N1945" s="1" t="str">
        <v>TL</v>
      </c>
      <c r="O1945" s="1" t="str">
        <v>53' Dry Van</v>
      </c>
      <c r="P1945" s="1" t="str">
        <v>One Way</v>
      </c>
      <c r="Q1945" s="1"/>
      <c r="R1945" s="1"/>
      <c r="S1945" s="1"/>
      <c r="T1945" s="3">
        <v>1993</v>
      </c>
      <c r="U1945" s="1" t="str">
        <v>No</v>
      </c>
      <c r="V1945" s="2">
        <v>0</v>
      </c>
      <c r="W1945" s="3">
        <v>0</v>
      </c>
      <c r="X1945" s="1" t="str">
        <v>0</v>
      </c>
      <c r="Y1945" s="1" t="str">
        <v>No</v>
      </c>
      <c r="Z1945" s="2">
        <v>17</v>
      </c>
      <c r="AA1945" s="1" t="str">
        <v>FALLON, NV - STEVENS POINT, WI</v>
      </c>
      <c r="AB1945" s="2">
        <v>19</v>
      </c>
      <c r="AC1945" s="1" t="str">
        <v>50 Days, or 30 less 1%, or 20 via ePayables</v>
      </c>
      <c r="AD1945" s="1" t="str">
        <v>$1M</v>
      </c>
      <c r="AE1945" s="1" t="str">
        <v>$2M occurrence / $4M aggregate</v>
      </c>
      <c r="AF1945" s="1" t="str">
        <v>$100K</v>
      </c>
      <c r="AG1945" s="1" t="str">
        <v>N/A</v>
      </c>
      <c r="AH1945" s="1" t="str">
        <v>Yes</v>
      </c>
      <c r="AI1945" s="1" t="str">
        <v>No</v>
      </c>
      <c r="AJ1945" s="1" t="str">
        <v>No</v>
      </c>
      <c r="AK1945" s="1"/>
      <c r="AL1945" s="1"/>
      <c r="AM1945" s="1" t="str">
        <v>Varies - Delivery by Appt Only</v>
      </c>
      <c r="AN1945" s="1" t="str">
        <v>USD</v>
      </c>
      <c r="AO1945" s="1" t="str">
        <v>12 Months</v>
      </c>
      <c r="AP1945" s="4"/>
      <c r="AQ1945" s="1" t="str">
        <v>Breakthrough</v>
      </c>
      <c r="AR1945" s="4">
        <v>0.58</v>
      </c>
      <c r="AS1945" s="4" t="str">
        <f>IFERROR(IF(OR(ISBLANK(T1945),ISBLANK(AP1945),ISBLANK(AQ1945),ISBLANK(AR1945)),"",IF( TRIM(AQ1945) = "Percent Based", ROUND(AP1945, 2) * ROUND(AR1945, 2), ROUND(AR1945, 2) * ROUND(T1945, 1))), "")</f>
        <v/>
      </c>
      <c r="AT1945" s="4" t="str">
        <f>IFERROR(IF(OR(ISBLANK(AP1945),ISBLANK(AS1945)),"",ROUND(AP1945, 2) + AS1945), "")</f>
        <v/>
      </c>
      <c r="AU1945"/>
      <c r="AV1945" s="2"/>
      <c r="AW1945"/>
    </row>
    <row r="1946">
      <c r="A1946" s="1" t="str">
        <f>IF(AND(COUNTBLANK('Bid Sheet'!$AP$1946:$AP$1946)=1,COUNTBLANK('Bid Sheet'!$AU$1946:$AW$1946)=3),"",IF(OR(COUNTBLANK('Bid Sheet'!$AP$1946:$AP$1946)&gt;0,COUNTBLANK('Bid Sheet'!$AU$1946:$AV$1946)&gt;0), "No", "Yes"))</f>
        <v/>
      </c>
      <c r="B1946" s="1" t="str">
        <v>1937</v>
      </c>
      <c r="C1946" s="1" t="str">
        <v>PetSmart</v>
      </c>
      <c r="D1946" s="1" t="str">
        <v>OGDEN, UT - NEWNAN, GA</v>
      </c>
      <c r="E1946" s="1" t="str">
        <v>84402 - 30265</v>
      </c>
      <c r="F1946" s="1" t="str">
        <v>USA - USA</v>
      </c>
      <c r="G1946" s="1" t="str">
        <v>844 - 302</v>
      </c>
      <c r="H1946" s="1" t="str">
        <v>OGDEN, UT</v>
      </c>
      <c r="I1946" s="1" t="str">
        <v>84402</v>
      </c>
      <c r="J1946" s="1" t="str">
        <v>USA</v>
      </c>
      <c r="K1946" s="1" t="str">
        <v>NEWNAN, GA</v>
      </c>
      <c r="L1946" s="1" t="str">
        <v>30265</v>
      </c>
      <c r="M1946" s="1" t="str">
        <v>USA</v>
      </c>
      <c r="N1946" s="1" t="str">
        <v>TL</v>
      </c>
      <c r="O1946" s="1" t="str">
        <v>53' Dry Van</v>
      </c>
      <c r="P1946" s="1" t="str">
        <v>One Way</v>
      </c>
      <c r="Q1946" s="1"/>
      <c r="R1946" s="1"/>
      <c r="S1946" s="1"/>
      <c r="T1946" s="3">
        <v>1899</v>
      </c>
      <c r="U1946" s="1" t="str">
        <v>No</v>
      </c>
      <c r="V1946" s="2">
        <v>0</v>
      </c>
      <c r="W1946" s="3">
        <v>0</v>
      </c>
      <c r="X1946" s="1" t="str">
        <v>0</v>
      </c>
      <c r="Y1946" s="1" t="str">
        <v>No</v>
      </c>
      <c r="Z1946" s="2">
        <v>17</v>
      </c>
      <c r="AA1946" s="1" t="str">
        <v>MACON, GA - ELBERTA, UT</v>
      </c>
      <c r="AB1946" s="2">
        <v>28</v>
      </c>
      <c r="AC1946" s="1" t="str">
        <v>50 Days, or 30 less 1%, or 20 via ePayables</v>
      </c>
      <c r="AD1946" s="1" t="str">
        <v>$1M</v>
      </c>
      <c r="AE1946" s="1" t="str">
        <v>$2M occurrence / $4M aggregate</v>
      </c>
      <c r="AF1946" s="1" t="str">
        <v>$100K</v>
      </c>
      <c r="AG1946" s="1" t="str">
        <v>N/A</v>
      </c>
      <c r="AH1946" s="1" t="str">
        <v>Yes</v>
      </c>
      <c r="AI1946" s="1" t="str">
        <v>Yes</v>
      </c>
      <c r="AJ1946" s="1" t="str">
        <v>Yes</v>
      </c>
      <c r="AK1946" s="1"/>
      <c r="AL1946" s="1"/>
      <c r="AM1946" s="1" t="str">
        <v>Varies - Delivery by Appt Only</v>
      </c>
      <c r="AN1946" s="1" t="str">
        <v>USD</v>
      </c>
      <c r="AO1946" s="1" t="str">
        <v>12 Months</v>
      </c>
      <c r="AP1946" s="4"/>
      <c r="AQ1946" s="1" t="str">
        <v>Breakthrough</v>
      </c>
      <c r="AR1946" s="4">
        <v>0.58</v>
      </c>
      <c r="AS1946" s="4" t="str">
        <f>IFERROR(IF(OR(ISBLANK(T1946),ISBLANK(AP1946),ISBLANK(AQ1946),ISBLANK(AR1946)),"",IF( TRIM(AQ1946) = "Percent Based", ROUND(AP1946, 2) * ROUND(AR1946, 2), ROUND(AR1946, 2) * ROUND(T1946, 1))), "")</f>
        <v/>
      </c>
      <c r="AT1946" s="4" t="str">
        <f>IFERROR(IF(OR(ISBLANK(AP1946),ISBLANK(AS1946)),"",ROUND(AP1946, 2) + AS1946), "")</f>
        <v/>
      </c>
      <c r="AU1946"/>
      <c r="AV1946" s="2"/>
      <c r="AW1946"/>
    </row>
    <row r="1947">
      <c r="A1947" s="1" t="str">
        <f>IF(AND(COUNTBLANK('Bid Sheet'!$AP$1947:$AP$1947)=1,COUNTBLANK('Bid Sheet'!$AU$1947:$AW$1947)=3),"",IF(OR(COUNTBLANK('Bid Sheet'!$AP$1947:$AP$1947)&gt;0,COUNTBLANK('Bid Sheet'!$AU$1947:$AV$1947)&gt;0), "No", "Yes"))</f>
        <v/>
      </c>
      <c r="B1947" s="1" t="str">
        <v>1938</v>
      </c>
      <c r="C1947" s="1" t="str">
        <v>PetSmart</v>
      </c>
      <c r="D1947" s="1" t="str">
        <v>GAFFNEY, SC - PHOENIX, AZ</v>
      </c>
      <c r="E1947" s="1" t="str">
        <v>29340 - 85043</v>
      </c>
      <c r="F1947" s="1" t="str">
        <v>USA - USA</v>
      </c>
      <c r="G1947" s="1" t="str">
        <v>293 - 850</v>
      </c>
      <c r="H1947" s="1" t="str">
        <v>GAFFNEY, SC</v>
      </c>
      <c r="I1947" s="1" t="str">
        <v>29340</v>
      </c>
      <c r="J1947" s="1" t="str">
        <v>USA</v>
      </c>
      <c r="K1947" s="1" t="str">
        <v>PHOENIX, AZ</v>
      </c>
      <c r="L1947" s="1" t="str">
        <v>85043</v>
      </c>
      <c r="M1947" s="1" t="str">
        <v>USA</v>
      </c>
      <c r="N1947" s="1" t="str">
        <v>TL</v>
      </c>
      <c r="O1947" s="1" t="str">
        <v>53' Dry Van</v>
      </c>
      <c r="P1947" s="1" t="str">
        <v>One Way</v>
      </c>
      <c r="Q1947" s="1"/>
      <c r="R1947" s="1"/>
      <c r="S1947" s="1"/>
      <c r="T1947" s="3">
        <v>2047</v>
      </c>
      <c r="U1947" s="1" t="str">
        <v>No</v>
      </c>
      <c r="V1947" s="2">
        <v>0</v>
      </c>
      <c r="W1947" s="3">
        <v>0</v>
      </c>
      <c r="X1947" s="1" t="str">
        <v>0</v>
      </c>
      <c r="Y1947" s="1" t="str">
        <v>No</v>
      </c>
      <c r="Z1947" s="2">
        <v>17</v>
      </c>
      <c r="AA1947" s="1"/>
      <c r="AB1947" s="2"/>
      <c r="AC1947" s="1" t="str">
        <v>50 Days, or 30 less 1%, or 20 via ePayables</v>
      </c>
      <c r="AD1947" s="1" t="str">
        <v>$1M</v>
      </c>
      <c r="AE1947" s="1" t="str">
        <v>$2M occurrence / $4M aggregate</v>
      </c>
      <c r="AF1947" s="1" t="str">
        <v>$100K</v>
      </c>
      <c r="AG1947" s="1" t="str">
        <v>N/A</v>
      </c>
      <c r="AH1947" s="1" t="str">
        <v>Yes</v>
      </c>
      <c r="AI1947" s="1" t="str">
        <v>No</v>
      </c>
      <c r="AJ1947" s="1" t="str">
        <v>No</v>
      </c>
      <c r="AK1947" s="1"/>
      <c r="AL1947" s="1"/>
      <c r="AM1947" s="1" t="str">
        <v>Varies - Delivery by Appt Only</v>
      </c>
      <c r="AN1947" s="1" t="str">
        <v>USD</v>
      </c>
      <c r="AO1947" s="1" t="str">
        <v>12 Months</v>
      </c>
      <c r="AP1947" s="4"/>
      <c r="AQ1947" s="1" t="str">
        <v>Breakthrough</v>
      </c>
      <c r="AR1947" s="4">
        <v>0.57</v>
      </c>
      <c r="AS1947" s="4" t="str">
        <f>IFERROR(IF(OR(ISBLANK(T1947),ISBLANK(AP1947),ISBLANK(AQ1947),ISBLANK(AR1947)),"",IF( TRIM(AQ1947) = "Percent Based", ROUND(AP1947, 2) * ROUND(AR1947, 2), ROUND(AR1947, 2) * ROUND(T1947, 1))), "")</f>
        <v/>
      </c>
      <c r="AT1947" s="4" t="str">
        <f>IFERROR(IF(OR(ISBLANK(AP1947),ISBLANK(AS1947)),"",ROUND(AP1947, 2) + AS1947), "")</f>
        <v/>
      </c>
      <c r="AU1947"/>
      <c r="AV1947" s="2"/>
      <c r="AW1947"/>
    </row>
    <row r="1948">
      <c r="A1948" s="1" t="str">
        <f>IF(AND(COUNTBLANK('Bid Sheet'!$AP$1948:$AP$1948)=1,COUNTBLANK('Bid Sheet'!$AU$1948:$AW$1948)=3),"",IF(OR(COUNTBLANK('Bid Sheet'!$AP$1948:$AP$1948)&gt;0,COUNTBLANK('Bid Sheet'!$AU$1948:$AV$1948)&gt;0), "No", "Yes"))</f>
        <v/>
      </c>
      <c r="B1948" s="1" t="str">
        <v>1939</v>
      </c>
      <c r="C1948" s="1" t="str">
        <v>PetSmart</v>
      </c>
      <c r="D1948" s="1" t="str">
        <v>OGDEN, UT - GROVEPORT, OH</v>
      </c>
      <c r="E1948" s="1" t="str">
        <v>84402 - 43125</v>
      </c>
      <c r="F1948" s="1" t="str">
        <v>USA - USA</v>
      </c>
      <c r="G1948" s="1" t="str">
        <v>844 - 431</v>
      </c>
      <c r="H1948" s="1" t="str">
        <v>OGDEN, UT</v>
      </c>
      <c r="I1948" s="1" t="str">
        <v>84402</v>
      </c>
      <c r="J1948" s="1" t="str">
        <v>USA</v>
      </c>
      <c r="K1948" s="1" t="str">
        <v>GROVEPORT, OH</v>
      </c>
      <c r="L1948" s="1" t="str">
        <v>43125</v>
      </c>
      <c r="M1948" s="1" t="str">
        <v>USA</v>
      </c>
      <c r="N1948" s="1" t="str">
        <v>TL</v>
      </c>
      <c r="O1948" s="1" t="str">
        <v>53' Dry Van</v>
      </c>
      <c r="P1948" s="1" t="str">
        <v>One Way</v>
      </c>
      <c r="Q1948" s="1"/>
      <c r="R1948" s="1"/>
      <c r="S1948" s="1"/>
      <c r="T1948" s="3">
        <v>1715</v>
      </c>
      <c r="U1948" s="1" t="str">
        <v>No</v>
      </c>
      <c r="V1948" s="2">
        <v>0</v>
      </c>
      <c r="W1948" s="3">
        <v>0</v>
      </c>
      <c r="X1948" s="1" t="str">
        <v>0</v>
      </c>
      <c r="Y1948" s="1" t="str">
        <v>No</v>
      </c>
      <c r="Z1948" s="2">
        <v>17</v>
      </c>
      <c r="AA1948" s="1"/>
      <c r="AB1948" s="2"/>
      <c r="AC1948" s="1" t="str">
        <v>50 Days, or 30 less 1%, or 20 via ePayables</v>
      </c>
      <c r="AD1948" s="1" t="str">
        <v>$1M</v>
      </c>
      <c r="AE1948" s="1" t="str">
        <v>$2M occurrence / $4M aggregate</v>
      </c>
      <c r="AF1948" s="1" t="str">
        <v>$100K</v>
      </c>
      <c r="AG1948" s="1" t="str">
        <v>N/A</v>
      </c>
      <c r="AH1948" s="1" t="str">
        <v>Yes</v>
      </c>
      <c r="AI1948" s="1" t="str">
        <v>Yes</v>
      </c>
      <c r="AJ1948" s="1" t="str">
        <v>Yes</v>
      </c>
      <c r="AK1948" s="1"/>
      <c r="AL1948" s="1"/>
      <c r="AM1948" s="1" t="str">
        <v>Varies - Delivery by Appt Only</v>
      </c>
      <c r="AN1948" s="1" t="str">
        <v>USD</v>
      </c>
      <c r="AO1948" s="1" t="str">
        <v>12 Months</v>
      </c>
      <c r="AP1948" s="4"/>
      <c r="AQ1948" s="1" t="str">
        <v>Breakthrough</v>
      </c>
      <c r="AR1948" s="4">
        <v>0.58</v>
      </c>
      <c r="AS1948" s="4" t="str">
        <f>IFERROR(IF(OR(ISBLANK(T1948),ISBLANK(AP1948),ISBLANK(AQ1948),ISBLANK(AR1948)),"",IF( TRIM(AQ1948) = "Percent Based", ROUND(AP1948, 2) * ROUND(AR1948, 2), ROUND(AR1948, 2) * ROUND(T1948, 1))), "")</f>
        <v/>
      </c>
      <c r="AT1948" s="4" t="str">
        <f>IFERROR(IF(OR(ISBLANK(AP1948),ISBLANK(AS1948)),"",ROUND(AP1948, 2) + AS1948), "")</f>
        <v/>
      </c>
      <c r="AU1948"/>
      <c r="AV1948" s="2"/>
      <c r="AW1948"/>
    </row>
    <row r="1949">
      <c r="A1949" s="1" t="str">
        <f>IF(AND(COUNTBLANK('Bid Sheet'!$AP$1949:$AP$1949)=1,COUNTBLANK('Bid Sheet'!$AU$1949:$AW$1949)=3),"",IF(OR(COUNTBLANK('Bid Sheet'!$AP$1949:$AP$1949)&gt;0,COUNTBLANK('Bid Sheet'!$AU$1949:$AV$1949)&gt;0), "No", "Yes"))</f>
        <v/>
      </c>
      <c r="B1949" s="1" t="str">
        <v>1940</v>
      </c>
      <c r="C1949" s="1" t="str">
        <v>PetSmart</v>
      </c>
      <c r="D1949" s="1" t="str">
        <v>COLLEGE PARK, GA - BETHEL, PA</v>
      </c>
      <c r="E1949" s="1" t="str">
        <v>30337 - 19507</v>
      </c>
      <c r="F1949" s="1" t="str">
        <v>USA - USA</v>
      </c>
      <c r="G1949" s="1" t="str">
        <v>303 - 195</v>
      </c>
      <c r="H1949" s="1" t="str">
        <v>COLLEGE PARK, GA</v>
      </c>
      <c r="I1949" s="1" t="str">
        <v>30337</v>
      </c>
      <c r="J1949" s="1" t="str">
        <v>USA</v>
      </c>
      <c r="K1949" s="1" t="str">
        <v>BETHEL, PA</v>
      </c>
      <c r="L1949" s="1" t="str">
        <v>19507</v>
      </c>
      <c r="M1949" s="1" t="str">
        <v>USA</v>
      </c>
      <c r="N1949" s="1" t="str">
        <v>TL</v>
      </c>
      <c r="O1949" s="1" t="str">
        <v>53' Dry Van</v>
      </c>
      <c r="P1949" s="1" t="str">
        <v>One Way</v>
      </c>
      <c r="Q1949" s="1"/>
      <c r="R1949" s="1"/>
      <c r="S1949" s="1"/>
      <c r="T1949" s="3">
        <v>763</v>
      </c>
      <c r="U1949" s="1" t="str">
        <v>No</v>
      </c>
      <c r="V1949" s="2">
        <v>0</v>
      </c>
      <c r="W1949" s="3">
        <v>0</v>
      </c>
      <c r="X1949" s="1" t="str">
        <v>0</v>
      </c>
      <c r="Y1949" s="1" t="str">
        <v>No</v>
      </c>
      <c r="Z1949" s="2">
        <v>17</v>
      </c>
      <c r="AA1949" s="1" t="str">
        <v>LANCASTER, PA - MABLETON, GA</v>
      </c>
      <c r="AB1949" s="2">
        <v>129</v>
      </c>
      <c r="AC1949" s="1" t="str">
        <v>50 Days, or 30 less 1%, or 20 via ePayables</v>
      </c>
      <c r="AD1949" s="1" t="str">
        <v>$1M</v>
      </c>
      <c r="AE1949" s="1" t="str">
        <v>$2M occurrence / $4M aggregate</v>
      </c>
      <c r="AF1949" s="1" t="str">
        <v>$100K</v>
      </c>
      <c r="AG1949" s="1" t="str">
        <v>N/A</v>
      </c>
      <c r="AH1949" s="1" t="str">
        <v>Yes</v>
      </c>
      <c r="AI1949" s="1" t="str">
        <v>No</v>
      </c>
      <c r="AJ1949" s="1" t="str">
        <v>No</v>
      </c>
      <c r="AK1949" s="1"/>
      <c r="AL1949" s="1"/>
      <c r="AM1949" s="1" t="str">
        <v>Varies - Delivery by Appt Only</v>
      </c>
      <c r="AN1949" s="1" t="str">
        <v>USD</v>
      </c>
      <c r="AO1949" s="1" t="str">
        <v>12 Months</v>
      </c>
      <c r="AP1949" s="4"/>
      <c r="AQ1949" s="1" t="str">
        <v>Breakthrough</v>
      </c>
      <c r="AR1949" s="4">
        <v>0.61</v>
      </c>
      <c r="AS1949" s="4" t="str">
        <f>IFERROR(IF(OR(ISBLANK(T1949),ISBLANK(AP1949),ISBLANK(AQ1949),ISBLANK(AR1949)),"",IF( TRIM(AQ1949) = "Percent Based", ROUND(AP1949, 2) * ROUND(AR1949, 2), ROUND(AR1949, 2) * ROUND(T1949, 1))), "")</f>
        <v/>
      </c>
      <c r="AT1949" s="4" t="str">
        <f>IFERROR(IF(OR(ISBLANK(AP1949),ISBLANK(AS1949)),"",ROUND(AP1949, 2) + AS1949), "")</f>
        <v/>
      </c>
      <c r="AU1949"/>
      <c r="AV1949" s="2"/>
      <c r="AW1949"/>
    </row>
    <row r="1950">
      <c r="A1950" s="1" t="str">
        <f>IF(AND(COUNTBLANK('Bid Sheet'!$AP$1950:$AP$1950)=1,COUNTBLANK('Bid Sheet'!$AU$1950:$AW$1950)=3),"",IF(OR(COUNTBLANK('Bid Sheet'!$AP$1950:$AP$1950)&gt;0,COUNTBLANK('Bid Sheet'!$AU$1950:$AV$1950)&gt;0), "No", "Yes"))</f>
        <v/>
      </c>
      <c r="B1950" s="1" t="str">
        <v>1941</v>
      </c>
      <c r="C1950" s="1" t="str">
        <v>PetSmart</v>
      </c>
      <c r="D1950" s="1" t="str">
        <v>BELL FOURCHE, SD - PHOENIX, AZ</v>
      </c>
      <c r="E1950" s="1" t="str">
        <v>57717 - 85043</v>
      </c>
      <c r="F1950" s="1" t="str">
        <v>USA - USA</v>
      </c>
      <c r="G1950" s="1" t="str">
        <v>577 - 850</v>
      </c>
      <c r="H1950" s="1" t="str">
        <v>BELL FOURCHE, SD</v>
      </c>
      <c r="I1950" s="1" t="str">
        <v>57717</v>
      </c>
      <c r="J1950" s="1" t="str">
        <v>USA</v>
      </c>
      <c r="K1950" s="1" t="str">
        <v>PHOENIX, AZ</v>
      </c>
      <c r="L1950" s="1" t="str">
        <v>85043</v>
      </c>
      <c r="M1950" s="1" t="str">
        <v>USA</v>
      </c>
      <c r="N1950" s="1" t="str">
        <v>TL</v>
      </c>
      <c r="O1950" s="1" t="str">
        <v>53' Dry Van</v>
      </c>
      <c r="P1950" s="1" t="str">
        <v>One Way</v>
      </c>
      <c r="Q1950" s="1"/>
      <c r="R1950" s="1"/>
      <c r="S1950" s="1"/>
      <c r="T1950" s="3">
        <v>1227</v>
      </c>
      <c r="U1950" s="1" t="str">
        <v>No</v>
      </c>
      <c r="V1950" s="2">
        <v>0</v>
      </c>
      <c r="W1950" s="3">
        <v>0</v>
      </c>
      <c r="X1950" s="1" t="str">
        <v>0</v>
      </c>
      <c r="Y1950" s="1" t="str">
        <v>No</v>
      </c>
      <c r="Z1950" s="2">
        <v>17</v>
      </c>
      <c r="AA1950" s="1"/>
      <c r="AB1950" s="2"/>
      <c r="AC1950" s="1" t="str">
        <v>50 Days, or 30 less 1%, or 20 via ePayables</v>
      </c>
      <c r="AD1950" s="1" t="str">
        <v>$1M</v>
      </c>
      <c r="AE1950" s="1" t="str">
        <v>$2M occurrence / $4M aggregate</v>
      </c>
      <c r="AF1950" s="1" t="str">
        <v>$100K</v>
      </c>
      <c r="AG1950" s="1" t="str">
        <v>N/A</v>
      </c>
      <c r="AH1950" s="1" t="str">
        <v>Yes</v>
      </c>
      <c r="AI1950" s="1" t="str">
        <v>No</v>
      </c>
      <c r="AJ1950" s="1" t="str">
        <v>Yes</v>
      </c>
      <c r="AK1950" s="1"/>
      <c r="AL1950" s="1"/>
      <c r="AM1950" s="1" t="str">
        <v>Varies - Delivery by Appt Only</v>
      </c>
      <c r="AN1950" s="1" t="str">
        <v>USD</v>
      </c>
      <c r="AO1950" s="1" t="str">
        <v>12 Months</v>
      </c>
      <c r="AP1950" s="4"/>
      <c r="AQ1950" s="1" t="str">
        <v>Breakthrough</v>
      </c>
      <c r="AR1950" s="4">
        <v>0.61</v>
      </c>
      <c r="AS1950" s="4" t="str">
        <f>IFERROR(IF(OR(ISBLANK(T1950),ISBLANK(AP1950),ISBLANK(AQ1950),ISBLANK(AR1950)),"",IF( TRIM(AQ1950) = "Percent Based", ROUND(AP1950, 2) * ROUND(AR1950, 2), ROUND(AR1950, 2) * ROUND(T1950, 1))), "")</f>
        <v/>
      </c>
      <c r="AT1950" s="4" t="str">
        <f>IFERROR(IF(OR(ISBLANK(AP1950),ISBLANK(AS1950)),"",ROUND(AP1950, 2) + AS1950), "")</f>
        <v/>
      </c>
      <c r="AU1950"/>
      <c r="AV1950" s="2"/>
      <c r="AW1950"/>
    </row>
    <row r="1951" ht="28.8" customHeight="1">
      <c r="A1951" s="1" t="str">
        <f>IF(AND(COUNTBLANK('Bid Sheet'!$AP$1951:$AP$1951)=1,COUNTBLANK('Bid Sheet'!$AU$1951:$AW$1951)=3),"",IF(OR(COUNTBLANK('Bid Sheet'!$AP$1951:$AP$1951)&gt;0,COUNTBLANK('Bid Sheet'!$AU$1951:$AV$1951)&gt;0), "No", "Yes"))</f>
        <v/>
      </c>
      <c r="B1951" s="1" t="str">
        <v>1942</v>
      </c>
      <c r="C1951" s="1" t="str">
        <v>PetSmart</v>
      </c>
      <c r="D1951" s="1" t="str">
        <v>SPARKS, NV - ISSAQUAH, WA</v>
      </c>
      <c r="E1951" s="1" t="str">
        <v>89434 - 98027</v>
      </c>
      <c r="F1951" s="1" t="str">
        <v>USA - USA</v>
      </c>
      <c r="G1951" s="1" t="str">
        <v>894 - 980</v>
      </c>
      <c r="H1951" s="1" t="str">
        <v>SPARKS, NV</v>
      </c>
      <c r="I1951" s="1" t="str">
        <v>89434</v>
      </c>
      <c r="J1951" s="1" t="str">
        <v>USA</v>
      </c>
      <c r="K1951" s="1" t="str">
        <v>ISSAQUAH, WA</v>
      </c>
      <c r="L1951" s="1" t="str">
        <v>98027</v>
      </c>
      <c r="M1951" s="1" t="str">
        <v>USA</v>
      </c>
      <c r="N1951" s="1" t="str">
        <v>TL</v>
      </c>
      <c r="O1951" s="1" t="str">
        <v>53' Dry Van</v>
      </c>
      <c r="P1951" s="1" t="str">
        <v>One Way</v>
      </c>
      <c r="Q1951" s="1"/>
      <c r="R1951" s="1"/>
      <c r="S1951" s="1"/>
      <c r="T1951" s="3">
        <v>762</v>
      </c>
      <c r="U1951" s="1" t="str">
        <v>Yes</v>
      </c>
      <c r="V1951" s="2">
        <v>100</v>
      </c>
      <c r="W1951" s="3">
        <v>2.5</v>
      </c>
      <c r="X1951" s="1" t="str">
        <v>40.00000000000004</v>
      </c>
      <c r="Y1951" s="1" t="str">
        <v>No</v>
      </c>
      <c r="Z1951" s="2">
        <v>17</v>
      </c>
      <c r="AA1951" s="1"/>
      <c r="AB1951" s="2"/>
      <c r="AC1951" s="1" t="str">
        <v>50 Days, or 30 less 1%, or 20 via ePayables</v>
      </c>
      <c r="AD1951" s="1" t="str">
        <v>$1M</v>
      </c>
      <c r="AE1951" s="1" t="str">
        <v>$2M occurrence / $4M aggregate</v>
      </c>
      <c r="AF1951" s="1" t="str">
        <v>$100K</v>
      </c>
      <c r="AG1951" s="1" t="str">
        <v>N/A</v>
      </c>
      <c r="AH1951" s="1" t="str">
        <v>No</v>
      </c>
      <c r="AI1951" s="1" t="str">
        <v>Yes</v>
      </c>
      <c r="AJ1951" s="1" t="str">
        <v>No</v>
      </c>
      <c r="AK1951" s="1"/>
      <c r="AL1951" s="1"/>
      <c r="AM1951" s="1" t="str">
        <v>(MON - WED 1400 - FRI 0600-0900), (FRI - SUN 1400 - TUE 0600-0900)</v>
      </c>
      <c r="AN1951" s="1" t="str">
        <v>USD</v>
      </c>
      <c r="AO1951" s="1" t="str">
        <v>12 Months</v>
      </c>
      <c r="AP1951" s="5">
        <v>1707</v>
      </c>
      <c r="AQ1951" s="1" t="str">
        <v>Breakthrough</v>
      </c>
      <c r="AR1951" s="4">
        <v>0.67</v>
      </c>
      <c r="AS1951" s="4" t="str">
        <f>IFERROR(IF(OR(ISBLANK(T1951),ISBLANK(AP1951),ISBLANK(AQ1951),ISBLANK(AR1951)),"",IF( TRIM(AQ1951) = "Percent Based", ROUND(AP1951, 2) * ROUND(AR1951, 2), ROUND(AR1951, 2) * ROUND(T1951, 1))), "")</f>
        <v/>
      </c>
      <c r="AT1951" s="4" t="str">
        <f>IFERROR(IF(OR(ISBLANK(AP1951),ISBLANK(AS1951)),"",ROUND(AP1951, 2) + AS1951), "")</f>
        <v/>
      </c>
      <c r="AU1951"/>
      <c r="AV1951" s="2"/>
      <c r="AW1951"/>
    </row>
    <row r="1952">
      <c r="A1952" s="1" t="str">
        <f>IF(AND(COUNTBLANK('Bid Sheet'!$AP$1952:$AP$1952)=1,COUNTBLANK('Bid Sheet'!$AU$1952:$AW$1952)=3),"",IF(OR(COUNTBLANK('Bid Sheet'!$AP$1952:$AP$1952)&gt;0,COUNTBLANK('Bid Sheet'!$AU$1952:$AV$1952)&gt;0), "No", "Yes"))</f>
        <v/>
      </c>
      <c r="B1952" s="1" t="str">
        <v>1943</v>
      </c>
      <c r="C1952" s="1" t="str">
        <v>PetSmart</v>
      </c>
      <c r="D1952" s="1" t="str">
        <v>ARROYO GRANDE, CA - PHOENIX, AZ</v>
      </c>
      <c r="E1952" s="1" t="str">
        <v>93420 - 85043</v>
      </c>
      <c r="F1952" s="1" t="str">
        <v>USA - USA</v>
      </c>
      <c r="G1952" s="1" t="str">
        <v>934 - 850</v>
      </c>
      <c r="H1952" s="1" t="str">
        <v>ARROYO GRANDE, CA</v>
      </c>
      <c r="I1952" s="1" t="str">
        <v>93420</v>
      </c>
      <c r="J1952" s="1" t="str">
        <v>USA</v>
      </c>
      <c r="K1952" s="1" t="str">
        <v>PHOENIX, AZ</v>
      </c>
      <c r="L1952" s="1" t="str">
        <v>85043</v>
      </c>
      <c r="M1952" s="1" t="str">
        <v>USA</v>
      </c>
      <c r="N1952" s="1" t="str">
        <v>TL</v>
      </c>
      <c r="O1952" s="1" t="str">
        <v>53' Dry Van</v>
      </c>
      <c r="P1952" s="1" t="str">
        <v>One Way</v>
      </c>
      <c r="Q1952" s="1"/>
      <c r="R1952" s="1"/>
      <c r="S1952" s="1"/>
      <c r="T1952" s="3">
        <v>551</v>
      </c>
      <c r="U1952" s="1" t="str">
        <v>No</v>
      </c>
      <c r="V1952" s="2">
        <v>0</v>
      </c>
      <c r="W1952" s="3">
        <v>0</v>
      </c>
      <c r="X1952" s="1" t="str">
        <v>0</v>
      </c>
      <c r="Y1952" s="1" t="str">
        <v>No</v>
      </c>
      <c r="Z1952" s="2">
        <v>17</v>
      </c>
      <c r="AA1952" s="1" t="str">
        <v>TOLLESON, AZ - WALNUT, CA</v>
      </c>
      <c r="AB1952" s="2">
        <v>16</v>
      </c>
      <c r="AC1952" s="1" t="str">
        <v>50 Days, or 30 less 1%, or 20 via ePayables</v>
      </c>
      <c r="AD1952" s="1" t="str">
        <v>$1M</v>
      </c>
      <c r="AE1952" s="1" t="str">
        <v>$2M occurrence / $4M aggregate</v>
      </c>
      <c r="AF1952" s="1" t="str">
        <v>$100K</v>
      </c>
      <c r="AG1952" s="1" t="str">
        <v>N/A</v>
      </c>
      <c r="AH1952" s="1" t="str">
        <v>Yes</v>
      </c>
      <c r="AI1952" s="1" t="str">
        <v>No</v>
      </c>
      <c r="AJ1952" s="1" t="str">
        <v>No</v>
      </c>
      <c r="AK1952" s="1"/>
      <c r="AL1952" s="1"/>
      <c r="AM1952" s="1" t="str">
        <v>Varies - Delivery by Appt Only</v>
      </c>
      <c r="AN1952" s="1" t="str">
        <v>USD</v>
      </c>
      <c r="AO1952" s="1" t="str">
        <v>12 Months</v>
      </c>
      <c r="AP1952" s="4"/>
      <c r="AQ1952" s="1" t="str">
        <v>Breakthrough</v>
      </c>
      <c r="AR1952" s="4">
        <v>0.76</v>
      </c>
      <c r="AS1952" s="4" t="str">
        <f>IFERROR(IF(OR(ISBLANK(T1952),ISBLANK(AP1952),ISBLANK(AQ1952),ISBLANK(AR1952)),"",IF( TRIM(AQ1952) = "Percent Based", ROUND(AP1952, 2) * ROUND(AR1952, 2), ROUND(AR1952, 2) * ROUND(T1952, 1))), "")</f>
        <v/>
      </c>
      <c r="AT1952" s="4" t="str">
        <f>IFERROR(IF(OR(ISBLANK(AP1952),ISBLANK(AS1952)),"",ROUND(AP1952, 2) + AS1952), "")</f>
        <v/>
      </c>
      <c r="AU1952"/>
      <c r="AV1952" s="2"/>
      <c r="AW1952"/>
    </row>
    <row r="1953">
      <c r="A1953" s="1" t="str">
        <f>IF(AND(COUNTBLANK('Bid Sheet'!$AP$1953:$AP$1953)=1,COUNTBLANK('Bid Sheet'!$AU$1953:$AW$1953)=3),"",IF(OR(COUNTBLANK('Bid Sheet'!$AP$1953:$AP$1953)&gt;0,COUNTBLANK('Bid Sheet'!$AU$1953:$AV$1953)&gt;0), "No", "Yes"))</f>
        <v/>
      </c>
      <c r="B1953" s="1" t="str">
        <v>1944</v>
      </c>
      <c r="C1953" s="1" t="str">
        <v>PetSmart</v>
      </c>
      <c r="D1953" s="1" t="str">
        <v>JURUPA VALLEY, CA - SPARKS, NV</v>
      </c>
      <c r="E1953" s="1" t="str">
        <v>91752 - 89434</v>
      </c>
      <c r="F1953" s="1" t="str">
        <v>USA - USA</v>
      </c>
      <c r="G1953" s="1" t="str">
        <v>917 - 894</v>
      </c>
      <c r="H1953" s="1" t="str">
        <v>JURUPA VALLEY, CA</v>
      </c>
      <c r="I1953" s="1" t="str">
        <v>91752</v>
      </c>
      <c r="J1953" s="1" t="str">
        <v>USA</v>
      </c>
      <c r="K1953" s="1" t="str">
        <v>SPARKS, NV</v>
      </c>
      <c r="L1953" s="1" t="str">
        <v>89434</v>
      </c>
      <c r="M1953" s="1" t="str">
        <v>USA</v>
      </c>
      <c r="N1953" s="1" t="str">
        <v>TL</v>
      </c>
      <c r="O1953" s="1" t="str">
        <v>53' Dry Van</v>
      </c>
      <c r="P1953" s="1" t="str">
        <v>One Way</v>
      </c>
      <c r="Q1953" s="1"/>
      <c r="R1953" s="1"/>
      <c r="S1953" s="1"/>
      <c r="T1953" s="3">
        <v>465</v>
      </c>
      <c r="U1953" s="1" t="str">
        <v>No</v>
      </c>
      <c r="V1953" s="2">
        <v>0</v>
      </c>
      <c r="W1953" s="3">
        <v>0</v>
      </c>
      <c r="X1953" s="1" t="str">
        <v>0</v>
      </c>
      <c r="Y1953" s="1" t="str">
        <v>No</v>
      </c>
      <c r="Z1953" s="2">
        <v>17</v>
      </c>
      <c r="AA1953" s="1" t="str">
        <v>FALLON, NV - ONTARIO, CA</v>
      </c>
      <c r="AB1953" s="2">
        <v>24</v>
      </c>
      <c r="AC1953" s="1" t="str">
        <v>50 Days, or 30 less 1%, or 20 via ePayables</v>
      </c>
      <c r="AD1953" s="1" t="str">
        <v>$1M</v>
      </c>
      <c r="AE1953" s="1" t="str">
        <v>$2M occurrence / $4M aggregate</v>
      </c>
      <c r="AF1953" s="1" t="str">
        <v>$100K</v>
      </c>
      <c r="AG1953" s="1" t="str">
        <v>N/A</v>
      </c>
      <c r="AH1953" s="1" t="str">
        <v>Yes</v>
      </c>
      <c r="AI1953" s="1" t="str">
        <v>No</v>
      </c>
      <c r="AJ1953" s="1" t="str">
        <v>Yes</v>
      </c>
      <c r="AK1953" s="1"/>
      <c r="AL1953" s="1"/>
      <c r="AM1953" s="1" t="str">
        <v>Varies - Delivery by Appt Only</v>
      </c>
      <c r="AN1953" s="1" t="str">
        <v>USD</v>
      </c>
      <c r="AO1953" s="1" t="str">
        <v>12 Months</v>
      </c>
      <c r="AP1953" s="5">
        <v>735</v>
      </c>
      <c r="AQ1953" s="1" t="str">
        <v>Breakthrough</v>
      </c>
      <c r="AR1953" s="4">
        <v>0.8</v>
      </c>
      <c r="AS1953" s="4" t="str">
        <f>IFERROR(IF(OR(ISBLANK(T1953),ISBLANK(AP1953),ISBLANK(AQ1953),ISBLANK(AR1953)),"",IF( TRIM(AQ1953) = "Percent Based", ROUND(AP1953, 2) * ROUND(AR1953, 2), ROUND(AR1953, 2) * ROUND(T1953, 1))), "")</f>
        <v/>
      </c>
      <c r="AT1953" s="4" t="str">
        <f>IFERROR(IF(OR(ISBLANK(AP1953),ISBLANK(AS1953)),"",ROUND(AP1953, 2) + AS1953), "")</f>
        <v/>
      </c>
      <c r="AU1953"/>
      <c r="AV1953" s="2"/>
      <c r="AW1953"/>
    </row>
    <row r="1954">
      <c r="A1954" s="1" t="str">
        <f>IF(AND(COUNTBLANK('Bid Sheet'!$AP$1954:$AP$1954)=1,COUNTBLANK('Bid Sheet'!$AU$1954:$AW$1954)=3),"",IF(OR(COUNTBLANK('Bid Sheet'!$AP$1954:$AP$1954)&gt;0,COUNTBLANK('Bid Sheet'!$AU$1954:$AV$1954)&gt;0), "No", "Yes"))</f>
        <v/>
      </c>
      <c r="B1954" s="1" t="str">
        <v>1945</v>
      </c>
      <c r="C1954" s="1" t="str">
        <v>PetSmart</v>
      </c>
      <c r="D1954" s="1" t="str">
        <v>ARLINGTON, TX - NEWNAN, GA</v>
      </c>
      <c r="E1954" s="1" t="str">
        <v>76017 - 30265</v>
      </c>
      <c r="F1954" s="1" t="str">
        <v>USA - USA</v>
      </c>
      <c r="G1954" s="1" t="str">
        <v>760 - 302</v>
      </c>
      <c r="H1954" s="1" t="str">
        <v>ARLINGTON, TX</v>
      </c>
      <c r="I1954" s="1" t="str">
        <v>76017</v>
      </c>
      <c r="J1954" s="1" t="str">
        <v>USA</v>
      </c>
      <c r="K1954" s="1" t="str">
        <v>NEWNAN, GA</v>
      </c>
      <c r="L1954" s="1" t="str">
        <v>30265</v>
      </c>
      <c r="M1954" s="1" t="str">
        <v>USA</v>
      </c>
      <c r="N1954" s="1" t="str">
        <v>TL</v>
      </c>
      <c r="O1954" s="1" t="str">
        <v>53' Dry Van</v>
      </c>
      <c r="P1954" s="1" t="str">
        <v>One Way</v>
      </c>
      <c r="Q1954" s="1"/>
      <c r="R1954" s="1"/>
      <c r="S1954" s="1"/>
      <c r="T1954" s="3">
        <v>797</v>
      </c>
      <c r="U1954" s="1" t="str">
        <v>No</v>
      </c>
      <c r="V1954" s="2">
        <v>0</v>
      </c>
      <c r="W1954" s="3">
        <v>0</v>
      </c>
      <c r="X1954" s="1" t="str">
        <v>0</v>
      </c>
      <c r="Y1954" s="1" t="str">
        <v>No</v>
      </c>
      <c r="Z1954" s="2">
        <v>17</v>
      </c>
      <c r="AA1954" s="1"/>
      <c r="AB1954" s="2"/>
      <c r="AC1954" s="1" t="str">
        <v>50 Days, or 30 less 1%, or 20 via ePayables</v>
      </c>
      <c r="AD1954" s="1" t="str">
        <v>$1M</v>
      </c>
      <c r="AE1954" s="1" t="str">
        <v>$2M occurrence / $4M aggregate</v>
      </c>
      <c r="AF1954" s="1" t="str">
        <v>$100K</v>
      </c>
      <c r="AG1954" s="1" t="str">
        <v>N/A</v>
      </c>
      <c r="AH1954" s="1" t="str">
        <v>Yes</v>
      </c>
      <c r="AI1954" s="1" t="str">
        <v>No</v>
      </c>
      <c r="AJ1954" s="1" t="str">
        <v>No</v>
      </c>
      <c r="AK1954" s="1"/>
      <c r="AL1954" s="1"/>
      <c r="AM1954" s="1" t="str">
        <v>Varies - Delivery by Appt Only</v>
      </c>
      <c r="AN1954" s="1" t="str">
        <v>USD</v>
      </c>
      <c r="AO1954" s="1" t="str">
        <v>12 Months</v>
      </c>
      <c r="AP1954" s="5">
        <v>1522</v>
      </c>
      <c r="AQ1954" s="1" t="str">
        <v>Breakthrough</v>
      </c>
      <c r="AR1954" s="4">
        <v>0.57</v>
      </c>
      <c r="AS1954" s="4" t="str">
        <f>IFERROR(IF(OR(ISBLANK(T1954),ISBLANK(AP1954),ISBLANK(AQ1954),ISBLANK(AR1954)),"",IF( TRIM(AQ1954) = "Percent Based", ROUND(AP1954, 2) * ROUND(AR1954, 2), ROUND(AR1954, 2) * ROUND(T1954, 1))), "")</f>
        <v/>
      </c>
      <c r="AT1954" s="4" t="str">
        <f>IFERROR(IF(OR(ISBLANK(AP1954),ISBLANK(AS1954)),"",ROUND(AP1954, 2) + AS1954), "")</f>
        <v/>
      </c>
      <c r="AU1954"/>
      <c r="AV1954" s="2"/>
      <c r="AW1954"/>
    </row>
    <row r="1955" ht="28.8" customHeight="1">
      <c r="A1955" s="1" t="str">
        <f>IF(AND(COUNTBLANK('Bid Sheet'!$AP$1955:$AP$1955)=1,COUNTBLANK('Bid Sheet'!$AU$1955:$AW$1955)=3),"",IF(OR(COUNTBLANK('Bid Sheet'!$AP$1955:$AP$1955)&gt;0,COUNTBLANK('Bid Sheet'!$AU$1955:$AV$1955)&gt;0), "No", "Yes"))</f>
        <v/>
      </c>
      <c r="B1955" s="1" t="str">
        <v>1946</v>
      </c>
      <c r="C1955" s="1" t="str">
        <v>PetSmart</v>
      </c>
      <c r="D1955" s="1" t="str">
        <v>SPARKS, NV - TWIN FALLS, ID</v>
      </c>
      <c r="E1955" s="1" t="str">
        <v>89434 - 83301</v>
      </c>
      <c r="F1955" s="1" t="str">
        <v>USA - USA</v>
      </c>
      <c r="G1955" s="1" t="str">
        <v>894 - 833</v>
      </c>
      <c r="H1955" s="1" t="str">
        <v>SPARKS, NV</v>
      </c>
      <c r="I1955" s="1" t="str">
        <v>89434</v>
      </c>
      <c r="J1955" s="1" t="str">
        <v>USA</v>
      </c>
      <c r="K1955" s="1" t="str">
        <v>TWIN FALLS, ID</v>
      </c>
      <c r="L1955" s="1" t="str">
        <v>83301</v>
      </c>
      <c r="M1955" s="1" t="str">
        <v>USA</v>
      </c>
      <c r="N1955" s="1" t="str">
        <v>TL</v>
      </c>
      <c r="O1955" s="1" t="str">
        <v>53' Dry Van</v>
      </c>
      <c r="P1955" s="1" t="str">
        <v>One Way</v>
      </c>
      <c r="Q1955" s="1"/>
      <c r="R1955" s="1"/>
      <c r="S1955" s="1"/>
      <c r="T1955" s="3">
        <v>449</v>
      </c>
      <c r="U1955" s="1" t="str">
        <v>Yes</v>
      </c>
      <c r="V1955" s="2">
        <v>100</v>
      </c>
      <c r="W1955" s="3">
        <v>2.5</v>
      </c>
      <c r="X1955" s="1" t="str">
        <v>93.51999999999998</v>
      </c>
      <c r="Y1955" s="1" t="str">
        <v>No</v>
      </c>
      <c r="Z1955" s="2">
        <v>17</v>
      </c>
      <c r="AA1955" s="1"/>
      <c r="AB1955" s="2"/>
      <c r="AC1955" s="1" t="str">
        <v>50 Days, or 30 less 1%, or 20 via ePayables</v>
      </c>
      <c r="AD1955" s="1" t="str">
        <v>$1M</v>
      </c>
      <c r="AE1955" s="1" t="str">
        <v>$2M occurrence / $4M aggregate</v>
      </c>
      <c r="AF1955" s="1" t="str">
        <v>$100K</v>
      </c>
      <c r="AG1955" s="1" t="str">
        <v>N/A</v>
      </c>
      <c r="AH1955" s="1" t="str">
        <v>No</v>
      </c>
      <c r="AI1955" s="1" t="str">
        <v>Yes</v>
      </c>
      <c r="AJ1955" s="1" t="str">
        <v>No</v>
      </c>
      <c r="AK1955" s="1"/>
      <c r="AL1955" s="1"/>
      <c r="AM1955" s="1" t="str">
        <v>(TUE - THU 0700 - FRI 0600-0900), (FRI - SUN 0700 - MON 0600-0900)</v>
      </c>
      <c r="AN1955" s="1" t="str">
        <v>USD</v>
      </c>
      <c r="AO1955" s="1" t="str">
        <v>12 Months</v>
      </c>
      <c r="AP1955" s="4"/>
      <c r="AQ1955" s="1" t="str">
        <v>Breakthrough</v>
      </c>
      <c r="AR1955" s="4">
        <v>0.63</v>
      </c>
      <c r="AS1955" s="4" t="str">
        <f>IFERROR(IF(OR(ISBLANK(T1955),ISBLANK(AP1955),ISBLANK(AQ1955),ISBLANK(AR1955)),"",IF( TRIM(AQ1955) = "Percent Based", ROUND(AP1955, 2) * ROUND(AR1955, 2), ROUND(AR1955, 2) * ROUND(T1955, 1))), "")</f>
        <v/>
      </c>
      <c r="AT1955" s="4" t="str">
        <f>IFERROR(IF(OR(ISBLANK(AP1955),ISBLANK(AS1955)),"",ROUND(AP1955, 2) + AS1955), "")</f>
        <v/>
      </c>
      <c r="AU1955"/>
      <c r="AV1955" s="2"/>
      <c r="AW1955"/>
    </row>
    <row r="1956">
      <c r="A1956" s="1" t="str">
        <f>IF(AND(COUNTBLANK('Bid Sheet'!$AP$1956:$AP$1956)=1,COUNTBLANK('Bid Sheet'!$AU$1956:$AW$1956)=3),"",IF(OR(COUNTBLANK('Bid Sheet'!$AP$1956:$AP$1956)&gt;0,COUNTBLANK('Bid Sheet'!$AU$1956:$AV$1956)&gt;0), "No", "Yes"))</f>
        <v/>
      </c>
      <c r="B1956" s="1" t="str">
        <v>1947</v>
      </c>
      <c r="C1956" s="1" t="str">
        <v>PetSmart</v>
      </c>
      <c r="D1956" s="1" t="str">
        <v>EDISON, NJ - NEWNAN, GA</v>
      </c>
      <c r="E1956" s="1" t="str">
        <v>08817 - 30265</v>
      </c>
      <c r="F1956" s="1" t="str">
        <v>USA - USA</v>
      </c>
      <c r="G1956" s="1" t="str">
        <v>088 - 302</v>
      </c>
      <c r="H1956" s="1" t="str">
        <v>EDISON, NJ</v>
      </c>
      <c r="I1956" s="1" t="str">
        <v>08817</v>
      </c>
      <c r="J1956" s="1" t="str">
        <v>USA</v>
      </c>
      <c r="K1956" s="1" t="str">
        <v>NEWNAN, GA</v>
      </c>
      <c r="L1956" s="1" t="str">
        <v>30265</v>
      </c>
      <c r="M1956" s="1" t="str">
        <v>USA</v>
      </c>
      <c r="N1956" s="1" t="str">
        <v>TL</v>
      </c>
      <c r="O1956" s="1" t="str">
        <v>53' Dry Van</v>
      </c>
      <c r="P1956" s="1" t="str">
        <v>One Way</v>
      </c>
      <c r="Q1956" s="1"/>
      <c r="R1956" s="1"/>
      <c r="S1956" s="1"/>
      <c r="T1956" s="3">
        <v>884</v>
      </c>
      <c r="U1956" s="1" t="str">
        <v>No</v>
      </c>
      <c r="V1956" s="2">
        <v>0</v>
      </c>
      <c r="W1956" s="3">
        <v>0</v>
      </c>
      <c r="X1956" s="1" t="str">
        <v>0</v>
      </c>
      <c r="Y1956" s="1" t="str">
        <v>No</v>
      </c>
      <c r="Z1956" s="2">
        <v>17</v>
      </c>
      <c r="AA1956" s="1" t="str">
        <v>COVINGTON, GA - BORDENTOWN, NJ</v>
      </c>
      <c r="AB1956" s="2">
        <v>16</v>
      </c>
      <c r="AC1956" s="1" t="str">
        <v>50 Days, or 30 less 1%, or 20 via ePayables</v>
      </c>
      <c r="AD1956" s="1" t="str">
        <v>$1M</v>
      </c>
      <c r="AE1956" s="1" t="str">
        <v>$2M occurrence / $4M aggregate</v>
      </c>
      <c r="AF1956" s="1" t="str">
        <v>$100K</v>
      </c>
      <c r="AG1956" s="1" t="str">
        <v>N/A</v>
      </c>
      <c r="AH1956" s="1" t="str">
        <v>Yes</v>
      </c>
      <c r="AI1956" s="1" t="str">
        <v>No</v>
      </c>
      <c r="AJ1956" s="1" t="str">
        <v>No</v>
      </c>
      <c r="AK1956" s="1"/>
      <c r="AL1956" s="1"/>
      <c r="AM1956" s="1" t="str">
        <v>Varies - Delivery by Appt Only</v>
      </c>
      <c r="AN1956" s="1" t="str">
        <v>USD</v>
      </c>
      <c r="AO1956" s="1" t="str">
        <v>12 Months</v>
      </c>
      <c r="AP1956" s="5">
        <v>1211</v>
      </c>
      <c r="AQ1956" s="1" t="str">
        <v>Breakthrough</v>
      </c>
      <c r="AR1956" s="4">
        <v>0.61</v>
      </c>
      <c r="AS1956" s="4" t="str">
        <f>IFERROR(IF(OR(ISBLANK(T1956),ISBLANK(AP1956),ISBLANK(AQ1956),ISBLANK(AR1956)),"",IF( TRIM(AQ1956) = "Percent Based", ROUND(AP1956, 2) * ROUND(AR1956, 2), ROUND(AR1956, 2) * ROUND(T1956, 1))), "")</f>
        <v/>
      </c>
      <c r="AT1956" s="4" t="str">
        <f>IFERROR(IF(OR(ISBLANK(AP1956),ISBLANK(AS1956)),"",ROUND(AP1956, 2) + AS1956), "")</f>
        <v/>
      </c>
      <c r="AU1956"/>
      <c r="AV1956" s="2"/>
      <c r="AW1956"/>
    </row>
    <row r="1957" ht="28.8" customHeight="1">
      <c r="A1957" s="1" t="str">
        <f>IF(AND(COUNTBLANK('Bid Sheet'!$AP$1957:$AP$1957)=1,COUNTBLANK('Bid Sheet'!$AU$1957:$AW$1957)=3),"",IF(OR(COUNTBLANK('Bid Sheet'!$AP$1957:$AP$1957)&gt;0,COUNTBLANK('Bid Sheet'!$AU$1957:$AV$1957)&gt;0), "No", "Yes"))</f>
        <v/>
      </c>
      <c r="B1957" s="1" t="str">
        <v>1948</v>
      </c>
      <c r="C1957" s="1" t="str">
        <v>PetSmart</v>
      </c>
      <c r="D1957" s="1" t="str">
        <v>SPARKS, NV - VANCOUVER, WA</v>
      </c>
      <c r="E1957" s="1" t="str">
        <v>89434 - 98683</v>
      </c>
      <c r="F1957" s="1" t="str">
        <v>USA - USA</v>
      </c>
      <c r="G1957" s="1" t="str">
        <v>894 - 986</v>
      </c>
      <c r="H1957" s="1" t="str">
        <v>SPARKS, NV</v>
      </c>
      <c r="I1957" s="1" t="str">
        <v>89434</v>
      </c>
      <c r="J1957" s="1" t="str">
        <v>USA</v>
      </c>
      <c r="K1957" s="1" t="str">
        <v>VANCOUVER, WA</v>
      </c>
      <c r="L1957" s="1" t="str">
        <v>98683</v>
      </c>
      <c r="M1957" s="1" t="str">
        <v>USA</v>
      </c>
      <c r="N1957" s="1" t="str">
        <v>TL</v>
      </c>
      <c r="O1957" s="1" t="str">
        <v>53' Dry Van</v>
      </c>
      <c r="P1957" s="1" t="str">
        <v>One Way</v>
      </c>
      <c r="Q1957" s="1"/>
      <c r="R1957" s="1"/>
      <c r="S1957" s="1"/>
      <c r="T1957" s="3">
        <v>598</v>
      </c>
      <c r="U1957" s="1" t="str">
        <v>Yes</v>
      </c>
      <c r="V1957" s="2">
        <v>100</v>
      </c>
      <c r="W1957" s="3">
        <v>2.5</v>
      </c>
      <c r="X1957" s="1" t="str">
        <v>3.439999999999986</v>
      </c>
      <c r="Y1957" s="1" t="str">
        <v>No</v>
      </c>
      <c r="Z1957" s="2">
        <v>17</v>
      </c>
      <c r="AA1957" s="1"/>
      <c r="AB1957" s="2"/>
      <c r="AC1957" s="1" t="str">
        <v>50 Days, or 30 less 1%, or 20 via ePayables</v>
      </c>
      <c r="AD1957" s="1" t="str">
        <v>$1M</v>
      </c>
      <c r="AE1957" s="1" t="str">
        <v>$2M occurrence / $4M aggregate</v>
      </c>
      <c r="AF1957" s="1" t="str">
        <v>$100K</v>
      </c>
      <c r="AG1957" s="1" t="str">
        <v>N/A</v>
      </c>
      <c r="AH1957" s="1" t="str">
        <v>No</v>
      </c>
      <c r="AI1957" s="1" t="str">
        <v>Yes</v>
      </c>
      <c r="AJ1957" s="1" t="str">
        <v>No</v>
      </c>
      <c r="AK1957" s="1"/>
      <c r="AL1957" s="1"/>
      <c r="AM1957" s="1" t="str">
        <v>(MON - TUE 1900 - THU 0500-0700), (THU - FRI 1900 - SUN 0500-0700)</v>
      </c>
      <c r="AN1957" s="1" t="str">
        <v>USD</v>
      </c>
      <c r="AO1957" s="1" t="str">
        <v>12 Months</v>
      </c>
      <c r="AP1957" s="5">
        <v>1340</v>
      </c>
      <c r="AQ1957" s="1" t="str">
        <v>Breakthrough</v>
      </c>
      <c r="AR1957" s="4">
        <v>0.66</v>
      </c>
      <c r="AS1957" s="4" t="str">
        <f>IFERROR(IF(OR(ISBLANK(T1957),ISBLANK(AP1957),ISBLANK(AQ1957),ISBLANK(AR1957)),"",IF( TRIM(AQ1957) = "Percent Based", ROUND(AP1957, 2) * ROUND(AR1957, 2), ROUND(AR1957, 2) * ROUND(T1957, 1))), "")</f>
        <v/>
      </c>
      <c r="AT1957" s="4" t="str">
        <f>IFERROR(IF(OR(ISBLANK(AP1957),ISBLANK(AS1957)),"",ROUND(AP1957, 2) + AS1957), "")</f>
        <v/>
      </c>
      <c r="AU1957"/>
      <c r="AV1957" s="2"/>
      <c r="AW1957"/>
    </row>
    <row r="1958">
      <c r="A1958" s="1" t="str">
        <f>IF(AND(COUNTBLANK('Bid Sheet'!$AP$1958:$AP$1958)=1,COUNTBLANK('Bid Sheet'!$AU$1958:$AW$1958)=3),"",IF(OR(COUNTBLANK('Bid Sheet'!$AP$1958:$AP$1958)&gt;0,COUNTBLANK('Bid Sheet'!$AU$1958:$AV$1958)&gt;0), "No", "Yes"))</f>
        <v/>
      </c>
      <c r="B1958" s="1" t="str">
        <v>1949</v>
      </c>
      <c r="C1958" s="1" t="str">
        <v>PetSmart</v>
      </c>
      <c r="D1958" s="1" t="str">
        <v>HEREFORD, TX - PHOENIX, AZ</v>
      </c>
      <c r="E1958" s="1" t="str">
        <v>79045 - 85043</v>
      </c>
      <c r="F1958" s="1" t="str">
        <v>USA - USA</v>
      </c>
      <c r="G1958" s="1" t="str">
        <v>790 - 850</v>
      </c>
      <c r="H1958" s="1" t="str">
        <v>HEREFORD, TX</v>
      </c>
      <c r="I1958" s="1" t="str">
        <v>79045</v>
      </c>
      <c r="J1958" s="1" t="str">
        <v>USA</v>
      </c>
      <c r="K1958" s="1" t="str">
        <v>PHOENIX, AZ</v>
      </c>
      <c r="L1958" s="1" t="str">
        <v>85043</v>
      </c>
      <c r="M1958" s="1" t="str">
        <v>USA</v>
      </c>
      <c r="N1958" s="1" t="str">
        <v>TL</v>
      </c>
      <c r="O1958" s="1" t="str">
        <v>53' Dry Van</v>
      </c>
      <c r="P1958" s="1" t="str">
        <v>One Way</v>
      </c>
      <c r="Q1958" s="1"/>
      <c r="R1958" s="1"/>
      <c r="S1958" s="1"/>
      <c r="T1958" s="3">
        <v>749</v>
      </c>
      <c r="U1958" s="1" t="str">
        <v>No</v>
      </c>
      <c r="V1958" s="2">
        <v>0</v>
      </c>
      <c r="W1958" s="3">
        <v>0</v>
      </c>
      <c r="X1958" s="1" t="str">
        <v>0</v>
      </c>
      <c r="Y1958" s="1" t="str">
        <v>No</v>
      </c>
      <c r="Z1958" s="2">
        <v>17</v>
      </c>
      <c r="AA1958" s="1"/>
      <c r="AB1958" s="2"/>
      <c r="AC1958" s="1" t="str">
        <v>50 Days, or 30 less 1%, or 20 via ePayables</v>
      </c>
      <c r="AD1958" s="1" t="str">
        <v>$1M</v>
      </c>
      <c r="AE1958" s="1" t="str">
        <v>$2M occurrence / $4M aggregate</v>
      </c>
      <c r="AF1958" s="1" t="str">
        <v>$100K</v>
      </c>
      <c r="AG1958" s="1" t="str">
        <v>N/A</v>
      </c>
      <c r="AH1958" s="1" t="str">
        <v>Yes</v>
      </c>
      <c r="AI1958" s="1" t="str">
        <v>Yes</v>
      </c>
      <c r="AJ1958" s="1" t="str">
        <v>Yes</v>
      </c>
      <c r="AK1958" s="1"/>
      <c r="AL1958" s="1"/>
      <c r="AM1958" s="1" t="str">
        <v>Varies - Delivery by Appt Only</v>
      </c>
      <c r="AN1958" s="1" t="str">
        <v>USD</v>
      </c>
      <c r="AO1958" s="1" t="str">
        <v>12 Months</v>
      </c>
      <c r="AP1958" s="4"/>
      <c r="AQ1958" s="1" t="str">
        <v>Breakthrough</v>
      </c>
      <c r="AR1958" s="4">
        <v>0.62</v>
      </c>
      <c r="AS1958" s="4" t="str">
        <f>IFERROR(IF(OR(ISBLANK(T1958),ISBLANK(AP1958),ISBLANK(AQ1958),ISBLANK(AR1958)),"",IF( TRIM(AQ1958) = "Percent Based", ROUND(AP1958, 2) * ROUND(AR1958, 2), ROUND(AR1958, 2) * ROUND(T1958, 1))), "")</f>
        <v/>
      </c>
      <c r="AT1958" s="4" t="str">
        <f>IFERROR(IF(OR(ISBLANK(AP1958),ISBLANK(AS1958)),"",ROUND(AP1958, 2) + AS1958), "")</f>
        <v/>
      </c>
      <c r="AU1958"/>
      <c r="AV1958" s="2"/>
      <c r="AW1958"/>
    </row>
    <row r="1959">
      <c r="A1959" s="1" t="str">
        <f>IF(AND(COUNTBLANK('Bid Sheet'!$AP$1959:$AP$1959)=1,COUNTBLANK('Bid Sheet'!$AU$1959:$AW$1959)=3),"",IF(OR(COUNTBLANK('Bid Sheet'!$AP$1959:$AP$1959)&gt;0,COUNTBLANK('Bid Sheet'!$AU$1959:$AV$1959)&gt;0), "No", "Yes"))</f>
        <v/>
      </c>
      <c r="B1959" s="1" t="str">
        <v>1950</v>
      </c>
      <c r="C1959" s="1" t="str">
        <v>PetSmart</v>
      </c>
      <c r="D1959" s="1" t="str">
        <v>BETHEL, PA - NORTH SMITHFIELD, RI</v>
      </c>
      <c r="E1959" s="1" t="str">
        <v>19507 - 02896</v>
      </c>
      <c r="F1959" s="1" t="str">
        <v>USA - USA</v>
      </c>
      <c r="G1959" s="1" t="str">
        <v>195 - 028</v>
      </c>
      <c r="H1959" s="1" t="str">
        <v>BETHEL, PA</v>
      </c>
      <c r="I1959" s="1" t="str">
        <v>19507</v>
      </c>
      <c r="J1959" s="1" t="str">
        <v>USA</v>
      </c>
      <c r="K1959" s="1" t="str">
        <v>NORTH SMITHFIELD, RI</v>
      </c>
      <c r="L1959" s="1" t="str">
        <v>02896</v>
      </c>
      <c r="M1959" s="1" t="str">
        <v>USA</v>
      </c>
      <c r="N1959" s="1" t="str">
        <v>TL</v>
      </c>
      <c r="O1959" s="1" t="str">
        <v>53' Dry Van</v>
      </c>
      <c r="P1959" s="1" t="str">
        <v>One Way</v>
      </c>
      <c r="Q1959" s="1"/>
      <c r="R1959" s="1"/>
      <c r="S1959" s="1"/>
      <c r="T1959" s="3">
        <v>318</v>
      </c>
      <c r="U1959" s="1" t="str">
        <v>Yes</v>
      </c>
      <c r="V1959" s="2">
        <v>100</v>
      </c>
      <c r="W1959" s="3">
        <v>2.5</v>
      </c>
      <c r="X1959" s="1" t="str">
        <v>7.440000000000009</v>
      </c>
      <c r="Y1959" s="1" t="str">
        <v>No</v>
      </c>
      <c r="Z1959" s="2">
        <v>17</v>
      </c>
      <c r="AA1959" s="1" t="str">
        <v>CHELMSFORD, MA - HAZLETON, PA</v>
      </c>
      <c r="AB1959" s="2">
        <v>16</v>
      </c>
      <c r="AC1959" s="1" t="str">
        <v>50 Days, or 30 less 1%, or 20 via ePayables</v>
      </c>
      <c r="AD1959" s="1" t="str">
        <v>$1M</v>
      </c>
      <c r="AE1959" s="1" t="str">
        <v>$2M occurrence / $4M aggregate</v>
      </c>
      <c r="AF1959" s="1" t="str">
        <v>$100K</v>
      </c>
      <c r="AG1959" s="1" t="str">
        <v>N/A</v>
      </c>
      <c r="AH1959" s="1" t="str">
        <v>No</v>
      </c>
      <c r="AI1959" s="1" t="str">
        <v>Yes</v>
      </c>
      <c r="AJ1959" s="1" t="str">
        <v>No</v>
      </c>
      <c r="AK1959" s="1"/>
      <c r="AL1959" s="1"/>
      <c r="AM1959" s="1" t="str">
        <v>(MON - WED 09:00 - THU 06:00-09:00)</v>
      </c>
      <c r="AN1959" s="1" t="str">
        <v>USD</v>
      </c>
      <c r="AO1959" s="1" t="str">
        <v>12 Months</v>
      </c>
      <c r="AP1959" s="4"/>
      <c r="AQ1959" s="1" t="str">
        <v>Breakthrough</v>
      </c>
      <c r="AR1959" s="4">
        <v>0.61</v>
      </c>
      <c r="AS1959" s="4" t="str">
        <f>IFERROR(IF(OR(ISBLANK(T1959),ISBLANK(AP1959),ISBLANK(AQ1959),ISBLANK(AR1959)),"",IF( TRIM(AQ1959) = "Percent Based", ROUND(AP1959, 2) * ROUND(AR1959, 2), ROUND(AR1959, 2) * ROUND(T1959, 1))), "")</f>
        <v/>
      </c>
      <c r="AT1959" s="4" t="str">
        <f>IFERROR(IF(OR(ISBLANK(AP1959),ISBLANK(AS1959)),"",ROUND(AP1959, 2) + AS1959), "")</f>
        <v/>
      </c>
      <c r="AU1959"/>
      <c r="AV1959" s="2"/>
      <c r="AW1959"/>
    </row>
    <row r="1960" ht="28.8" customHeight="1">
      <c r="A1960" s="1" t="str">
        <f>IF(AND(COUNTBLANK('Bid Sheet'!$AP$1960:$AP$1960)=1,COUNTBLANK('Bid Sheet'!$AU$1960:$AW$1960)=3),"",IF(OR(COUNTBLANK('Bid Sheet'!$AP$1960:$AP$1960)&gt;0,COUNTBLANK('Bid Sheet'!$AU$1960:$AV$1960)&gt;0), "No", "Yes"))</f>
        <v/>
      </c>
      <c r="B1960" s="1" t="str">
        <v>1951</v>
      </c>
      <c r="C1960" s="1" t="str">
        <v>PetSmart</v>
      </c>
      <c r="D1960" s="1" t="str">
        <v>SPARKS, NV - BAKERSFIELD, CA</v>
      </c>
      <c r="E1960" s="1" t="str">
        <v>89434 - 93306</v>
      </c>
      <c r="F1960" s="1" t="str">
        <v>USA - USA</v>
      </c>
      <c r="G1960" s="1" t="str">
        <v>894 - 933</v>
      </c>
      <c r="H1960" s="1" t="str">
        <v>SPARKS, NV</v>
      </c>
      <c r="I1960" s="1" t="str">
        <v>89434</v>
      </c>
      <c r="J1960" s="1" t="str">
        <v>USA</v>
      </c>
      <c r="K1960" s="1" t="str">
        <v>BAKERSFIELD, CA</v>
      </c>
      <c r="L1960" s="1" t="str">
        <v>93306</v>
      </c>
      <c r="M1960" s="1" t="str">
        <v>USA</v>
      </c>
      <c r="N1960" s="1" t="str">
        <v>TL</v>
      </c>
      <c r="O1960" s="1" t="str">
        <v>53' Dry Van</v>
      </c>
      <c r="P1960" s="1" t="str">
        <v>One Way</v>
      </c>
      <c r="Q1960" s="1"/>
      <c r="R1960" s="1"/>
      <c r="S1960" s="1"/>
      <c r="T1960" s="3">
        <v>417</v>
      </c>
      <c r="U1960" s="1" t="str">
        <v>Yes</v>
      </c>
      <c r="V1960" s="2">
        <v>100</v>
      </c>
      <c r="W1960" s="3">
        <v>2.5</v>
      </c>
      <c r="X1960" s="1" t="str">
        <v>4.440000000000009</v>
      </c>
      <c r="Y1960" s="1" t="str">
        <v>No</v>
      </c>
      <c r="Z1960" s="2">
        <v>17</v>
      </c>
      <c r="AA1960" s="1"/>
      <c r="AB1960" s="2"/>
      <c r="AC1960" s="1" t="str">
        <v>50 Days, or 30 less 1%, or 20 via ePayables</v>
      </c>
      <c r="AD1960" s="1" t="str">
        <v>$1M</v>
      </c>
      <c r="AE1960" s="1" t="str">
        <v>$2M occurrence / $4M aggregate</v>
      </c>
      <c r="AF1960" s="1" t="str">
        <v>$100K</v>
      </c>
      <c r="AG1960" s="1" t="str">
        <v>N/A</v>
      </c>
      <c r="AH1960" s="1" t="str">
        <v>No</v>
      </c>
      <c r="AI1960" s="1" t="str">
        <v>Yes</v>
      </c>
      <c r="AJ1960" s="1" t="str">
        <v>No</v>
      </c>
      <c r="AK1960" s="1"/>
      <c r="AL1960" s="1"/>
      <c r="AM1960" s="1" t="str">
        <v>(SAT - MON 1000 - TUE 0500-0700), (TUE - THU 1000 - FRI 0500-0700)</v>
      </c>
      <c r="AN1960" s="1" t="str">
        <v>USD</v>
      </c>
      <c r="AO1960" s="1" t="str">
        <v>12 Months</v>
      </c>
      <c r="AP1960" s="5">
        <v>404</v>
      </c>
      <c r="AQ1960" s="1" t="str">
        <v>Breakthrough</v>
      </c>
      <c r="AR1960" s="4">
        <v>0.8</v>
      </c>
      <c r="AS1960" s="4" t="str">
        <f>IFERROR(IF(OR(ISBLANK(T1960),ISBLANK(AP1960),ISBLANK(AQ1960),ISBLANK(AR1960)),"",IF( TRIM(AQ1960) = "Percent Based", ROUND(AP1960, 2) * ROUND(AR1960, 2), ROUND(AR1960, 2) * ROUND(T1960, 1))), "")</f>
        <v/>
      </c>
      <c r="AT1960" s="4" t="str">
        <f>IFERROR(IF(OR(ISBLANK(AP1960),ISBLANK(AS1960)),"",ROUND(AP1960, 2) + AS1960), "")</f>
        <v/>
      </c>
      <c r="AU1960"/>
      <c r="AV1960" s="2"/>
      <c r="AW1960"/>
    </row>
    <row r="1961">
      <c r="A1961" s="1" t="str">
        <f>IF(AND(COUNTBLANK('Bid Sheet'!$AP$1961:$AP$1961)=1,COUNTBLANK('Bid Sheet'!$AU$1961:$AW$1961)=3),"",IF(OR(COUNTBLANK('Bid Sheet'!$AP$1961:$AP$1961)&gt;0,COUNTBLANK('Bid Sheet'!$AU$1961:$AV$1961)&gt;0), "No", "Yes"))</f>
        <v/>
      </c>
      <c r="B1961" s="1" t="str">
        <v>1952</v>
      </c>
      <c r="C1961" s="1" t="str">
        <v>PetSmart</v>
      </c>
      <c r="D1961" s="1" t="str">
        <v>BETHEL, PA - SUFFOLK, VA</v>
      </c>
      <c r="E1961" s="1" t="str">
        <v>19507 - 23435</v>
      </c>
      <c r="F1961" s="1" t="str">
        <v>USA - USA</v>
      </c>
      <c r="G1961" s="1" t="str">
        <v>195 - 234</v>
      </c>
      <c r="H1961" s="1" t="str">
        <v>BETHEL, PA</v>
      </c>
      <c r="I1961" s="1" t="str">
        <v>19507</v>
      </c>
      <c r="J1961" s="1" t="str">
        <v>USA</v>
      </c>
      <c r="K1961" s="1" t="str">
        <v>SUFFOLK, VA</v>
      </c>
      <c r="L1961" s="1" t="str">
        <v>23435</v>
      </c>
      <c r="M1961" s="1" t="str">
        <v>USA</v>
      </c>
      <c r="N1961" s="1" t="str">
        <v>TL</v>
      </c>
      <c r="O1961" s="1" t="str">
        <v>53' Dry Van</v>
      </c>
      <c r="P1961" s="1" t="str">
        <v>One Way</v>
      </c>
      <c r="Q1961" s="1"/>
      <c r="R1961" s="1"/>
      <c r="S1961" s="1"/>
      <c r="T1961" s="3">
        <v>337</v>
      </c>
      <c r="U1961" s="1" t="str">
        <v>Yes</v>
      </c>
      <c r="V1961" s="2">
        <v>100</v>
      </c>
      <c r="W1961" s="3">
        <v>2.5</v>
      </c>
      <c r="X1961" s="1" t="str">
        <v>19.479999999999997</v>
      </c>
      <c r="Y1961" s="1" t="str">
        <v>No</v>
      </c>
      <c r="Z1961" s="2">
        <v>17</v>
      </c>
      <c r="AA1961" s="1"/>
      <c r="AB1961" s="2"/>
      <c r="AC1961" s="1" t="str">
        <v>50 Days, or 30 less 1%, or 20 via ePayables</v>
      </c>
      <c r="AD1961" s="1" t="str">
        <v>$1M</v>
      </c>
      <c r="AE1961" s="1" t="str">
        <v>$2M occurrence / $4M aggregate</v>
      </c>
      <c r="AF1961" s="1" t="str">
        <v>$100K</v>
      </c>
      <c r="AG1961" s="1" t="str">
        <v>N/A</v>
      </c>
      <c r="AH1961" s="1" t="str">
        <v>No</v>
      </c>
      <c r="AI1961" s="1" t="str">
        <v>Yes</v>
      </c>
      <c r="AJ1961" s="1" t="str">
        <v>No</v>
      </c>
      <c r="AK1961" s="1"/>
      <c r="AL1961" s="1"/>
      <c r="AM1961" s="1" t="str">
        <v>(SUN - TUE 0800 - WED 0700-1800)</v>
      </c>
      <c r="AN1961" s="1" t="str">
        <v>USD</v>
      </c>
      <c r="AO1961" s="1" t="str">
        <v>12 Months</v>
      </c>
      <c r="AP1961" s="4"/>
      <c r="AQ1961" s="1" t="str">
        <v>Breakthrough</v>
      </c>
      <c r="AR1961" s="4">
        <v>0.62</v>
      </c>
      <c r="AS1961" s="4" t="str">
        <f>IFERROR(IF(OR(ISBLANK(T1961),ISBLANK(AP1961),ISBLANK(AQ1961),ISBLANK(AR1961)),"",IF( TRIM(AQ1961) = "Percent Based", ROUND(AP1961, 2) * ROUND(AR1961, 2), ROUND(AR1961, 2) * ROUND(T1961, 1))), "")</f>
        <v/>
      </c>
      <c r="AT1961" s="4" t="str">
        <f>IFERROR(IF(OR(ISBLANK(AP1961),ISBLANK(AS1961)),"",ROUND(AP1961, 2) + AS1961), "")</f>
        <v/>
      </c>
      <c r="AU1961"/>
      <c r="AV1961" s="2"/>
      <c r="AW1961"/>
    </row>
    <row r="1962">
      <c r="A1962" s="1" t="str">
        <f>IF(AND(COUNTBLANK('Bid Sheet'!$AP$1962:$AP$1962)=1,COUNTBLANK('Bid Sheet'!$AU$1962:$AW$1962)=3),"",IF(OR(COUNTBLANK('Bid Sheet'!$AP$1962:$AP$1962)&gt;0,COUNTBLANK('Bid Sheet'!$AU$1962:$AV$1962)&gt;0), "No", "Yes"))</f>
        <v/>
      </c>
      <c r="B1962" s="1" t="str">
        <v>1953</v>
      </c>
      <c r="C1962" s="1" t="str">
        <v>PetSmart</v>
      </c>
      <c r="D1962" s="1" t="str">
        <v>SAVANNAH, GA - NEWNAN, GA</v>
      </c>
      <c r="E1962" s="1" t="str">
        <v>31407 - 30265</v>
      </c>
      <c r="F1962" s="1" t="str">
        <v>USA - USA</v>
      </c>
      <c r="G1962" s="1" t="str">
        <v>314 - 302</v>
      </c>
      <c r="H1962" s="1" t="str">
        <v>SAVANNAH, GA</v>
      </c>
      <c r="I1962" s="1" t="str">
        <v>31407</v>
      </c>
      <c r="J1962" s="1" t="str">
        <v>USA</v>
      </c>
      <c r="K1962" s="1" t="str">
        <v>NEWNAN, GA</v>
      </c>
      <c r="L1962" s="1" t="str">
        <v>30265</v>
      </c>
      <c r="M1962" s="1" t="str">
        <v>USA</v>
      </c>
      <c r="N1962" s="1" t="str">
        <v>TL</v>
      </c>
      <c r="O1962" s="1" t="str">
        <v>53' Dry Van</v>
      </c>
      <c r="P1962" s="1" t="str">
        <v>One Way</v>
      </c>
      <c r="Q1962" s="1"/>
      <c r="R1962" s="1"/>
      <c r="S1962" s="1"/>
      <c r="T1962" s="3">
        <v>249</v>
      </c>
      <c r="U1962" s="1" t="str">
        <v>No</v>
      </c>
      <c r="V1962" s="2">
        <v>0</v>
      </c>
      <c r="W1962" s="3">
        <v>0</v>
      </c>
      <c r="X1962" s="1" t="str">
        <v>0</v>
      </c>
      <c r="Y1962" s="1" t="str">
        <v>No</v>
      </c>
      <c r="Z1962" s="2">
        <v>17</v>
      </c>
      <c r="AA1962" s="1"/>
      <c r="AB1962" s="2"/>
      <c r="AC1962" s="1" t="str">
        <v>50 Days, or 30 less 1%, or 20 via ePayables</v>
      </c>
      <c r="AD1962" s="1" t="str">
        <v>$1M</v>
      </c>
      <c r="AE1962" s="1" t="str">
        <v>$2M occurrence / $4M aggregate</v>
      </c>
      <c r="AF1962" s="1" t="str">
        <v>$100K</v>
      </c>
      <c r="AG1962" s="1" t="str">
        <v>N/A</v>
      </c>
      <c r="AH1962" s="1" t="str">
        <v>Yes</v>
      </c>
      <c r="AI1962" s="1" t="str">
        <v>No</v>
      </c>
      <c r="AJ1962" s="1" t="str">
        <v>No</v>
      </c>
      <c r="AK1962" s="1"/>
      <c r="AL1962" s="1"/>
      <c r="AM1962" s="1" t="str">
        <v>Varies - Delivery by Appt Only</v>
      </c>
      <c r="AN1962" s="1" t="str">
        <v>USD</v>
      </c>
      <c r="AO1962" s="1" t="str">
        <v>12 Months</v>
      </c>
      <c r="AP1962" s="4"/>
      <c r="AQ1962" s="1" t="str">
        <v>Breakthrough</v>
      </c>
      <c r="AR1962" s="4">
        <v>0.6</v>
      </c>
      <c r="AS1962" s="4" t="str">
        <f>IFERROR(IF(OR(ISBLANK(T1962),ISBLANK(AP1962),ISBLANK(AQ1962),ISBLANK(AR1962)),"",IF( TRIM(AQ1962) = "Percent Based", ROUND(AP1962, 2) * ROUND(AR1962, 2), ROUND(AR1962, 2) * ROUND(T1962, 1))), "")</f>
        <v/>
      </c>
      <c r="AT1962" s="4" t="str">
        <f>IFERROR(IF(OR(ISBLANK(AP1962),ISBLANK(AS1962)),"",ROUND(AP1962, 2) + AS1962), "")</f>
        <v/>
      </c>
      <c r="AU1962"/>
      <c r="AV1962" s="2"/>
      <c r="AW1962"/>
    </row>
    <row r="1963" ht="28.8" customHeight="1">
      <c r="A1963" s="1" t="str">
        <f>IF(AND(COUNTBLANK('Bid Sheet'!$AP$1963:$AP$1963)=1,COUNTBLANK('Bid Sheet'!$AU$1963:$AW$1963)=3),"",IF(OR(COUNTBLANK('Bid Sheet'!$AP$1963:$AP$1963)&gt;0,COUNTBLANK('Bid Sheet'!$AU$1963:$AV$1963)&gt;0), "No", "Yes"))</f>
        <v/>
      </c>
      <c r="B1963" s="1" t="str">
        <v>1954</v>
      </c>
      <c r="C1963" s="1" t="str">
        <v>PetSmart</v>
      </c>
      <c r="D1963" s="1" t="str">
        <v>BETHEL, PA - RALEIGH, NC</v>
      </c>
      <c r="E1963" s="1" t="str">
        <v>19507 - 27604</v>
      </c>
      <c r="F1963" s="1" t="str">
        <v>USA - USA</v>
      </c>
      <c r="G1963" s="1" t="str">
        <v>195 - 276</v>
      </c>
      <c r="H1963" s="1" t="str">
        <v>BETHEL, PA</v>
      </c>
      <c r="I1963" s="1" t="str">
        <v>19507</v>
      </c>
      <c r="J1963" s="1" t="str">
        <v>USA</v>
      </c>
      <c r="K1963" s="1" t="str">
        <v>RALEIGH, NC</v>
      </c>
      <c r="L1963" s="1" t="str">
        <v>27604</v>
      </c>
      <c r="M1963" s="1" t="str">
        <v>USA</v>
      </c>
      <c r="N1963" s="1" t="str">
        <v>TL</v>
      </c>
      <c r="O1963" s="1" t="str">
        <v>53' Dry Van</v>
      </c>
      <c r="P1963" s="1" t="str">
        <v>One Way</v>
      </c>
      <c r="Q1963" s="1"/>
      <c r="R1963" s="1"/>
      <c r="S1963" s="1"/>
      <c r="T1963" s="3">
        <v>407</v>
      </c>
      <c r="U1963" s="1" t="str">
        <v>Yes</v>
      </c>
      <c r="V1963" s="2">
        <v>100</v>
      </c>
      <c r="W1963" s="3">
        <v>2.5</v>
      </c>
      <c r="X1963" s="1" t="str">
        <v>35.51999999999998</v>
      </c>
      <c r="Y1963" s="1" t="str">
        <v>No</v>
      </c>
      <c r="Z1963" s="2">
        <v>17</v>
      </c>
      <c r="AA1963" s="1"/>
      <c r="AB1963" s="2"/>
      <c r="AC1963" s="1" t="str">
        <v>50 Days, or 30 less 1%, or 20 via ePayables</v>
      </c>
      <c r="AD1963" s="1" t="str">
        <v>$1M</v>
      </c>
      <c r="AE1963" s="1" t="str">
        <v>$2M occurrence / $4M aggregate</v>
      </c>
      <c r="AF1963" s="1" t="str">
        <v>$100K</v>
      </c>
      <c r="AG1963" s="1" t="str">
        <v>N/A</v>
      </c>
      <c r="AH1963" s="1" t="str">
        <v>No</v>
      </c>
      <c r="AI1963" s="1" t="str">
        <v>Yes</v>
      </c>
      <c r="AJ1963" s="1" t="str">
        <v>No</v>
      </c>
      <c r="AK1963" s="1"/>
      <c r="AL1963" s="1"/>
      <c r="AM1963" s="1" t="str">
        <v>(SUN - MON 17:00 - WED 05:00-07:00), (TUE - WED 17:00 - FRI 05:00-07:00)</v>
      </c>
      <c r="AN1963" s="1" t="str">
        <v>USD</v>
      </c>
      <c r="AO1963" s="1" t="str">
        <v>12 Months</v>
      </c>
      <c r="AP1963" s="4"/>
      <c r="AQ1963" s="1" t="str">
        <v>Breakthrough</v>
      </c>
      <c r="AR1963" s="4">
        <v>0.61</v>
      </c>
      <c r="AS1963" s="4" t="str">
        <f>IFERROR(IF(OR(ISBLANK(T1963),ISBLANK(AP1963),ISBLANK(AQ1963),ISBLANK(AR1963)),"",IF( TRIM(AQ1963) = "Percent Based", ROUND(AP1963, 2) * ROUND(AR1963, 2), ROUND(AR1963, 2) * ROUND(T1963, 1))), "")</f>
        <v/>
      </c>
      <c r="AT1963" s="4" t="str">
        <f>IFERROR(IF(OR(ISBLANK(AP1963),ISBLANK(AS1963)),"",ROUND(AP1963, 2) + AS1963), "")</f>
        <v/>
      </c>
      <c r="AU1963"/>
      <c r="AV1963" s="2"/>
      <c r="AW1963"/>
    </row>
    <row r="1964">
      <c r="A1964" s="1" t="str">
        <f>IF(AND(COUNTBLANK('Bid Sheet'!$AP$1964:$AP$1964)=1,COUNTBLANK('Bid Sheet'!$AU$1964:$AW$1964)=3),"",IF(OR(COUNTBLANK('Bid Sheet'!$AP$1964:$AP$1964)&gt;0,COUNTBLANK('Bid Sheet'!$AU$1964:$AV$1964)&gt;0), "No", "Yes"))</f>
        <v/>
      </c>
      <c r="B1964" s="1" t="str">
        <v>1955</v>
      </c>
      <c r="C1964" s="1" t="str">
        <v>PetSmart</v>
      </c>
      <c r="D1964" s="1" t="str">
        <v>EDISON, NJ - GROVEPORT, OH</v>
      </c>
      <c r="E1964" s="1" t="str">
        <v>08837 - 43125</v>
      </c>
      <c r="F1964" s="1" t="str">
        <v>USA - USA</v>
      </c>
      <c r="G1964" s="1" t="str">
        <v>088 - 431</v>
      </c>
      <c r="H1964" s="1" t="str">
        <v>EDISON, NJ</v>
      </c>
      <c r="I1964" s="1" t="str">
        <v>08837</v>
      </c>
      <c r="J1964" s="1" t="str">
        <v>USA</v>
      </c>
      <c r="K1964" s="1" t="str">
        <v>GROVEPORT, OH</v>
      </c>
      <c r="L1964" s="1" t="str">
        <v>43125</v>
      </c>
      <c r="M1964" s="1" t="str">
        <v>USA</v>
      </c>
      <c r="N1964" s="1" t="str">
        <v>TL</v>
      </c>
      <c r="O1964" s="1" t="str">
        <v>53' Dry Van</v>
      </c>
      <c r="P1964" s="1" t="str">
        <v>One Way</v>
      </c>
      <c r="Q1964" s="1"/>
      <c r="R1964" s="1"/>
      <c r="S1964" s="1"/>
      <c r="T1964" s="3">
        <v>517</v>
      </c>
      <c r="U1964" s="1" t="str">
        <v>No</v>
      </c>
      <c r="V1964" s="2">
        <v>0</v>
      </c>
      <c r="W1964" s="3">
        <v>0</v>
      </c>
      <c r="X1964" s="1" t="str">
        <v>0</v>
      </c>
      <c r="Y1964" s="1" t="str">
        <v>No</v>
      </c>
      <c r="Z1964" s="2">
        <v>17</v>
      </c>
      <c r="AA1964" s="1" t="str">
        <v>DAVISVILLE, WV - BORDENTOWN, NJ</v>
      </c>
      <c r="AB1964" s="2">
        <v>62</v>
      </c>
      <c r="AC1964" s="1" t="str">
        <v>50 Days, or 30 less 1%, or 20 via ePayables</v>
      </c>
      <c r="AD1964" s="1" t="str">
        <v>$1M</v>
      </c>
      <c r="AE1964" s="1" t="str">
        <v>$2M occurrence / $4M aggregate</v>
      </c>
      <c r="AF1964" s="1" t="str">
        <v>$100K</v>
      </c>
      <c r="AG1964" s="1" t="str">
        <v>N/A</v>
      </c>
      <c r="AH1964" s="1" t="str">
        <v>Yes</v>
      </c>
      <c r="AI1964" s="1" t="str">
        <v>No</v>
      </c>
      <c r="AJ1964" s="1" t="str">
        <v>Yes</v>
      </c>
      <c r="AK1964" s="1"/>
      <c r="AL1964" s="1"/>
      <c r="AM1964" s="1" t="str">
        <v>Varies - Delivery by Appt Only</v>
      </c>
      <c r="AN1964" s="1" t="str">
        <v>USD</v>
      </c>
      <c r="AO1964" s="1" t="str">
        <v>12 Months</v>
      </c>
      <c r="AP1964" s="5">
        <v>863</v>
      </c>
      <c r="AQ1964" s="1" t="str">
        <v>Breakthrough</v>
      </c>
      <c r="AR1964" s="4">
        <v>0.62</v>
      </c>
      <c r="AS1964" s="4" t="str">
        <f>IFERROR(IF(OR(ISBLANK(T1964),ISBLANK(AP1964),ISBLANK(AQ1964),ISBLANK(AR1964)),"",IF( TRIM(AQ1964) = "Percent Based", ROUND(AP1964, 2) * ROUND(AR1964, 2), ROUND(AR1964, 2) * ROUND(T1964, 1))), "")</f>
        <v/>
      </c>
      <c r="AT1964" s="4" t="str">
        <f>IFERROR(IF(OR(ISBLANK(AP1964),ISBLANK(AS1964)),"",ROUND(AP1964, 2) + AS1964), "")</f>
        <v/>
      </c>
      <c r="AU1964"/>
      <c r="AV1964" s="2"/>
      <c r="AW1964"/>
    </row>
    <row r="1965" ht="28.8" customHeight="1">
      <c r="A1965" s="1" t="str">
        <f>IF(AND(COUNTBLANK('Bid Sheet'!$AP$1965:$AP$1965)=1,COUNTBLANK('Bid Sheet'!$AU$1965:$AW$1965)=3),"",IF(OR(COUNTBLANK('Bid Sheet'!$AP$1965:$AP$1965)&gt;0,COUNTBLANK('Bid Sheet'!$AU$1965:$AV$1965)&gt;0), "No", "Yes"))</f>
        <v/>
      </c>
      <c r="B1965" s="1" t="str">
        <v>1956</v>
      </c>
      <c r="C1965" s="1" t="str">
        <v>PetSmart</v>
      </c>
      <c r="D1965" s="1" t="str">
        <v>SPARKS, NV - MANTECA, CA</v>
      </c>
      <c r="E1965" s="1" t="str">
        <v>89434 - 95336</v>
      </c>
      <c r="F1965" s="1" t="str">
        <v>USA - USA</v>
      </c>
      <c r="G1965" s="1" t="str">
        <v>894 - 953</v>
      </c>
      <c r="H1965" s="1" t="str">
        <v>SPARKS, NV</v>
      </c>
      <c r="I1965" s="1" t="str">
        <v>89434</v>
      </c>
      <c r="J1965" s="1" t="str">
        <v>USA</v>
      </c>
      <c r="K1965" s="1" t="str">
        <v>MANTECA, CA</v>
      </c>
      <c r="L1965" s="1" t="str">
        <v>95336</v>
      </c>
      <c r="M1965" s="1" t="str">
        <v>USA</v>
      </c>
      <c r="N1965" s="1" t="str">
        <v>TL</v>
      </c>
      <c r="O1965" s="1" t="str">
        <v>53' Dry Van</v>
      </c>
      <c r="P1965" s="1" t="str">
        <v>One Way</v>
      </c>
      <c r="Q1965" s="1"/>
      <c r="R1965" s="1"/>
      <c r="S1965" s="1"/>
      <c r="T1965" s="3">
        <v>195</v>
      </c>
      <c r="U1965" s="1" t="str">
        <v>Yes</v>
      </c>
      <c r="V1965" s="2">
        <v>100</v>
      </c>
      <c r="W1965" s="3">
        <v>2.5</v>
      </c>
      <c r="X1965" s="1" t="str">
        <v>39.26</v>
      </c>
      <c r="Y1965" s="1" t="str">
        <v>No</v>
      </c>
      <c r="Z1965" s="2">
        <v>17</v>
      </c>
      <c r="AA1965" s="1" t="str">
        <v>STOCKTON, CA - RENO, NV</v>
      </c>
      <c r="AB1965" s="2">
        <v>12</v>
      </c>
      <c r="AC1965" s="1" t="str">
        <v>50 Days, or 30 less 1%, or 20 via ePayables</v>
      </c>
      <c r="AD1965" s="1" t="str">
        <v>$1M</v>
      </c>
      <c r="AE1965" s="1" t="str">
        <v>$2M occurrence / $4M aggregate</v>
      </c>
      <c r="AF1965" s="1" t="str">
        <v>$100K</v>
      </c>
      <c r="AG1965" s="1" t="str">
        <v>N/A</v>
      </c>
      <c r="AH1965" s="1" t="str">
        <v>No</v>
      </c>
      <c r="AI1965" s="1" t="str">
        <v>Yes</v>
      </c>
      <c r="AJ1965" s="1" t="str">
        <v>No</v>
      </c>
      <c r="AK1965" s="1"/>
      <c r="AL1965" s="1"/>
      <c r="AM1965" s="1" t="str">
        <v>(SUN - MON 1400 - TUE 0600-0900), (WED - THU 1400 - FRI 0600-0900)</v>
      </c>
      <c r="AN1965" s="1" t="str">
        <v>USD</v>
      </c>
      <c r="AO1965" s="1" t="str">
        <v>12 Months</v>
      </c>
      <c r="AP1965" s="5">
        <v>189</v>
      </c>
      <c r="AQ1965" s="1" t="str">
        <v>Breakthrough</v>
      </c>
      <c r="AR1965" s="4">
        <v>0.79</v>
      </c>
      <c r="AS1965" s="4" t="str">
        <f>IFERROR(IF(OR(ISBLANK(T1965),ISBLANK(AP1965),ISBLANK(AQ1965),ISBLANK(AR1965)),"",IF( TRIM(AQ1965) = "Percent Based", ROUND(AP1965, 2) * ROUND(AR1965, 2), ROUND(AR1965, 2) * ROUND(T1965, 1))), "")</f>
        <v/>
      </c>
      <c r="AT1965" s="4" t="str">
        <f>IFERROR(IF(OR(ISBLANK(AP1965),ISBLANK(AS1965)),"",ROUND(AP1965, 2) + AS1965), "")</f>
        <v/>
      </c>
      <c r="AU1965"/>
      <c r="AV1965" s="2"/>
      <c r="AW1965"/>
    </row>
    <row r="1966" ht="28.8" customHeight="1">
      <c r="A1966" s="1" t="str">
        <f>IF(AND(COUNTBLANK('Bid Sheet'!$AP$1966:$AP$1966)=1,COUNTBLANK('Bid Sheet'!$AU$1966:$AW$1966)=3),"",IF(OR(COUNTBLANK('Bid Sheet'!$AP$1966:$AP$1966)&gt;0,COUNTBLANK('Bid Sheet'!$AU$1966:$AV$1966)&gt;0), "No", "Yes"))</f>
        <v/>
      </c>
      <c r="B1966" s="1" t="str">
        <v>1957</v>
      </c>
      <c r="C1966" s="1" t="str">
        <v>PetSmart</v>
      </c>
      <c r="D1966" s="1" t="str">
        <v>BETHEL, PA - RICHMOND, VA</v>
      </c>
      <c r="E1966" s="1" t="str">
        <v>19507 - 23233</v>
      </c>
      <c r="F1966" s="1" t="str">
        <v>USA - USA</v>
      </c>
      <c r="G1966" s="1" t="str">
        <v>195 - 232</v>
      </c>
      <c r="H1966" s="1" t="str">
        <v>BETHEL, PA</v>
      </c>
      <c r="I1966" s="1" t="str">
        <v>19507</v>
      </c>
      <c r="J1966" s="1" t="str">
        <v>USA</v>
      </c>
      <c r="K1966" s="1" t="str">
        <v>RICHMOND, VA</v>
      </c>
      <c r="L1966" s="1" t="str">
        <v>23233</v>
      </c>
      <c r="M1966" s="1" t="str">
        <v>USA</v>
      </c>
      <c r="N1966" s="1" t="str">
        <v>TL</v>
      </c>
      <c r="O1966" s="1" t="str">
        <v>53' Dry Van</v>
      </c>
      <c r="P1966" s="1" t="str">
        <v>One Way</v>
      </c>
      <c r="Q1966" s="1"/>
      <c r="R1966" s="1"/>
      <c r="S1966" s="1"/>
      <c r="T1966" s="3">
        <v>262</v>
      </c>
      <c r="U1966" s="1" t="str">
        <v>Yes</v>
      </c>
      <c r="V1966" s="2">
        <v>100</v>
      </c>
      <c r="W1966" s="3">
        <v>2.5</v>
      </c>
      <c r="X1966" s="1" t="str">
        <v>51.040000000000006</v>
      </c>
      <c r="Y1966" s="1" t="str">
        <v>No</v>
      </c>
      <c r="Z1966" s="2">
        <v>17</v>
      </c>
      <c r="AA1966" s="1"/>
      <c r="AB1966" s="2"/>
      <c r="AC1966" s="1" t="str">
        <v>50 Days, or 30 less 1%, or 20 via ePayables</v>
      </c>
      <c r="AD1966" s="1" t="str">
        <v>$1M</v>
      </c>
      <c r="AE1966" s="1" t="str">
        <v>$2M occurrence / $4M aggregate</v>
      </c>
      <c r="AF1966" s="1" t="str">
        <v>$100K</v>
      </c>
      <c r="AG1966" s="1" t="str">
        <v>N/A</v>
      </c>
      <c r="AH1966" s="1" t="str">
        <v>No</v>
      </c>
      <c r="AI1966" s="1" t="str">
        <v>Yes</v>
      </c>
      <c r="AJ1966" s="1" t="str">
        <v>No</v>
      </c>
      <c r="AK1966" s="1"/>
      <c r="AL1966" s="1"/>
      <c r="AM1966" s="1" t="str">
        <v>(SAT - MON 0800 - TUE 0700-1800), (MON - WED 0800 - THU 0700-1800)</v>
      </c>
      <c r="AN1966" s="1" t="str">
        <v>USD</v>
      </c>
      <c r="AO1966" s="1" t="str">
        <v>12 Months</v>
      </c>
      <c r="AP1966" s="4"/>
      <c r="AQ1966" s="1" t="str">
        <v>Breakthrough</v>
      </c>
      <c r="AR1966" s="4">
        <v>0.62</v>
      </c>
      <c r="AS1966" s="4" t="str">
        <f>IFERROR(IF(OR(ISBLANK(T1966),ISBLANK(AP1966),ISBLANK(AQ1966),ISBLANK(AR1966)),"",IF( TRIM(AQ1966) = "Percent Based", ROUND(AP1966, 2) * ROUND(AR1966, 2), ROUND(AR1966, 2) * ROUND(T1966, 1))), "")</f>
        <v/>
      </c>
      <c r="AT1966" s="4" t="str">
        <f>IFERROR(IF(OR(ISBLANK(AP1966),ISBLANK(AS1966)),"",ROUND(AP1966, 2) + AS1966), "")</f>
        <v/>
      </c>
      <c r="AU1966"/>
      <c r="AV1966" s="2"/>
      <c r="AW1966"/>
    </row>
    <row r="1967">
      <c r="A1967" s="1" t="str">
        <f>IF(AND(COUNTBLANK('Bid Sheet'!$AP$1967:$AP$1967)=1,COUNTBLANK('Bid Sheet'!$AU$1967:$AW$1967)=3),"",IF(OR(COUNTBLANK('Bid Sheet'!$AP$1967:$AP$1967)&gt;0,COUNTBLANK('Bid Sheet'!$AU$1967:$AV$1967)&gt;0), "No", "Yes"))</f>
        <v/>
      </c>
      <c r="B1967" s="1" t="str">
        <v>1958</v>
      </c>
      <c r="C1967" s="1" t="str">
        <v>PetSmart</v>
      </c>
      <c r="D1967" s="1" t="str">
        <v>LEBANON, KY - GROVEPORT, OH</v>
      </c>
      <c r="E1967" s="1" t="str">
        <v>40033 - 43125</v>
      </c>
      <c r="F1967" s="1" t="str">
        <v>USA - USA</v>
      </c>
      <c r="G1967" s="1" t="str">
        <v>400 - 431</v>
      </c>
      <c r="H1967" s="1" t="str">
        <v>LEBANON, KY</v>
      </c>
      <c r="I1967" s="1" t="str">
        <v>40033</v>
      </c>
      <c r="J1967" s="1" t="str">
        <v>USA</v>
      </c>
      <c r="K1967" s="1" t="str">
        <v>GROVEPORT, OH</v>
      </c>
      <c r="L1967" s="1" t="str">
        <v>43125</v>
      </c>
      <c r="M1967" s="1" t="str">
        <v>USA</v>
      </c>
      <c r="N1967" s="1" t="str">
        <v>TL</v>
      </c>
      <c r="O1967" s="1" t="str">
        <v>53' Dry Van</v>
      </c>
      <c r="P1967" s="1" t="str">
        <v>One Way</v>
      </c>
      <c r="Q1967" s="1"/>
      <c r="R1967" s="1"/>
      <c r="S1967" s="1"/>
      <c r="T1967" s="3">
        <v>253</v>
      </c>
      <c r="U1967" s="1" t="str">
        <v>No</v>
      </c>
      <c r="V1967" s="2">
        <v>0</v>
      </c>
      <c r="W1967" s="3">
        <v>0</v>
      </c>
      <c r="X1967" s="1" t="str">
        <v>0</v>
      </c>
      <c r="Y1967" s="1" t="str">
        <v>No</v>
      </c>
      <c r="Z1967" s="2">
        <v>17</v>
      </c>
      <c r="AA1967" s="1"/>
      <c r="AB1967" s="2"/>
      <c r="AC1967" s="1" t="str">
        <v>50 Days, or 30 less 1%, or 20 via ePayables</v>
      </c>
      <c r="AD1967" s="1" t="str">
        <v>$1M</v>
      </c>
      <c r="AE1967" s="1" t="str">
        <v>$2M occurrence / $4M aggregate</v>
      </c>
      <c r="AF1967" s="1" t="str">
        <v>$100K</v>
      </c>
      <c r="AG1967" s="1" t="str">
        <v>N/A</v>
      </c>
      <c r="AH1967" s="1" t="str">
        <v>Yes</v>
      </c>
      <c r="AI1967" s="1" t="str">
        <v>No</v>
      </c>
      <c r="AJ1967" s="1" t="str">
        <v>No</v>
      </c>
      <c r="AK1967" s="1"/>
      <c r="AL1967" s="1"/>
      <c r="AM1967" s="1" t="str">
        <v>Varies - Delivery by Appt Only</v>
      </c>
      <c r="AN1967" s="1" t="str">
        <v>USD</v>
      </c>
      <c r="AO1967" s="1" t="str">
        <v>12 Months</v>
      </c>
      <c r="AP1967" s="4"/>
      <c r="AQ1967" s="1" t="str">
        <v>Breakthrough</v>
      </c>
      <c r="AR1967" s="4">
        <v>0.58</v>
      </c>
      <c r="AS1967" s="4" t="str">
        <f>IFERROR(IF(OR(ISBLANK(T1967),ISBLANK(AP1967),ISBLANK(AQ1967),ISBLANK(AR1967)),"",IF( TRIM(AQ1967) = "Percent Based", ROUND(AP1967, 2) * ROUND(AR1967, 2), ROUND(AR1967, 2) * ROUND(T1967, 1))), "")</f>
        <v/>
      </c>
      <c r="AT1967" s="4" t="str">
        <f>IFERROR(IF(OR(ISBLANK(AP1967),ISBLANK(AS1967)),"",ROUND(AP1967, 2) + AS1967), "")</f>
        <v/>
      </c>
      <c r="AU1967"/>
      <c r="AV1967" s="2"/>
      <c r="AW1967"/>
    </row>
    <row r="1968">
      <c r="A1968" s="1" t="str">
        <f>IF(AND(COUNTBLANK('Bid Sheet'!$AP$1968:$AP$1968)=1,COUNTBLANK('Bid Sheet'!$AU$1968:$AW$1968)=3),"",IF(OR(COUNTBLANK('Bid Sheet'!$AP$1968:$AP$1968)&gt;0,COUNTBLANK('Bid Sheet'!$AU$1968:$AV$1968)&gt;0), "No", "Yes"))</f>
        <v/>
      </c>
      <c r="B1968" s="1" t="str">
        <v>1959</v>
      </c>
      <c r="C1968" s="1" t="str">
        <v>PetSmart</v>
      </c>
      <c r="D1968" s="1" t="str">
        <v>NORTHAMPTON, PA - BETHEL, PA</v>
      </c>
      <c r="E1968" s="1" t="str">
        <v>18067 - 19507</v>
      </c>
      <c r="F1968" s="1" t="str">
        <v>USA - USA</v>
      </c>
      <c r="G1968" s="1" t="str">
        <v>180 - 195</v>
      </c>
      <c r="H1968" s="1" t="str">
        <v>NORTHAMPTON, PA</v>
      </c>
      <c r="I1968" s="1" t="str">
        <v>18067</v>
      </c>
      <c r="J1968" s="1" t="str">
        <v>USA</v>
      </c>
      <c r="K1968" s="1" t="str">
        <v>BETHEL, PA</v>
      </c>
      <c r="L1968" s="1" t="str">
        <v>19507</v>
      </c>
      <c r="M1968" s="1" t="str">
        <v>USA</v>
      </c>
      <c r="N1968" s="1" t="str">
        <v>TL</v>
      </c>
      <c r="O1968" s="1" t="str">
        <v>53' Dry Van</v>
      </c>
      <c r="P1968" s="1" t="str">
        <v>One Way</v>
      </c>
      <c r="Q1968" s="1"/>
      <c r="R1968" s="1"/>
      <c r="S1968" s="1"/>
      <c r="T1968" s="3">
        <v>57</v>
      </c>
      <c r="U1968" s="1" t="str">
        <v>No</v>
      </c>
      <c r="V1968" s="2">
        <v>0</v>
      </c>
      <c r="W1968" s="3">
        <v>0</v>
      </c>
      <c r="X1968" s="1" t="str">
        <v>0</v>
      </c>
      <c r="Y1968" s="1" t="str">
        <v>No</v>
      </c>
      <c r="Z1968" s="2">
        <v>17</v>
      </c>
      <c r="AA1968" s="1"/>
      <c r="AB1968" s="2"/>
      <c r="AC1968" s="1" t="str">
        <v>50 Days, or 30 less 1%, or 20 via ePayables</v>
      </c>
      <c r="AD1968" s="1" t="str">
        <v>$1M</v>
      </c>
      <c r="AE1968" s="1" t="str">
        <v>$2M occurrence / $4M aggregate</v>
      </c>
      <c r="AF1968" s="1" t="str">
        <v>$100K</v>
      </c>
      <c r="AG1968" s="1" t="str">
        <v>N/A</v>
      </c>
      <c r="AH1968" s="1" t="str">
        <v>Yes</v>
      </c>
      <c r="AI1968" s="1" t="str">
        <v>No</v>
      </c>
      <c r="AJ1968" s="1" t="str">
        <v>Yes</v>
      </c>
      <c r="AK1968" s="1"/>
      <c r="AL1968" s="1"/>
      <c r="AM1968" s="1" t="str">
        <v>Varies - Delivery by Appt Only</v>
      </c>
      <c r="AN1968" s="1" t="str">
        <v>USD</v>
      </c>
      <c r="AO1968" s="1" t="str">
        <v>12 Months</v>
      </c>
      <c r="AP1968" s="4"/>
      <c r="AQ1968" s="1" t="str">
        <v>Breakthrough</v>
      </c>
      <c r="AR1968" s="4">
        <v>0.64</v>
      </c>
      <c r="AS1968" s="4" t="str">
        <f>IFERROR(IF(OR(ISBLANK(T1968),ISBLANK(AP1968),ISBLANK(AQ1968),ISBLANK(AR1968)),"",IF( TRIM(AQ1968) = "Percent Based", ROUND(AP1968, 2) * ROUND(AR1968, 2), ROUND(AR1968, 2) * ROUND(T1968, 1))), "")</f>
        <v/>
      </c>
      <c r="AT1968" s="4" t="str">
        <f>IFERROR(IF(OR(ISBLANK(AP1968),ISBLANK(AS1968)),"",ROUND(AP1968, 2) + AS1968), "")</f>
        <v/>
      </c>
      <c r="AU1968"/>
      <c r="AV1968" s="2"/>
      <c r="AW1968"/>
    </row>
    <row r="1969">
      <c r="A1969" s="1" t="str">
        <f>IF(AND(COUNTBLANK('Bid Sheet'!$AP$1969:$AP$1969)=1,COUNTBLANK('Bid Sheet'!$AU$1969:$AW$1969)=3),"",IF(OR(COUNTBLANK('Bid Sheet'!$AP$1969:$AP$1969)&gt;0,COUNTBLANK('Bid Sheet'!$AU$1969:$AV$1969)&gt;0), "No", "Yes"))</f>
        <v/>
      </c>
      <c r="B1969" s="1" t="str">
        <v>1960</v>
      </c>
      <c r="C1969" s="1" t="str">
        <v>PetSmart</v>
      </c>
      <c r="D1969" s="1" t="str">
        <v>MESQUITE, TX - ENNIS, TX</v>
      </c>
      <c r="E1969" s="1" t="str">
        <v>75149 - 75119</v>
      </c>
      <c r="F1969" s="1" t="str">
        <v>USA - USA</v>
      </c>
      <c r="G1969" s="1" t="str">
        <v>751 - 751</v>
      </c>
      <c r="H1969" s="1" t="str">
        <v>MESQUITE, TX</v>
      </c>
      <c r="I1969" s="1" t="str">
        <v>75149</v>
      </c>
      <c r="J1969" s="1" t="str">
        <v>USA</v>
      </c>
      <c r="K1969" s="1" t="str">
        <v>ENNIS, TX</v>
      </c>
      <c r="L1969" s="1" t="str">
        <v>75119</v>
      </c>
      <c r="M1969" s="1" t="str">
        <v>USA</v>
      </c>
      <c r="N1969" s="1" t="str">
        <v>TL</v>
      </c>
      <c r="O1969" s="1" t="str">
        <v>53' Dry Van</v>
      </c>
      <c r="P1969" s="1" t="str">
        <v>One Way</v>
      </c>
      <c r="Q1969" s="1"/>
      <c r="R1969" s="1"/>
      <c r="S1969" s="1"/>
      <c r="T1969" s="3">
        <v>37</v>
      </c>
      <c r="U1969" s="1" t="str">
        <v>No</v>
      </c>
      <c r="V1969" s="2">
        <v>0</v>
      </c>
      <c r="W1969" s="3">
        <v>0</v>
      </c>
      <c r="X1969" s="1" t="str">
        <v>0</v>
      </c>
      <c r="Y1969" s="1" t="str">
        <v>No</v>
      </c>
      <c r="Z1969" s="2">
        <v>17</v>
      </c>
      <c r="AA1969" s="1"/>
      <c r="AB1969" s="2"/>
      <c r="AC1969" s="1" t="str">
        <v>50 Days, or 30 less 1%, or 20 via ePayables</v>
      </c>
      <c r="AD1969" s="1" t="str">
        <v>$1M</v>
      </c>
      <c r="AE1969" s="1" t="str">
        <v>$2M occurrence / $4M aggregate</v>
      </c>
      <c r="AF1969" s="1" t="str">
        <v>$100K</v>
      </c>
      <c r="AG1969" s="1" t="str">
        <v>N/A</v>
      </c>
      <c r="AH1969" s="1" t="str">
        <v>Yes</v>
      </c>
      <c r="AI1969" s="1" t="str">
        <v>No</v>
      </c>
      <c r="AJ1969" s="1" t="str">
        <v>Yes</v>
      </c>
      <c r="AK1969" s="1"/>
      <c r="AL1969" s="1"/>
      <c r="AM1969" s="1" t="str">
        <v>Varies - Delivery by Appt Only</v>
      </c>
      <c r="AN1969" s="1" t="str">
        <v>USD</v>
      </c>
      <c r="AO1969" s="1" t="str">
        <v>12 Months</v>
      </c>
      <c r="AP1969" s="5">
        <v>333</v>
      </c>
      <c r="AQ1969" s="1" t="str">
        <v>Breakthrough</v>
      </c>
      <c r="AR1969" s="4">
        <v>0.57</v>
      </c>
      <c r="AS1969" s="4" t="str">
        <f>IFERROR(IF(OR(ISBLANK(T1969),ISBLANK(AP1969),ISBLANK(AQ1969),ISBLANK(AR1969)),"",IF( TRIM(AQ1969) = "Percent Based", ROUND(AP1969, 2) * ROUND(AR1969, 2), ROUND(AR1969, 2) * ROUND(T1969, 1))), "")</f>
        <v/>
      </c>
      <c r="AT1969" s="4" t="str">
        <f>IFERROR(IF(OR(ISBLANK(AP1969),ISBLANK(AS1969)),"",ROUND(AP1969, 2) + AS1969), "")</f>
        <v/>
      </c>
      <c r="AU1969"/>
      <c r="AV1969" s="2"/>
      <c r="AW1969"/>
    </row>
    <row r="1970">
      <c r="A1970" s="1" t="str">
        <f>IF(AND(COUNTBLANK('Bid Sheet'!$AP$1970:$AP$1970)=1,COUNTBLANK('Bid Sheet'!$AU$1970:$AW$1970)=3),"",IF(OR(COUNTBLANK('Bid Sheet'!$AP$1970:$AP$1970)&gt;0,COUNTBLANK('Bid Sheet'!$AU$1970:$AV$1970)&gt;0), "No", "Yes"))</f>
        <v/>
      </c>
      <c r="B1970" s="1" t="str">
        <v>1961</v>
      </c>
      <c r="C1970" s="1" t="str">
        <v>PetSmart</v>
      </c>
      <c r="D1970" s="1" t="str">
        <v>JURUPA VALLEY, CA - BETHEL, PA</v>
      </c>
      <c r="E1970" s="1" t="str">
        <v>91752 - 19507</v>
      </c>
      <c r="F1970" s="1" t="str">
        <v>USA - USA</v>
      </c>
      <c r="G1970" s="1" t="str">
        <v>917 - 195</v>
      </c>
      <c r="H1970" s="1" t="str">
        <v>JURUPA VALLEY, CA</v>
      </c>
      <c r="I1970" s="1" t="str">
        <v>91752</v>
      </c>
      <c r="J1970" s="1" t="str">
        <v>USA</v>
      </c>
      <c r="K1970" s="1" t="str">
        <v>BETHEL, PA</v>
      </c>
      <c r="L1970" s="1" t="str">
        <v>19507</v>
      </c>
      <c r="M1970" s="1" t="str">
        <v>USA</v>
      </c>
      <c r="N1970" s="1" t="str">
        <v>TL</v>
      </c>
      <c r="O1970" s="1" t="str">
        <v>53' Dry Van</v>
      </c>
      <c r="P1970" s="1" t="str">
        <v>One Way</v>
      </c>
      <c r="Q1970" s="1"/>
      <c r="R1970" s="1"/>
      <c r="S1970" s="1"/>
      <c r="T1970" s="3">
        <v>2613</v>
      </c>
      <c r="U1970" s="1" t="str">
        <v>No</v>
      </c>
      <c r="V1970" s="2">
        <v>0</v>
      </c>
      <c r="W1970" s="3">
        <v>0</v>
      </c>
      <c r="X1970" s="1" t="str">
        <v>0</v>
      </c>
      <c r="Y1970" s="1" t="str">
        <v>No</v>
      </c>
      <c r="Z1970" s="2">
        <v>14</v>
      </c>
      <c r="AA1970" s="1" t="str">
        <v>LANCASTER, PA - SANTA FE SPRINGS, CA</v>
      </c>
      <c r="AB1970" s="2">
        <v>30</v>
      </c>
      <c r="AC1970" s="1" t="str">
        <v>50 Days, or 30 less 1%, or 20 via ePayables</v>
      </c>
      <c r="AD1970" s="1" t="str">
        <v>$1M</v>
      </c>
      <c r="AE1970" s="1" t="str">
        <v>$2M occurrence / $4M aggregate</v>
      </c>
      <c r="AF1970" s="1" t="str">
        <v>$100K</v>
      </c>
      <c r="AG1970" s="1" t="str">
        <v>N/A</v>
      </c>
      <c r="AH1970" s="1" t="str">
        <v>Yes</v>
      </c>
      <c r="AI1970" s="1" t="str">
        <v>No</v>
      </c>
      <c r="AJ1970" s="1" t="str">
        <v>Yes</v>
      </c>
      <c r="AK1970" s="1"/>
      <c r="AL1970" s="1"/>
      <c r="AM1970" s="1" t="str">
        <v>Varies - Delivery by Appt Only</v>
      </c>
      <c r="AN1970" s="1" t="str">
        <v>USD</v>
      </c>
      <c r="AO1970" s="1" t="str">
        <v>12 Months</v>
      </c>
      <c r="AP1970" s="4"/>
      <c r="AQ1970" s="1" t="str">
        <v>Breakthrough</v>
      </c>
      <c r="AR1970" s="4">
        <v>0.61</v>
      </c>
      <c r="AS1970" s="4" t="str">
        <f>IFERROR(IF(OR(ISBLANK(T1970),ISBLANK(AP1970),ISBLANK(AQ1970),ISBLANK(AR1970)),"",IF( TRIM(AQ1970) = "Percent Based", ROUND(AP1970, 2) * ROUND(AR1970, 2), ROUND(AR1970, 2) * ROUND(T1970, 1))), "")</f>
        <v/>
      </c>
      <c r="AT1970" s="4" t="str">
        <f>IFERROR(IF(OR(ISBLANK(AP1970),ISBLANK(AS1970)),"",ROUND(AP1970, 2) + AS1970), "")</f>
        <v/>
      </c>
      <c r="AU1970"/>
      <c r="AV1970" s="2"/>
      <c r="AW1970"/>
    </row>
    <row r="1971">
      <c r="A1971" s="1" t="str">
        <f>IF(AND(COUNTBLANK('Bid Sheet'!$AP$1971:$AP$1971)=1,COUNTBLANK('Bid Sheet'!$AU$1971:$AW$1971)=3),"",IF(OR(COUNTBLANK('Bid Sheet'!$AP$1971:$AP$1971)&gt;0,COUNTBLANK('Bid Sheet'!$AU$1971:$AV$1971)&gt;0), "No", "Yes"))</f>
        <v/>
      </c>
      <c r="B1971" s="1" t="str">
        <v>1962</v>
      </c>
      <c r="C1971" s="1" t="str">
        <v>PetSmart</v>
      </c>
      <c r="D1971" s="1" t="str">
        <v>JURUPA VALLEY, CA - NEWNAN, GA</v>
      </c>
      <c r="E1971" s="1" t="str">
        <v>91752 - 30265</v>
      </c>
      <c r="F1971" s="1" t="str">
        <v>USA - USA</v>
      </c>
      <c r="G1971" s="1" t="str">
        <v>917 - 302</v>
      </c>
      <c r="H1971" s="1" t="str">
        <v>JURUPA VALLEY, CA</v>
      </c>
      <c r="I1971" s="1" t="str">
        <v>91752</v>
      </c>
      <c r="J1971" s="1" t="str">
        <v>USA</v>
      </c>
      <c r="K1971" s="1" t="str">
        <v>NEWNAN, GA</v>
      </c>
      <c r="L1971" s="1" t="str">
        <v>30265</v>
      </c>
      <c r="M1971" s="1" t="str">
        <v>USA</v>
      </c>
      <c r="N1971" s="1" t="str">
        <v>TL</v>
      </c>
      <c r="O1971" s="1" t="str">
        <v>53' Dry Van</v>
      </c>
      <c r="P1971" s="1" t="str">
        <v>One Way</v>
      </c>
      <c r="Q1971" s="1"/>
      <c r="R1971" s="1"/>
      <c r="S1971" s="1"/>
      <c r="T1971" s="3">
        <v>2128</v>
      </c>
      <c r="U1971" s="1" t="str">
        <v>No</v>
      </c>
      <c r="V1971" s="2">
        <v>0</v>
      </c>
      <c r="W1971" s="3">
        <v>0</v>
      </c>
      <c r="X1971" s="1" t="str">
        <v>0</v>
      </c>
      <c r="Y1971" s="1" t="str">
        <v>No</v>
      </c>
      <c r="Z1971" s="2">
        <v>14</v>
      </c>
      <c r="AA1971" s="1"/>
      <c r="AB1971" s="2"/>
      <c r="AC1971" s="1" t="str">
        <v>50 Days, or 30 less 1%, or 20 via ePayables</v>
      </c>
      <c r="AD1971" s="1" t="str">
        <v>$1M</v>
      </c>
      <c r="AE1971" s="1" t="str">
        <v>$2M occurrence / $4M aggregate</v>
      </c>
      <c r="AF1971" s="1" t="str">
        <v>$100K</v>
      </c>
      <c r="AG1971" s="1" t="str">
        <v>N/A</v>
      </c>
      <c r="AH1971" s="1" t="str">
        <v>Yes</v>
      </c>
      <c r="AI1971" s="1" t="str">
        <v>No</v>
      </c>
      <c r="AJ1971" s="1" t="str">
        <v>Yes</v>
      </c>
      <c r="AK1971" s="1"/>
      <c r="AL1971" s="1"/>
      <c r="AM1971" s="1" t="str">
        <v>Varies - Delivery by Appt Only</v>
      </c>
      <c r="AN1971" s="1" t="str">
        <v>USD</v>
      </c>
      <c r="AO1971" s="1" t="str">
        <v>12 Months</v>
      </c>
      <c r="AP1971" s="5">
        <v>3128</v>
      </c>
      <c r="AQ1971" s="1" t="str">
        <v>Breakthrough</v>
      </c>
      <c r="AR1971" s="4">
        <v>0.6</v>
      </c>
      <c r="AS1971" s="4" t="str">
        <f>IFERROR(IF(OR(ISBLANK(T1971),ISBLANK(AP1971),ISBLANK(AQ1971),ISBLANK(AR1971)),"",IF( TRIM(AQ1971) = "Percent Based", ROUND(AP1971, 2) * ROUND(AR1971, 2), ROUND(AR1971, 2) * ROUND(T1971, 1))), "")</f>
        <v/>
      </c>
      <c r="AT1971" s="4" t="str">
        <f>IFERROR(IF(OR(ISBLANK(AP1971),ISBLANK(AS1971)),"",ROUND(AP1971, 2) + AS1971), "")</f>
        <v/>
      </c>
      <c r="AU1971"/>
      <c r="AV1971" s="2"/>
      <c r="AW1971"/>
    </row>
    <row r="1972">
      <c r="A1972" s="1" t="str">
        <f>IF(AND(COUNTBLANK('Bid Sheet'!$AP$1972:$AP$1972)=1,COUNTBLANK('Bid Sheet'!$AU$1972:$AW$1972)=3),"",IF(OR(COUNTBLANK('Bid Sheet'!$AP$1972:$AP$1972)&gt;0,COUNTBLANK('Bid Sheet'!$AU$1972:$AV$1972)&gt;0), "No", "Yes"))</f>
        <v/>
      </c>
      <c r="B1972" s="1" t="str">
        <v>1963</v>
      </c>
      <c r="C1972" s="1" t="str">
        <v>PetSmart</v>
      </c>
      <c r="D1972" s="1" t="str">
        <v>SANTA PAULA, CA - GROVEPORT, OH</v>
      </c>
      <c r="E1972" s="1" t="str">
        <v>93060 - 43125</v>
      </c>
      <c r="F1972" s="1" t="str">
        <v>USA - USA</v>
      </c>
      <c r="G1972" s="1" t="str">
        <v>930 - 431</v>
      </c>
      <c r="H1972" s="1" t="str">
        <v>SANTA PAULA, CA</v>
      </c>
      <c r="I1972" s="1" t="str">
        <v>93060</v>
      </c>
      <c r="J1972" s="1" t="str">
        <v>USA</v>
      </c>
      <c r="K1972" s="1" t="str">
        <v>GROVEPORT, OH</v>
      </c>
      <c r="L1972" s="1" t="str">
        <v>43125</v>
      </c>
      <c r="M1972" s="1" t="str">
        <v>USA</v>
      </c>
      <c r="N1972" s="1" t="str">
        <v>TL</v>
      </c>
      <c r="O1972" s="1" t="str">
        <v>53' Dry Van</v>
      </c>
      <c r="P1972" s="1" t="str">
        <v>One Way</v>
      </c>
      <c r="Q1972" s="1"/>
      <c r="R1972" s="1"/>
      <c r="S1972" s="1"/>
      <c r="T1972" s="3">
        <v>2284</v>
      </c>
      <c r="U1972" s="1" t="str">
        <v>No</v>
      </c>
      <c r="V1972" s="2">
        <v>0</v>
      </c>
      <c r="W1972" s="3">
        <v>0</v>
      </c>
      <c r="X1972" s="1" t="str">
        <v>0</v>
      </c>
      <c r="Y1972" s="1" t="str">
        <v>No</v>
      </c>
      <c r="Z1972" s="2">
        <v>14</v>
      </c>
      <c r="AA1972" s="1"/>
      <c r="AB1972" s="2"/>
      <c r="AC1972" s="1" t="str">
        <v>50 Days, or 30 less 1%, or 20 via ePayables</v>
      </c>
      <c r="AD1972" s="1" t="str">
        <v>$1M</v>
      </c>
      <c r="AE1972" s="1" t="str">
        <v>$2M occurrence / $4M aggregate</v>
      </c>
      <c r="AF1972" s="1" t="str">
        <v>$100K</v>
      </c>
      <c r="AG1972" s="1" t="str">
        <v>N/A</v>
      </c>
      <c r="AH1972" s="1" t="str">
        <v>Yes</v>
      </c>
      <c r="AI1972" s="1" t="str">
        <v>No</v>
      </c>
      <c r="AJ1972" s="1" t="str">
        <v>Yes</v>
      </c>
      <c r="AK1972" s="1"/>
      <c r="AL1972" s="1"/>
      <c r="AM1972" s="1" t="str">
        <v>Varies - Delivery by Appt Only</v>
      </c>
      <c r="AN1972" s="1" t="str">
        <v>USD</v>
      </c>
      <c r="AO1972" s="1" t="str">
        <v>12 Months</v>
      </c>
      <c r="AP1972" s="4"/>
      <c r="AQ1972" s="1" t="str">
        <v>Breakthrough</v>
      </c>
      <c r="AR1972" s="4">
        <v>0.6</v>
      </c>
      <c r="AS1972" s="4" t="str">
        <f>IFERROR(IF(OR(ISBLANK(T1972),ISBLANK(AP1972),ISBLANK(AQ1972),ISBLANK(AR1972)),"",IF( TRIM(AQ1972) = "Percent Based", ROUND(AP1972, 2) * ROUND(AR1972, 2), ROUND(AR1972, 2) * ROUND(T1972, 1))), "")</f>
        <v/>
      </c>
      <c r="AT1972" s="4" t="str">
        <f>IFERROR(IF(OR(ISBLANK(AP1972),ISBLANK(AS1972)),"",ROUND(AP1972, 2) + AS1972), "")</f>
        <v/>
      </c>
      <c r="AU1972"/>
      <c r="AV1972" s="2"/>
      <c r="AW1972"/>
    </row>
    <row r="1973">
      <c r="A1973" s="1" t="str">
        <f>IF(AND(COUNTBLANK('Bid Sheet'!$AP$1973:$AP$1973)=1,COUNTBLANK('Bid Sheet'!$AU$1973:$AW$1973)=3),"",IF(OR(COUNTBLANK('Bid Sheet'!$AP$1973:$AP$1973)&gt;0,COUNTBLANK('Bid Sheet'!$AU$1973:$AV$1973)&gt;0), "No", "Yes"))</f>
        <v/>
      </c>
      <c r="B1973" s="1" t="str">
        <v>1964</v>
      </c>
      <c r="C1973" s="1" t="str">
        <v>PetSmart</v>
      </c>
      <c r="D1973" s="1" t="str">
        <v>MCALLEN, TX - GROVEPORT, OH</v>
      </c>
      <c r="E1973" s="1" t="str">
        <v>78503 - 43125</v>
      </c>
      <c r="F1973" s="1" t="str">
        <v>USA - USA</v>
      </c>
      <c r="G1973" s="1" t="str">
        <v>785 - 431</v>
      </c>
      <c r="H1973" s="1" t="str">
        <v>MCALLEN, TX</v>
      </c>
      <c r="I1973" s="1" t="str">
        <v>78503</v>
      </c>
      <c r="J1973" s="1" t="str">
        <v>USA</v>
      </c>
      <c r="K1973" s="1" t="str">
        <v>GROVEPORT, OH</v>
      </c>
      <c r="L1973" s="1" t="str">
        <v>43125</v>
      </c>
      <c r="M1973" s="1" t="str">
        <v>USA</v>
      </c>
      <c r="N1973" s="1" t="str">
        <v>TL</v>
      </c>
      <c r="O1973" s="1" t="str">
        <v>53' Dry Van</v>
      </c>
      <c r="P1973" s="1" t="str">
        <v>One Way</v>
      </c>
      <c r="Q1973" s="1"/>
      <c r="R1973" s="1"/>
      <c r="S1973" s="1"/>
      <c r="T1973" s="3">
        <v>1548</v>
      </c>
      <c r="U1973" s="1" t="str">
        <v>No</v>
      </c>
      <c r="V1973" s="2">
        <v>0</v>
      </c>
      <c r="W1973" s="3">
        <v>0</v>
      </c>
      <c r="X1973" s="1" t="str">
        <v>0</v>
      </c>
      <c r="Y1973" s="1" t="str">
        <v>No</v>
      </c>
      <c r="Z1973" s="2">
        <v>14</v>
      </c>
      <c r="AA1973" s="1"/>
      <c r="AB1973" s="2"/>
      <c r="AC1973" s="1" t="str">
        <v>50 Days, or 30 less 1%, or 20 via ePayables</v>
      </c>
      <c r="AD1973" s="1" t="str">
        <v>$1M</v>
      </c>
      <c r="AE1973" s="1" t="str">
        <v>$2M occurrence / $4M aggregate</v>
      </c>
      <c r="AF1973" s="1" t="str">
        <v>$100K</v>
      </c>
      <c r="AG1973" s="1" t="str">
        <v>N/A</v>
      </c>
      <c r="AH1973" s="1" t="str">
        <v>Yes</v>
      </c>
      <c r="AI1973" s="1" t="str">
        <v>No</v>
      </c>
      <c r="AJ1973" s="1" t="str">
        <v>No</v>
      </c>
      <c r="AK1973" s="1"/>
      <c r="AL1973" s="1"/>
      <c r="AM1973" s="1" t="str">
        <v>Varies - Delivery by Appt Only</v>
      </c>
      <c r="AN1973" s="1" t="str">
        <v>USD</v>
      </c>
      <c r="AO1973" s="1" t="str">
        <v>12 Months</v>
      </c>
      <c r="AP1973" s="4"/>
      <c r="AQ1973" s="1" t="str">
        <v>Breakthrough</v>
      </c>
      <c r="AR1973" s="4">
        <v>0.57</v>
      </c>
      <c r="AS1973" s="4" t="str">
        <f>IFERROR(IF(OR(ISBLANK(T1973),ISBLANK(AP1973),ISBLANK(AQ1973),ISBLANK(AR1973)),"",IF( TRIM(AQ1973) = "Percent Based", ROUND(AP1973, 2) * ROUND(AR1973, 2), ROUND(AR1973, 2) * ROUND(T1973, 1))), "")</f>
        <v/>
      </c>
      <c r="AT1973" s="4" t="str">
        <f>IFERROR(IF(OR(ISBLANK(AP1973),ISBLANK(AS1973)),"",ROUND(AP1973, 2) + AS1973), "")</f>
        <v/>
      </c>
      <c r="AU1973"/>
      <c r="AV1973" s="2"/>
      <c r="AW1973"/>
    </row>
    <row r="1974">
      <c r="A1974" s="1" t="str">
        <f>IF(AND(COUNTBLANK('Bid Sheet'!$AP$1974:$AP$1974)=1,COUNTBLANK('Bid Sheet'!$AU$1974:$AW$1974)=3),"",IF(OR(COUNTBLANK('Bid Sheet'!$AP$1974:$AP$1974)&gt;0,COUNTBLANK('Bid Sheet'!$AU$1974:$AV$1974)&gt;0), "No", "Yes"))</f>
        <v/>
      </c>
      <c r="B1974" s="1" t="str">
        <v>1965</v>
      </c>
      <c r="C1974" s="1" t="str">
        <v>PetSmart</v>
      </c>
      <c r="D1974" s="1" t="str">
        <v>GREAT BEND, KS - SPARKS, NV</v>
      </c>
      <c r="E1974" s="1" t="str">
        <v>67530 - 89434</v>
      </c>
      <c r="F1974" s="1" t="str">
        <v>USA - USA</v>
      </c>
      <c r="G1974" s="1" t="str">
        <v>675 - 894</v>
      </c>
      <c r="H1974" s="1" t="str">
        <v>GREAT BEND, KS</v>
      </c>
      <c r="I1974" s="1" t="str">
        <v>67530</v>
      </c>
      <c r="J1974" s="1" t="str">
        <v>USA</v>
      </c>
      <c r="K1974" s="1" t="str">
        <v>SPARKS, NV</v>
      </c>
      <c r="L1974" s="1" t="str">
        <v>89434</v>
      </c>
      <c r="M1974" s="1" t="str">
        <v>USA</v>
      </c>
      <c r="N1974" s="1" t="str">
        <v>TL</v>
      </c>
      <c r="O1974" s="1" t="str">
        <v>53' Dry Van</v>
      </c>
      <c r="P1974" s="1" t="str">
        <v>One Way</v>
      </c>
      <c r="Q1974" s="1"/>
      <c r="R1974" s="1"/>
      <c r="S1974" s="1"/>
      <c r="T1974" s="3">
        <v>1433</v>
      </c>
      <c r="U1974" s="1" t="str">
        <v>No</v>
      </c>
      <c r="V1974" s="2">
        <v>0</v>
      </c>
      <c r="W1974" s="3">
        <v>0</v>
      </c>
      <c r="X1974" s="1" t="str">
        <v>0</v>
      </c>
      <c r="Y1974" s="1" t="str">
        <v>No</v>
      </c>
      <c r="Z1974" s="2">
        <v>14</v>
      </c>
      <c r="AA1974" s="1" t="str">
        <v>FALLON, NV - SALINA, KS</v>
      </c>
      <c r="AB1974" s="2">
        <v>20</v>
      </c>
      <c r="AC1974" s="1" t="str">
        <v>50 Days, or 30 less 1%, or 20 via ePayables</v>
      </c>
      <c r="AD1974" s="1" t="str">
        <v>$1M</v>
      </c>
      <c r="AE1974" s="1" t="str">
        <v>$2M occurrence / $4M aggregate</v>
      </c>
      <c r="AF1974" s="1" t="str">
        <v>$100K</v>
      </c>
      <c r="AG1974" s="1" t="str">
        <v>N/A</v>
      </c>
      <c r="AH1974" s="1" t="str">
        <v>Yes</v>
      </c>
      <c r="AI1974" s="1" t="str">
        <v>No</v>
      </c>
      <c r="AJ1974" s="1" t="str">
        <v>Yes</v>
      </c>
      <c r="AK1974" s="1"/>
      <c r="AL1974" s="1"/>
      <c r="AM1974" s="1" t="str">
        <v>Varies - Delivery by Appt Only</v>
      </c>
      <c r="AN1974" s="1" t="str">
        <v>USD</v>
      </c>
      <c r="AO1974" s="1" t="str">
        <v>12 Months</v>
      </c>
      <c r="AP1974" s="4"/>
      <c r="AQ1974" s="1" t="str">
        <v>Breakthrough</v>
      </c>
      <c r="AR1974" s="4">
        <v>0.6</v>
      </c>
      <c r="AS1974" s="4" t="str">
        <f>IFERROR(IF(OR(ISBLANK(T1974),ISBLANK(AP1974),ISBLANK(AQ1974),ISBLANK(AR1974)),"",IF( TRIM(AQ1974) = "Percent Based", ROUND(AP1974, 2) * ROUND(AR1974, 2), ROUND(AR1974, 2) * ROUND(T1974, 1))), "")</f>
        <v/>
      </c>
      <c r="AT1974" s="4" t="str">
        <f>IFERROR(IF(OR(ISBLANK(AP1974),ISBLANK(AS1974)),"",ROUND(AP1974, 2) + AS1974), "")</f>
        <v/>
      </c>
      <c r="AU1974"/>
      <c r="AV1974" s="2"/>
      <c r="AW1974"/>
    </row>
    <row r="1975" ht="28.8" customHeight="1">
      <c r="A1975" s="1" t="str">
        <f>IF(AND(COUNTBLANK('Bid Sheet'!$AP$1975:$AP$1975)=1,COUNTBLANK('Bid Sheet'!$AU$1975:$AW$1975)=3),"",IF(OR(COUNTBLANK('Bid Sheet'!$AP$1975:$AP$1975)&gt;0,COUNTBLANK('Bid Sheet'!$AU$1975:$AV$1975)&gt;0), "No", "Yes"))</f>
        <v/>
      </c>
      <c r="B1975" s="1" t="str">
        <v>1966</v>
      </c>
      <c r="C1975" s="1" t="str">
        <v>PetSmart</v>
      </c>
      <c r="D1975" s="1" t="str">
        <v>SPARKS, NV - HELENA, MT</v>
      </c>
      <c r="E1975" s="1" t="str">
        <v>89434 - 59602</v>
      </c>
      <c r="F1975" s="1" t="str">
        <v>USA - USA</v>
      </c>
      <c r="G1975" s="1" t="str">
        <v>894 - 596</v>
      </c>
      <c r="H1975" s="1" t="str">
        <v>SPARKS, NV</v>
      </c>
      <c r="I1975" s="1" t="str">
        <v>89434</v>
      </c>
      <c r="J1975" s="1" t="str">
        <v>USA</v>
      </c>
      <c r="K1975" s="1" t="str">
        <v>HELENA, MT</v>
      </c>
      <c r="L1975" s="1" t="str">
        <v>59602</v>
      </c>
      <c r="M1975" s="1" t="str">
        <v>USA</v>
      </c>
      <c r="N1975" s="1" t="str">
        <v>TL</v>
      </c>
      <c r="O1975" s="1" t="str">
        <v>53' Dry Van</v>
      </c>
      <c r="P1975" s="1" t="str">
        <v>One Way</v>
      </c>
      <c r="Q1975" s="1"/>
      <c r="R1975" s="1"/>
      <c r="S1975" s="1"/>
      <c r="T1975" s="3">
        <v>885</v>
      </c>
      <c r="U1975" s="1" t="str">
        <v>Yes</v>
      </c>
      <c r="V1975" s="2">
        <v>100</v>
      </c>
      <c r="W1975" s="3">
        <v>2.5</v>
      </c>
      <c r="X1975" s="1" t="str">
        <v>8.050000000000011</v>
      </c>
      <c r="Y1975" s="1" t="str">
        <v>No</v>
      </c>
      <c r="Z1975" s="2">
        <v>14</v>
      </c>
      <c r="AA1975" s="1"/>
      <c r="AB1975" s="2"/>
      <c r="AC1975" s="1" t="str">
        <v>50 Days, or 30 less 1%, or 20 via ePayables</v>
      </c>
      <c r="AD1975" s="1" t="str">
        <v>$1M</v>
      </c>
      <c r="AE1975" s="1" t="str">
        <v>$2M occurrence / $4M aggregate</v>
      </c>
      <c r="AF1975" s="1" t="str">
        <v>$100K</v>
      </c>
      <c r="AG1975" s="1" t="str">
        <v>N/A</v>
      </c>
      <c r="AH1975" s="1" t="str">
        <v>No</v>
      </c>
      <c r="AI1975" s="1" t="str">
        <v>Yes</v>
      </c>
      <c r="AJ1975" s="1" t="str">
        <v>No</v>
      </c>
      <c r="AK1975" s="1"/>
      <c r="AL1975" s="1"/>
      <c r="AM1975" s="1" t="str">
        <v>(SUN - TUE 1000 - THU 0600-0900), (THU - SAT 1000 - MON 0600-0900)</v>
      </c>
      <c r="AN1975" s="1" t="str">
        <v>USD</v>
      </c>
      <c r="AO1975" s="1" t="str">
        <v>12 Months</v>
      </c>
      <c r="AP1975" s="4"/>
      <c r="AQ1975" s="1" t="str">
        <v>Breakthrough</v>
      </c>
      <c r="AR1975" s="4">
        <v>0.62</v>
      </c>
      <c r="AS1975" s="4" t="str">
        <f>IFERROR(IF(OR(ISBLANK(T1975),ISBLANK(AP1975),ISBLANK(AQ1975),ISBLANK(AR1975)),"",IF( TRIM(AQ1975) = "Percent Based", ROUND(AP1975, 2) * ROUND(AR1975, 2), ROUND(AR1975, 2) * ROUND(T1975, 1))), "")</f>
        <v/>
      </c>
      <c r="AT1975" s="4" t="str">
        <f>IFERROR(IF(OR(ISBLANK(AP1975),ISBLANK(AS1975)),"",ROUND(AP1975, 2) + AS1975), "")</f>
        <v/>
      </c>
      <c r="AU1975"/>
      <c r="AV1975" s="2"/>
      <c r="AW1975"/>
    </row>
    <row r="1976">
      <c r="A1976" s="1" t="str">
        <f>IF(AND(COUNTBLANK('Bid Sheet'!$AP$1976:$AP$1976)=1,COUNTBLANK('Bid Sheet'!$AU$1976:$AW$1976)=3),"",IF(OR(COUNTBLANK('Bid Sheet'!$AP$1976:$AP$1976)&gt;0,COUNTBLANK('Bid Sheet'!$AU$1976:$AV$1976)&gt;0), "No", "Yes"))</f>
        <v/>
      </c>
      <c r="B1976" s="1" t="str">
        <v>1967</v>
      </c>
      <c r="C1976" s="1" t="str">
        <v>PetSmart</v>
      </c>
      <c r="D1976" s="1" t="str">
        <v>GREAT BEND, KS - PHOENIX, AZ</v>
      </c>
      <c r="E1976" s="1" t="str">
        <v>67530 - 85043</v>
      </c>
      <c r="F1976" s="1" t="str">
        <v>USA - USA</v>
      </c>
      <c r="G1976" s="1" t="str">
        <v>675 - 850</v>
      </c>
      <c r="H1976" s="1" t="str">
        <v>GREAT BEND, KS</v>
      </c>
      <c r="I1976" s="1" t="str">
        <v>67530</v>
      </c>
      <c r="J1976" s="1" t="str">
        <v>USA</v>
      </c>
      <c r="K1976" s="1" t="str">
        <v>PHOENIX, AZ</v>
      </c>
      <c r="L1976" s="1" t="str">
        <v>85043</v>
      </c>
      <c r="M1976" s="1" t="str">
        <v>USA</v>
      </c>
      <c r="N1976" s="1" t="str">
        <v>TL</v>
      </c>
      <c r="O1976" s="1" t="str">
        <v>53' Dry Van</v>
      </c>
      <c r="P1976" s="1" t="str">
        <v>One Way</v>
      </c>
      <c r="Q1976" s="1"/>
      <c r="R1976" s="1"/>
      <c r="S1976" s="1"/>
      <c r="T1976" s="3">
        <v>1015</v>
      </c>
      <c r="U1976" s="1" t="str">
        <v>No</v>
      </c>
      <c r="V1976" s="2">
        <v>0</v>
      </c>
      <c r="W1976" s="3">
        <v>0</v>
      </c>
      <c r="X1976" s="1" t="str">
        <v>0</v>
      </c>
      <c r="Y1976" s="1" t="str">
        <v>No</v>
      </c>
      <c r="Z1976" s="2">
        <v>14</v>
      </c>
      <c r="AA1976" s="1"/>
      <c r="AB1976" s="2"/>
      <c r="AC1976" s="1" t="str">
        <v>50 Days, or 30 less 1%, or 20 via ePayables</v>
      </c>
      <c r="AD1976" s="1" t="str">
        <v>$1M</v>
      </c>
      <c r="AE1976" s="1" t="str">
        <v>$2M occurrence / $4M aggregate</v>
      </c>
      <c r="AF1976" s="1" t="str">
        <v>$100K</v>
      </c>
      <c r="AG1976" s="1" t="str">
        <v>N/A</v>
      </c>
      <c r="AH1976" s="1" t="str">
        <v>Yes</v>
      </c>
      <c r="AI1976" s="1" t="str">
        <v>No</v>
      </c>
      <c r="AJ1976" s="1" t="str">
        <v>Yes</v>
      </c>
      <c r="AK1976" s="1"/>
      <c r="AL1976" s="1"/>
      <c r="AM1976" s="1" t="str">
        <v>Varies - Delivery by Appt Only</v>
      </c>
      <c r="AN1976" s="1" t="str">
        <v>USD</v>
      </c>
      <c r="AO1976" s="1" t="str">
        <v>12 Months</v>
      </c>
      <c r="AP1976" s="4"/>
      <c r="AQ1976" s="1" t="str">
        <v>Breakthrough</v>
      </c>
      <c r="AR1976" s="4">
        <v>0.6</v>
      </c>
      <c r="AS1976" s="4" t="str">
        <f>IFERROR(IF(OR(ISBLANK(T1976),ISBLANK(AP1976),ISBLANK(AQ1976),ISBLANK(AR1976)),"",IF( TRIM(AQ1976) = "Percent Based", ROUND(AP1976, 2) * ROUND(AR1976, 2), ROUND(AR1976, 2) * ROUND(T1976, 1))), "")</f>
        <v/>
      </c>
      <c r="AT1976" s="4" t="str">
        <f>IFERROR(IF(OR(ISBLANK(AP1976),ISBLANK(AS1976)),"",ROUND(AP1976, 2) + AS1976), "")</f>
        <v/>
      </c>
      <c r="AU1976"/>
      <c r="AV1976" s="2"/>
      <c r="AW1976"/>
    </row>
    <row r="1977" ht="28.8" customHeight="1">
      <c r="A1977" s="1" t="str">
        <f>IF(AND(COUNTBLANK('Bid Sheet'!$AP$1977:$AP$1977)=1,COUNTBLANK('Bid Sheet'!$AU$1977:$AW$1977)=3),"",IF(OR(COUNTBLANK('Bid Sheet'!$AP$1977:$AP$1977)&gt;0,COUNTBLANK('Bid Sheet'!$AU$1977:$AV$1977)&gt;0), "No", "Yes"))</f>
        <v/>
      </c>
      <c r="B1977" s="1" t="str">
        <v>1968</v>
      </c>
      <c r="C1977" s="1" t="str">
        <v>PetSmart</v>
      </c>
      <c r="D1977" s="1" t="str">
        <v>SPARKS, NV - BURIEN, WA</v>
      </c>
      <c r="E1977" s="1" t="str">
        <v>89434 - 98166</v>
      </c>
      <c r="F1977" s="1" t="str">
        <v>USA - USA</v>
      </c>
      <c r="G1977" s="1" t="str">
        <v>894 - 981</v>
      </c>
      <c r="H1977" s="1" t="str">
        <v>SPARKS, NV</v>
      </c>
      <c r="I1977" s="1" t="str">
        <v>89434</v>
      </c>
      <c r="J1977" s="1" t="str">
        <v>USA</v>
      </c>
      <c r="K1977" s="1" t="str">
        <v>BURIEN, WA</v>
      </c>
      <c r="L1977" s="1" t="str">
        <v>98166</v>
      </c>
      <c r="M1977" s="1" t="str">
        <v>USA</v>
      </c>
      <c r="N1977" s="1" t="str">
        <v>TL</v>
      </c>
      <c r="O1977" s="1" t="str">
        <v>53' Dry Van</v>
      </c>
      <c r="P1977" s="1" t="str">
        <v>One Way</v>
      </c>
      <c r="Q1977" s="1"/>
      <c r="R1977" s="1"/>
      <c r="S1977" s="1"/>
      <c r="T1977" s="3">
        <v>744</v>
      </c>
      <c r="U1977" s="1" t="str">
        <v>Yes</v>
      </c>
      <c r="V1977" s="2">
        <v>100</v>
      </c>
      <c r="W1977" s="3">
        <v>2.5</v>
      </c>
      <c r="X1977" s="1" t="str">
        <v>0.5250000000000341</v>
      </c>
      <c r="Y1977" s="1" t="str">
        <v>No</v>
      </c>
      <c r="Z1977" s="2">
        <v>14</v>
      </c>
      <c r="AA1977" s="1"/>
      <c r="AB1977" s="2"/>
      <c r="AC1977" s="1" t="str">
        <v>50 Days, or 30 less 1%, or 20 via ePayables</v>
      </c>
      <c r="AD1977" s="1" t="str">
        <v>$1M</v>
      </c>
      <c r="AE1977" s="1" t="str">
        <v>$2M occurrence / $4M aggregate</v>
      </c>
      <c r="AF1977" s="1" t="str">
        <v>$100K</v>
      </c>
      <c r="AG1977" s="1" t="str">
        <v>N/A</v>
      </c>
      <c r="AH1977" s="1" t="str">
        <v>No</v>
      </c>
      <c r="AI1977" s="1" t="str">
        <v>Yes</v>
      </c>
      <c r="AJ1977" s="1" t="str">
        <v>No</v>
      </c>
      <c r="AK1977" s="1"/>
      <c r="AL1977" s="1"/>
      <c r="AM1977" s="1" t="str">
        <v>(MON - WED 1400 - FRI 0500-0700), (FRI - SUN 1400 - TUE 0500-0700)</v>
      </c>
      <c r="AN1977" s="1" t="str">
        <v>USD</v>
      </c>
      <c r="AO1977" s="1" t="str">
        <v>12 Months</v>
      </c>
      <c r="AP1977" s="5">
        <v>1667</v>
      </c>
      <c r="AQ1977" s="1" t="str">
        <v>Breakthrough</v>
      </c>
      <c r="AR1977" s="4">
        <v>0.67</v>
      </c>
      <c r="AS1977" s="4" t="str">
        <f>IFERROR(IF(OR(ISBLANK(T1977),ISBLANK(AP1977),ISBLANK(AQ1977),ISBLANK(AR1977)),"",IF( TRIM(AQ1977) = "Percent Based", ROUND(AP1977, 2) * ROUND(AR1977, 2), ROUND(AR1977, 2) * ROUND(T1977, 1))), "")</f>
        <v/>
      </c>
      <c r="AT1977" s="4" t="str">
        <f>IFERROR(IF(OR(ISBLANK(AP1977),ISBLANK(AS1977)),"",ROUND(AP1977, 2) + AS1977), "")</f>
        <v/>
      </c>
      <c r="AU1977"/>
      <c r="AV1977" s="2"/>
      <c r="AW1977"/>
    </row>
    <row r="1978">
      <c r="A1978" s="1" t="str">
        <f>IF(AND(COUNTBLANK('Bid Sheet'!$AP$1978:$AP$1978)=1,COUNTBLANK('Bid Sheet'!$AU$1978:$AW$1978)=3),"",IF(OR(COUNTBLANK('Bid Sheet'!$AP$1978:$AP$1978)&gt;0,COUNTBLANK('Bid Sheet'!$AU$1978:$AV$1978)&gt;0), "No", "Yes"))</f>
        <v/>
      </c>
      <c r="B1978" s="1" t="str">
        <v>1969</v>
      </c>
      <c r="C1978" s="1" t="str">
        <v>PetSmart</v>
      </c>
      <c r="D1978" s="1" t="str">
        <v>BELL FOURCHE, SD - SPARKS, NV</v>
      </c>
      <c r="E1978" s="1" t="str">
        <v>57717 - 89434</v>
      </c>
      <c r="F1978" s="1" t="str">
        <v>USA - USA</v>
      </c>
      <c r="G1978" s="1" t="str">
        <v>577 - 894</v>
      </c>
      <c r="H1978" s="1" t="str">
        <v>BELL FOURCHE, SD</v>
      </c>
      <c r="I1978" s="1" t="str">
        <v>57717</v>
      </c>
      <c r="J1978" s="1" t="str">
        <v>USA</v>
      </c>
      <c r="K1978" s="1" t="str">
        <v>SPARKS, NV</v>
      </c>
      <c r="L1978" s="1" t="str">
        <v>89434</v>
      </c>
      <c r="M1978" s="1" t="str">
        <v>USA</v>
      </c>
      <c r="N1978" s="1" t="str">
        <v>TL</v>
      </c>
      <c r="O1978" s="1" t="str">
        <v>53' Dry Van</v>
      </c>
      <c r="P1978" s="1" t="str">
        <v>One Way</v>
      </c>
      <c r="Q1978" s="1"/>
      <c r="R1978" s="1"/>
      <c r="S1978" s="1"/>
      <c r="T1978" s="3">
        <v>1141</v>
      </c>
      <c r="U1978" s="1" t="str">
        <v>No</v>
      </c>
      <c r="V1978" s="2">
        <v>0</v>
      </c>
      <c r="W1978" s="3">
        <v>0</v>
      </c>
      <c r="X1978" s="1" t="str">
        <v>0</v>
      </c>
      <c r="Y1978" s="1" t="str">
        <v>No</v>
      </c>
      <c r="Z1978" s="2">
        <v>14</v>
      </c>
      <c r="AA1978" s="1"/>
      <c r="AB1978" s="2"/>
      <c r="AC1978" s="1" t="str">
        <v>50 Days, or 30 less 1%, or 20 via ePayables</v>
      </c>
      <c r="AD1978" s="1" t="str">
        <v>$1M</v>
      </c>
      <c r="AE1978" s="1" t="str">
        <v>$2M occurrence / $4M aggregate</v>
      </c>
      <c r="AF1978" s="1" t="str">
        <v>$100K</v>
      </c>
      <c r="AG1978" s="1" t="str">
        <v>N/A</v>
      </c>
      <c r="AH1978" s="1" t="str">
        <v>Yes</v>
      </c>
      <c r="AI1978" s="1" t="str">
        <v>No</v>
      </c>
      <c r="AJ1978" s="1" t="str">
        <v>No</v>
      </c>
      <c r="AK1978" s="1"/>
      <c r="AL1978" s="1"/>
      <c r="AM1978" s="1" t="str">
        <v>Varies - Delivery by Appt Only</v>
      </c>
      <c r="AN1978" s="1" t="str">
        <v>USD</v>
      </c>
      <c r="AO1978" s="1" t="str">
        <v>12 Months</v>
      </c>
      <c r="AP1978" s="4"/>
      <c r="AQ1978" s="1" t="str">
        <v>Breakthrough</v>
      </c>
      <c r="AR1978" s="4">
        <v>0.61</v>
      </c>
      <c r="AS1978" s="4" t="str">
        <f>IFERROR(IF(OR(ISBLANK(T1978),ISBLANK(AP1978),ISBLANK(AQ1978),ISBLANK(AR1978)),"",IF( TRIM(AQ1978) = "Percent Based", ROUND(AP1978, 2) * ROUND(AR1978, 2), ROUND(AR1978, 2) * ROUND(T1978, 1))), "")</f>
        <v/>
      </c>
      <c r="AT1978" s="4" t="str">
        <f>IFERROR(IF(OR(ISBLANK(AP1978),ISBLANK(AS1978)),"",ROUND(AP1978, 2) + AS1978), "")</f>
        <v/>
      </c>
      <c r="AU1978"/>
      <c r="AV1978" s="2"/>
      <c r="AW1978"/>
    </row>
    <row r="1979">
      <c r="A1979" s="1" t="str">
        <f>IF(AND(COUNTBLANK('Bid Sheet'!$AP$1979:$AP$1979)=1,COUNTBLANK('Bid Sheet'!$AU$1979:$AW$1979)=3),"",IF(OR(COUNTBLANK('Bid Sheet'!$AP$1979:$AP$1979)&gt;0,COUNTBLANK('Bid Sheet'!$AU$1979:$AV$1979)&gt;0), "No", "Yes"))</f>
        <v/>
      </c>
      <c r="B1979" s="1" t="str">
        <v>1970</v>
      </c>
      <c r="C1979" s="1" t="str">
        <v>PetSmart</v>
      </c>
      <c r="D1979" s="1" t="str">
        <v>TERRELL, TX - NEWNAN, GA</v>
      </c>
      <c r="E1979" s="1" t="str">
        <v>75160 - 30265</v>
      </c>
      <c r="F1979" s="1" t="str">
        <v>USA - USA</v>
      </c>
      <c r="G1979" s="1" t="str">
        <v>751 - 302</v>
      </c>
      <c r="H1979" s="1" t="str">
        <v>TERRELL, TX</v>
      </c>
      <c r="I1979" s="1" t="str">
        <v>75160</v>
      </c>
      <c r="J1979" s="1" t="str">
        <v>USA</v>
      </c>
      <c r="K1979" s="1" t="str">
        <v>NEWNAN, GA</v>
      </c>
      <c r="L1979" s="1" t="str">
        <v>30265</v>
      </c>
      <c r="M1979" s="1" t="str">
        <v>USA</v>
      </c>
      <c r="N1979" s="1" t="str">
        <v>TL</v>
      </c>
      <c r="O1979" s="1" t="str">
        <v>53' Dry Van</v>
      </c>
      <c r="P1979" s="1" t="str">
        <v>One Way</v>
      </c>
      <c r="Q1979" s="1"/>
      <c r="R1979" s="1"/>
      <c r="S1979" s="1"/>
      <c r="T1979" s="3">
        <v>745</v>
      </c>
      <c r="U1979" s="1" t="str">
        <v>No</v>
      </c>
      <c r="V1979" s="2">
        <v>0</v>
      </c>
      <c r="W1979" s="3">
        <v>0</v>
      </c>
      <c r="X1979" s="1" t="str">
        <v>0</v>
      </c>
      <c r="Y1979" s="1" t="str">
        <v>No</v>
      </c>
      <c r="Z1979" s="2">
        <v>14</v>
      </c>
      <c r="AA1979" s="1" t="str">
        <v>COVINGTON, GA - FORT WORTH, TX</v>
      </c>
      <c r="AB1979" s="2">
        <v>38</v>
      </c>
      <c r="AC1979" s="1" t="str">
        <v>50 Days, or 30 less 1%, or 20 via ePayables</v>
      </c>
      <c r="AD1979" s="1" t="str">
        <v>$1M</v>
      </c>
      <c r="AE1979" s="1" t="str">
        <v>$2M occurrence / $4M aggregate</v>
      </c>
      <c r="AF1979" s="1" t="str">
        <v>$100K</v>
      </c>
      <c r="AG1979" s="1" t="str">
        <v>N/A</v>
      </c>
      <c r="AH1979" s="1" t="str">
        <v>Yes</v>
      </c>
      <c r="AI1979" s="1" t="str">
        <v>No</v>
      </c>
      <c r="AJ1979" s="1" t="str">
        <v>No</v>
      </c>
      <c r="AK1979" s="1"/>
      <c r="AL1979" s="1"/>
      <c r="AM1979" s="1" t="str">
        <v>Varies - Delivery by Appt Only</v>
      </c>
      <c r="AN1979" s="1" t="str">
        <v>USD</v>
      </c>
      <c r="AO1979" s="1" t="str">
        <v>12 Months</v>
      </c>
      <c r="AP1979" s="5">
        <v>1423</v>
      </c>
      <c r="AQ1979" s="1" t="str">
        <v>Breakthrough</v>
      </c>
      <c r="AR1979" s="4">
        <v>0.57</v>
      </c>
      <c r="AS1979" s="4" t="str">
        <f>IFERROR(IF(OR(ISBLANK(T1979),ISBLANK(AP1979),ISBLANK(AQ1979),ISBLANK(AR1979)),"",IF( TRIM(AQ1979) = "Percent Based", ROUND(AP1979, 2) * ROUND(AR1979, 2), ROUND(AR1979, 2) * ROUND(T1979, 1))), "")</f>
        <v/>
      </c>
      <c r="AT1979" s="4" t="str">
        <f>IFERROR(IF(OR(ISBLANK(AP1979),ISBLANK(AS1979)),"",ROUND(AP1979, 2) + AS1979), "")</f>
        <v/>
      </c>
      <c r="AU1979"/>
      <c r="AV1979" s="2"/>
      <c r="AW1979"/>
    </row>
    <row r="1980">
      <c r="A1980" s="1" t="str">
        <f>IF(AND(COUNTBLANK('Bid Sheet'!$AP$1980:$AP$1980)=1,COUNTBLANK('Bid Sheet'!$AU$1980:$AW$1980)=3),"",IF(OR(COUNTBLANK('Bid Sheet'!$AP$1980:$AP$1980)&gt;0,COUNTBLANK('Bid Sheet'!$AU$1980:$AV$1980)&gt;0), "No", "Yes"))</f>
        <v/>
      </c>
      <c r="B1980" s="1" t="str">
        <v>1971</v>
      </c>
      <c r="C1980" s="1" t="str">
        <v>PetSmart</v>
      </c>
      <c r="D1980" s="1" t="str">
        <v>GREAT BEND, KS - GROVEPORT, OH</v>
      </c>
      <c r="E1980" s="1" t="str">
        <v>67530 - 43125</v>
      </c>
      <c r="F1980" s="1" t="str">
        <v>USA - USA</v>
      </c>
      <c r="G1980" s="1" t="str">
        <v>675 - 431</v>
      </c>
      <c r="H1980" s="1" t="str">
        <v>GREAT BEND, KS</v>
      </c>
      <c r="I1980" s="1" t="str">
        <v>67530</v>
      </c>
      <c r="J1980" s="1" t="str">
        <v>USA</v>
      </c>
      <c r="K1980" s="1" t="str">
        <v>GROVEPORT, OH</v>
      </c>
      <c r="L1980" s="1" t="str">
        <v>43125</v>
      </c>
      <c r="M1980" s="1" t="str">
        <v>USA</v>
      </c>
      <c r="N1980" s="1" t="str">
        <v>TL</v>
      </c>
      <c r="O1980" s="1" t="str">
        <v>53' Dry Van</v>
      </c>
      <c r="P1980" s="1" t="str">
        <v>One Way</v>
      </c>
      <c r="Q1980" s="1"/>
      <c r="R1980" s="1"/>
      <c r="S1980" s="1"/>
      <c r="T1980" s="3">
        <v>919</v>
      </c>
      <c r="U1980" s="1" t="str">
        <v>No</v>
      </c>
      <c r="V1980" s="2">
        <v>0</v>
      </c>
      <c r="W1980" s="3">
        <v>0</v>
      </c>
      <c r="X1980" s="1" t="str">
        <v>0</v>
      </c>
      <c r="Y1980" s="1" t="str">
        <v>No</v>
      </c>
      <c r="Z1980" s="2">
        <v>14</v>
      </c>
      <c r="AA1980" s="1"/>
      <c r="AB1980" s="2"/>
      <c r="AC1980" s="1" t="str">
        <v>50 Days, or 30 less 1%, or 20 via ePayables</v>
      </c>
      <c r="AD1980" s="1" t="str">
        <v>$1M</v>
      </c>
      <c r="AE1980" s="1" t="str">
        <v>$2M occurrence / $4M aggregate</v>
      </c>
      <c r="AF1980" s="1" t="str">
        <v>$100K</v>
      </c>
      <c r="AG1980" s="1" t="str">
        <v>N/A</v>
      </c>
      <c r="AH1980" s="1" t="str">
        <v>Yes</v>
      </c>
      <c r="AI1980" s="1" t="str">
        <v>Yes</v>
      </c>
      <c r="AJ1980" s="1" t="str">
        <v>Yes</v>
      </c>
      <c r="AK1980" s="1"/>
      <c r="AL1980" s="1"/>
      <c r="AM1980" s="1" t="str">
        <v>Varies - Delivery by Appt Only</v>
      </c>
      <c r="AN1980" s="1" t="str">
        <v>USD</v>
      </c>
      <c r="AO1980" s="1" t="str">
        <v>12 Months</v>
      </c>
      <c r="AP1980" s="4"/>
      <c r="AQ1980" s="1" t="str">
        <v>Breakthrough</v>
      </c>
      <c r="AR1980" s="4">
        <v>0.58</v>
      </c>
      <c r="AS1980" s="4" t="str">
        <f>IFERROR(IF(OR(ISBLANK(T1980),ISBLANK(AP1980),ISBLANK(AQ1980),ISBLANK(AR1980)),"",IF( TRIM(AQ1980) = "Percent Based", ROUND(AP1980, 2) * ROUND(AR1980, 2), ROUND(AR1980, 2) * ROUND(T1980, 1))), "")</f>
        <v/>
      </c>
      <c r="AT1980" s="4" t="str">
        <f>IFERROR(IF(OR(ISBLANK(AP1980),ISBLANK(AS1980)),"",ROUND(AP1980, 2) + AS1980), "")</f>
        <v/>
      </c>
      <c r="AU1980"/>
      <c r="AV1980" s="2"/>
      <c r="AW1980"/>
    </row>
    <row r="1981">
      <c r="A1981" s="1" t="str">
        <f>IF(AND(COUNTBLANK('Bid Sheet'!$AP$1981:$AP$1981)=1,COUNTBLANK('Bid Sheet'!$AU$1981:$AW$1981)=3),"",IF(OR(COUNTBLANK('Bid Sheet'!$AP$1981:$AP$1981)&gt;0,COUNTBLANK('Bid Sheet'!$AU$1981:$AV$1981)&gt;0), "No", "Yes"))</f>
        <v/>
      </c>
      <c r="B1981" s="1" t="str">
        <v>1972</v>
      </c>
      <c r="C1981" s="1" t="str">
        <v>PetSmart</v>
      </c>
      <c r="D1981" s="1" t="str">
        <v>LOCKBOURNE, OH - BETHEL, PA</v>
      </c>
      <c r="E1981" s="1" t="str">
        <v>43137 - 19507</v>
      </c>
      <c r="F1981" s="1" t="str">
        <v>USA - USA</v>
      </c>
      <c r="G1981" s="1" t="str">
        <v>431 - 195</v>
      </c>
      <c r="H1981" s="1" t="str">
        <v>LOCKBOURNE, OH</v>
      </c>
      <c r="I1981" s="1" t="str">
        <v>43137</v>
      </c>
      <c r="J1981" s="1" t="str">
        <v>USA</v>
      </c>
      <c r="K1981" s="1" t="str">
        <v>BETHEL, PA</v>
      </c>
      <c r="L1981" s="1" t="str">
        <v>19507</v>
      </c>
      <c r="M1981" s="1" t="str">
        <v>USA</v>
      </c>
      <c r="N1981" s="1" t="str">
        <v>TL</v>
      </c>
      <c r="O1981" s="1" t="str">
        <v>53' Dry Van</v>
      </c>
      <c r="P1981" s="1" t="str">
        <v>One Way</v>
      </c>
      <c r="Q1981" s="1"/>
      <c r="R1981" s="1"/>
      <c r="S1981" s="1"/>
      <c r="T1981" s="3">
        <v>405</v>
      </c>
      <c r="U1981" s="1" t="str">
        <v>No</v>
      </c>
      <c r="V1981" s="2">
        <v>0</v>
      </c>
      <c r="W1981" s="3">
        <v>0</v>
      </c>
      <c r="X1981" s="1" t="str">
        <v>0</v>
      </c>
      <c r="Y1981" s="1" t="str">
        <v>No</v>
      </c>
      <c r="Z1981" s="2">
        <v>14</v>
      </c>
      <c r="AA1981" s="1" t="str">
        <v>HANOVER, PA - COLUMBUS, OH</v>
      </c>
      <c r="AB1981" s="2">
        <v>12</v>
      </c>
      <c r="AC1981" s="1" t="str">
        <v>50 Days, or 30 less 1%, or 20 via ePayables</v>
      </c>
      <c r="AD1981" s="1" t="str">
        <v>$1M</v>
      </c>
      <c r="AE1981" s="1" t="str">
        <v>$2M occurrence / $4M aggregate</v>
      </c>
      <c r="AF1981" s="1" t="str">
        <v>$100K</v>
      </c>
      <c r="AG1981" s="1" t="str">
        <v>N/A</v>
      </c>
      <c r="AH1981" s="1" t="str">
        <v>Yes</v>
      </c>
      <c r="AI1981" s="1" t="str">
        <v>No</v>
      </c>
      <c r="AJ1981" s="1" t="str">
        <v>Yes</v>
      </c>
      <c r="AK1981" s="1"/>
      <c r="AL1981" s="1"/>
      <c r="AM1981" s="1" t="str">
        <v>Varies - Delivery by Appt Only</v>
      </c>
      <c r="AN1981" s="1" t="str">
        <v>USD</v>
      </c>
      <c r="AO1981" s="1" t="str">
        <v>12 Months</v>
      </c>
      <c r="AP1981" s="5">
        <v>1094</v>
      </c>
      <c r="AQ1981" s="1" t="str">
        <v>Breakthrough</v>
      </c>
      <c r="AR1981" s="4">
        <v>0.62</v>
      </c>
      <c r="AS1981" s="4" t="str">
        <f>IFERROR(IF(OR(ISBLANK(T1981),ISBLANK(AP1981),ISBLANK(AQ1981),ISBLANK(AR1981)),"",IF( TRIM(AQ1981) = "Percent Based", ROUND(AP1981, 2) * ROUND(AR1981, 2), ROUND(AR1981, 2) * ROUND(T1981, 1))), "")</f>
        <v/>
      </c>
      <c r="AT1981" s="4" t="str">
        <f>IFERROR(IF(OR(ISBLANK(AP1981),ISBLANK(AS1981)),"",ROUND(AP1981, 2) + AS1981), "")</f>
        <v/>
      </c>
      <c r="AU1981"/>
      <c r="AV1981" s="2"/>
      <c r="AW1981"/>
    </row>
    <row r="1982">
      <c r="A1982" s="1" t="str">
        <f>IF(AND(COUNTBLANK('Bid Sheet'!$AP$1982:$AP$1982)=1,COUNTBLANK('Bid Sheet'!$AU$1982:$AW$1982)=3),"",IF(OR(COUNTBLANK('Bid Sheet'!$AP$1982:$AP$1982)&gt;0,COUNTBLANK('Bid Sheet'!$AU$1982:$AV$1982)&gt;0), "No", "Yes"))</f>
        <v/>
      </c>
      <c r="B1982" s="1" t="str">
        <v>1973</v>
      </c>
      <c r="C1982" s="1" t="str">
        <v>PetSmart</v>
      </c>
      <c r="D1982" s="1" t="str">
        <v>WITTENBERG, WI - GROVEPORT, OH</v>
      </c>
      <c r="E1982" s="1" t="str">
        <v>54499 - 43125</v>
      </c>
      <c r="F1982" s="1" t="str">
        <v>USA - USA</v>
      </c>
      <c r="G1982" s="1" t="str">
        <v>544 - 431</v>
      </c>
      <c r="H1982" s="1" t="str">
        <v>WITTENBERG, WI</v>
      </c>
      <c r="I1982" s="1" t="str">
        <v>54499</v>
      </c>
      <c r="J1982" s="1" t="str">
        <v>USA</v>
      </c>
      <c r="K1982" s="1" t="str">
        <v>GROVEPORT, OH</v>
      </c>
      <c r="L1982" s="1" t="str">
        <v>43125</v>
      </c>
      <c r="M1982" s="1" t="str">
        <v>USA</v>
      </c>
      <c r="N1982" s="1" t="str">
        <v>TL</v>
      </c>
      <c r="O1982" s="1" t="str">
        <v>53' Dry Van</v>
      </c>
      <c r="P1982" s="1" t="str">
        <v>One Way</v>
      </c>
      <c r="Q1982" s="1"/>
      <c r="R1982" s="1"/>
      <c r="S1982" s="1"/>
      <c r="T1982" s="3">
        <v>585</v>
      </c>
      <c r="U1982" s="1" t="str">
        <v>No</v>
      </c>
      <c r="V1982" s="2">
        <v>0</v>
      </c>
      <c r="W1982" s="3">
        <v>0</v>
      </c>
      <c r="X1982" s="1" t="str">
        <v>0</v>
      </c>
      <c r="Y1982" s="1" t="str">
        <v>No</v>
      </c>
      <c r="Z1982" s="2">
        <v>14</v>
      </c>
      <c r="AA1982" s="1"/>
      <c r="AB1982" s="2"/>
      <c r="AC1982" s="1" t="str">
        <v>50 Days, or 30 less 1%, or 20 via ePayables</v>
      </c>
      <c r="AD1982" s="1" t="str">
        <v>$1M</v>
      </c>
      <c r="AE1982" s="1" t="str">
        <v>$2M occurrence / $4M aggregate</v>
      </c>
      <c r="AF1982" s="1" t="str">
        <v>$100K</v>
      </c>
      <c r="AG1982" s="1" t="str">
        <v>N/A</v>
      </c>
      <c r="AH1982" s="1" t="str">
        <v>Yes</v>
      </c>
      <c r="AI1982" s="1" t="str">
        <v>No</v>
      </c>
      <c r="AJ1982" s="1" t="str">
        <v>No</v>
      </c>
      <c r="AK1982" s="1"/>
      <c r="AL1982" s="1"/>
      <c r="AM1982" s="1" t="str">
        <v>Varies - Delivery by Appt Only</v>
      </c>
      <c r="AN1982" s="1" t="str">
        <v>USD</v>
      </c>
      <c r="AO1982" s="1" t="str">
        <v>12 Months</v>
      </c>
      <c r="AP1982" s="5">
        <v>1574</v>
      </c>
      <c r="AQ1982" s="1" t="str">
        <v>Breakthrough</v>
      </c>
      <c r="AR1982" s="4">
        <v>0.59</v>
      </c>
      <c r="AS1982" s="4" t="str">
        <f>IFERROR(IF(OR(ISBLANK(T1982),ISBLANK(AP1982),ISBLANK(AQ1982),ISBLANK(AR1982)),"",IF( TRIM(AQ1982) = "Percent Based", ROUND(AP1982, 2) * ROUND(AR1982, 2), ROUND(AR1982, 2) * ROUND(T1982, 1))), "")</f>
        <v/>
      </c>
      <c r="AT1982" s="4" t="str">
        <f>IFERROR(IF(OR(ISBLANK(AP1982),ISBLANK(AS1982)),"",ROUND(AP1982, 2) + AS1982), "")</f>
        <v/>
      </c>
      <c r="AU1982"/>
      <c r="AV1982" s="2"/>
      <c r="AW1982"/>
    </row>
    <row r="1983" ht="28.8" customHeight="1">
      <c r="A1983" s="1" t="str">
        <f>IF(AND(COUNTBLANK('Bid Sheet'!$AP$1983:$AP$1983)=1,COUNTBLANK('Bid Sheet'!$AU$1983:$AW$1983)=3),"",IF(OR(COUNTBLANK('Bid Sheet'!$AP$1983:$AP$1983)&gt;0,COUNTBLANK('Bid Sheet'!$AU$1983:$AV$1983)&gt;0), "No", "Yes"))</f>
        <v/>
      </c>
      <c r="B1983" s="1" t="str">
        <v>1974</v>
      </c>
      <c r="C1983" s="1" t="str">
        <v>PetSmart</v>
      </c>
      <c r="D1983" s="1" t="str">
        <v>BETHEL, PA - BIDDEFORD, ME</v>
      </c>
      <c r="E1983" s="1" t="str">
        <v>19507 - 04005</v>
      </c>
      <c r="F1983" s="1" t="str">
        <v>USA - USA</v>
      </c>
      <c r="G1983" s="1" t="str">
        <v>195 - 040</v>
      </c>
      <c r="H1983" s="1" t="str">
        <v>BETHEL, PA</v>
      </c>
      <c r="I1983" s="1" t="str">
        <v>19507</v>
      </c>
      <c r="J1983" s="1" t="str">
        <v>USA</v>
      </c>
      <c r="K1983" s="1" t="str">
        <v>BIDDEFORD, ME</v>
      </c>
      <c r="L1983" s="1" t="str">
        <v>04005</v>
      </c>
      <c r="M1983" s="1" t="str">
        <v>USA</v>
      </c>
      <c r="N1983" s="1" t="str">
        <v>TL</v>
      </c>
      <c r="O1983" s="1" t="str">
        <v>53' Dry Van</v>
      </c>
      <c r="P1983" s="1" t="str">
        <v>One Way</v>
      </c>
      <c r="Q1983" s="1"/>
      <c r="R1983" s="1"/>
      <c r="S1983" s="1"/>
      <c r="T1983" s="3">
        <v>432</v>
      </c>
      <c r="U1983" s="1" t="str">
        <v>Yes</v>
      </c>
      <c r="V1983" s="2">
        <v>100</v>
      </c>
      <c r="W1983" s="3">
        <v>2.5</v>
      </c>
      <c r="X1983" s="1" t="str">
        <v>18.75</v>
      </c>
      <c r="Y1983" s="1" t="str">
        <v>No</v>
      </c>
      <c r="Z1983" s="2">
        <v>14</v>
      </c>
      <c r="AA1983" s="1"/>
      <c r="AB1983" s="2"/>
      <c r="AC1983" s="1" t="str">
        <v>50 Days, or 30 less 1%, or 20 via ePayables</v>
      </c>
      <c r="AD1983" s="1" t="str">
        <v>$1M</v>
      </c>
      <c r="AE1983" s="1" t="str">
        <v>$2M occurrence / $4M aggregate</v>
      </c>
      <c r="AF1983" s="1" t="str">
        <v>$100K</v>
      </c>
      <c r="AG1983" s="1" t="str">
        <v>N/A</v>
      </c>
      <c r="AH1983" s="1" t="str">
        <v>No</v>
      </c>
      <c r="AI1983" s="1" t="str">
        <v>Yes</v>
      </c>
      <c r="AJ1983" s="1" t="str">
        <v>No</v>
      </c>
      <c r="AK1983" s="1"/>
      <c r="AL1983" s="1"/>
      <c r="AM1983" s="1" t="str">
        <v>(SUN - MON 20:00 - WED 08:00-14:00), (THU - FRI 18:00 - MON 08:00-14:00)</v>
      </c>
      <c r="AN1983" s="1" t="str">
        <v>USD</v>
      </c>
      <c r="AO1983" s="1" t="str">
        <v>12 Months</v>
      </c>
      <c r="AP1983" s="4"/>
      <c r="AQ1983" s="1" t="str">
        <v>Breakthrough</v>
      </c>
      <c r="AR1983" s="4">
        <v>0.6</v>
      </c>
      <c r="AS1983" s="4" t="str">
        <f>IFERROR(IF(OR(ISBLANK(T1983),ISBLANK(AP1983),ISBLANK(AQ1983),ISBLANK(AR1983)),"",IF( TRIM(AQ1983) = "Percent Based", ROUND(AP1983, 2) * ROUND(AR1983, 2), ROUND(AR1983, 2) * ROUND(T1983, 1))), "")</f>
        <v/>
      </c>
      <c r="AT1983" s="4" t="str">
        <f>IFERROR(IF(OR(ISBLANK(AP1983),ISBLANK(AS1983)),"",ROUND(AP1983, 2) + AS1983), "")</f>
        <v/>
      </c>
      <c r="AU1983"/>
      <c r="AV1983" s="2"/>
      <c r="AW1983"/>
    </row>
    <row r="1984" ht="28.8" customHeight="1">
      <c r="A1984" s="1" t="str">
        <f>IF(AND(COUNTBLANK('Bid Sheet'!$AP$1984:$AP$1984)=1,COUNTBLANK('Bid Sheet'!$AU$1984:$AW$1984)=3),"",IF(OR(COUNTBLANK('Bid Sheet'!$AP$1984:$AP$1984)&gt;0,COUNTBLANK('Bid Sheet'!$AU$1984:$AV$1984)&gt;0), "No", "Yes"))</f>
        <v/>
      </c>
      <c r="B1984" s="1" t="str">
        <v>1975</v>
      </c>
      <c r="C1984" s="1" t="str">
        <v>PetSmart</v>
      </c>
      <c r="D1984" s="1" t="str">
        <v>SPARKS, NV - MURRAY, UT</v>
      </c>
      <c r="E1984" s="1" t="str">
        <v>89434 - 84123</v>
      </c>
      <c r="F1984" s="1" t="str">
        <v>USA - USA</v>
      </c>
      <c r="G1984" s="1" t="str">
        <v>894 - 841</v>
      </c>
      <c r="H1984" s="1" t="str">
        <v>SPARKS, NV</v>
      </c>
      <c r="I1984" s="1" t="str">
        <v>89434</v>
      </c>
      <c r="J1984" s="1" t="str">
        <v>USA</v>
      </c>
      <c r="K1984" s="1" t="str">
        <v>MURRAY, UT</v>
      </c>
      <c r="L1984" s="1" t="str">
        <v>84123</v>
      </c>
      <c r="M1984" s="1" t="str">
        <v>USA</v>
      </c>
      <c r="N1984" s="1" t="str">
        <v>TL</v>
      </c>
      <c r="O1984" s="1" t="str">
        <v>53' Dry Van</v>
      </c>
      <c r="P1984" s="1" t="str">
        <v>One Way</v>
      </c>
      <c r="Q1984" s="1"/>
      <c r="R1984" s="1"/>
      <c r="S1984" s="1"/>
      <c r="T1984" s="3">
        <v>517</v>
      </c>
      <c r="U1984" s="1" t="str">
        <v>Yes</v>
      </c>
      <c r="V1984" s="2">
        <v>100</v>
      </c>
      <c r="W1984" s="3">
        <v>2.5</v>
      </c>
      <c r="X1984" s="1" t="str">
        <v>7.100000000000023</v>
      </c>
      <c r="Y1984" s="1" t="str">
        <v>No</v>
      </c>
      <c r="Z1984" s="2">
        <v>14</v>
      </c>
      <c r="AA1984" s="1"/>
      <c r="AB1984" s="2"/>
      <c r="AC1984" s="1" t="str">
        <v>50 Days, or 30 less 1%, or 20 via ePayables</v>
      </c>
      <c r="AD1984" s="1" t="str">
        <v>$1M</v>
      </c>
      <c r="AE1984" s="1" t="str">
        <v>$2M occurrence / $4M aggregate</v>
      </c>
      <c r="AF1984" s="1" t="str">
        <v>$100K</v>
      </c>
      <c r="AG1984" s="1" t="str">
        <v>N/A</v>
      </c>
      <c r="AH1984" s="1" t="str">
        <v>No</v>
      </c>
      <c r="AI1984" s="1" t="str">
        <v>Yes</v>
      </c>
      <c r="AJ1984" s="1" t="str">
        <v>No</v>
      </c>
      <c r="AK1984" s="1"/>
      <c r="AL1984" s="1"/>
      <c r="AM1984" s="1" t="str">
        <v>(SUN - TUE 0600 - WED 0500-0700), (THU - SAT 0600 - SUN 0500-0700)</v>
      </c>
      <c r="AN1984" s="1" t="str">
        <v>USD</v>
      </c>
      <c r="AO1984" s="1" t="str">
        <v>12 Months</v>
      </c>
      <c r="AP1984" s="4"/>
      <c r="AQ1984" s="1" t="str">
        <v>Breakthrough</v>
      </c>
      <c r="AR1984" s="4">
        <v>0.62</v>
      </c>
      <c r="AS1984" s="4" t="str">
        <f>IFERROR(IF(OR(ISBLANK(T1984),ISBLANK(AP1984),ISBLANK(AQ1984),ISBLANK(AR1984)),"",IF( TRIM(AQ1984) = "Percent Based", ROUND(AP1984, 2) * ROUND(AR1984, 2), ROUND(AR1984, 2) * ROUND(T1984, 1))), "")</f>
        <v/>
      </c>
      <c r="AT1984" s="4" t="str">
        <f>IFERROR(IF(OR(ISBLANK(AP1984),ISBLANK(AS1984)),"",ROUND(AP1984, 2) + AS1984), "")</f>
        <v/>
      </c>
      <c r="AU1984"/>
      <c r="AV1984" s="2"/>
      <c r="AW1984"/>
    </row>
    <row r="1985">
      <c r="A1985" s="1" t="str">
        <f>IF(AND(COUNTBLANK('Bid Sheet'!$AP$1985:$AP$1985)=1,COUNTBLANK('Bid Sheet'!$AU$1985:$AW$1985)=3),"",IF(OR(COUNTBLANK('Bid Sheet'!$AP$1985:$AP$1985)&gt;0,COUNTBLANK('Bid Sheet'!$AU$1985:$AV$1985)&gt;0), "No", "Yes"))</f>
        <v/>
      </c>
      <c r="B1985" s="1" t="str">
        <v>1976</v>
      </c>
      <c r="C1985" s="1" t="str">
        <v>PetSmart</v>
      </c>
      <c r="D1985" s="1" t="str">
        <v>JURUPA VALLEY, CA - PHOENIX, AZ</v>
      </c>
      <c r="E1985" s="1" t="str">
        <v>91752 - 85043</v>
      </c>
      <c r="F1985" s="1" t="str">
        <v>USA - USA</v>
      </c>
      <c r="G1985" s="1" t="str">
        <v>917 - 850</v>
      </c>
      <c r="H1985" s="1" t="str">
        <v>JURUPA VALLEY, CA</v>
      </c>
      <c r="I1985" s="1" t="str">
        <v>91752</v>
      </c>
      <c r="J1985" s="1" t="str">
        <v>USA</v>
      </c>
      <c r="K1985" s="1" t="str">
        <v>PHOENIX, AZ</v>
      </c>
      <c r="L1985" s="1" t="str">
        <v>85043</v>
      </c>
      <c r="M1985" s="1" t="str">
        <v>USA</v>
      </c>
      <c r="N1985" s="1" t="str">
        <v>TL</v>
      </c>
      <c r="O1985" s="1" t="str">
        <v>53' Dry Van</v>
      </c>
      <c r="P1985" s="1" t="str">
        <v>One Way</v>
      </c>
      <c r="Q1985" s="1"/>
      <c r="R1985" s="1"/>
      <c r="S1985" s="1"/>
      <c r="T1985" s="3">
        <v>323</v>
      </c>
      <c r="U1985" s="1" t="str">
        <v>No</v>
      </c>
      <c r="V1985" s="2">
        <v>0</v>
      </c>
      <c r="W1985" s="3">
        <v>0</v>
      </c>
      <c r="X1985" s="1" t="str">
        <v>0</v>
      </c>
      <c r="Y1985" s="1" t="str">
        <v>No</v>
      </c>
      <c r="Z1985" s="2">
        <v>14</v>
      </c>
      <c r="AA1985" s="1" t="str">
        <v>TOLLESON, AZ - RANCHO CUCAMONGA, CA</v>
      </c>
      <c r="AB1985" s="2">
        <v>106</v>
      </c>
      <c r="AC1985" s="1" t="str">
        <v>50 Days, or 30 less 1%, or 20 via ePayables</v>
      </c>
      <c r="AD1985" s="1" t="str">
        <v>$1M</v>
      </c>
      <c r="AE1985" s="1" t="str">
        <v>$2M occurrence / $4M aggregate</v>
      </c>
      <c r="AF1985" s="1" t="str">
        <v>$100K</v>
      </c>
      <c r="AG1985" s="1" t="str">
        <v>N/A</v>
      </c>
      <c r="AH1985" s="1" t="str">
        <v>Yes</v>
      </c>
      <c r="AI1985" s="1" t="str">
        <v>No</v>
      </c>
      <c r="AJ1985" s="1" t="str">
        <v>Yes</v>
      </c>
      <c r="AK1985" s="1"/>
      <c r="AL1985" s="1"/>
      <c r="AM1985" s="1" t="str">
        <v>Varies - Delivery by Appt Only</v>
      </c>
      <c r="AN1985" s="1" t="str">
        <v>USD</v>
      </c>
      <c r="AO1985" s="1" t="str">
        <v>12 Months</v>
      </c>
      <c r="AP1985" s="4"/>
      <c r="AQ1985" s="1" t="str">
        <v>Breakthrough</v>
      </c>
      <c r="AR1985" s="4">
        <v>0.73</v>
      </c>
      <c r="AS1985" s="4" t="str">
        <f>IFERROR(IF(OR(ISBLANK(T1985),ISBLANK(AP1985),ISBLANK(AQ1985),ISBLANK(AR1985)),"",IF( TRIM(AQ1985) = "Percent Based", ROUND(AP1985, 2) * ROUND(AR1985, 2), ROUND(AR1985, 2) * ROUND(T1985, 1))), "")</f>
        <v/>
      </c>
      <c r="AT1985" s="4" t="str">
        <f>IFERROR(IF(OR(ISBLANK(AP1985),ISBLANK(AS1985)),"",ROUND(AP1985, 2) + AS1985), "")</f>
        <v/>
      </c>
      <c r="AU1985"/>
      <c r="AV1985" s="2"/>
      <c r="AW1985"/>
    </row>
    <row r="1986">
      <c r="A1986" s="1" t="str">
        <f>IF(AND(COUNTBLANK('Bid Sheet'!$AP$1986:$AP$1986)=1,COUNTBLANK('Bid Sheet'!$AU$1986:$AW$1986)=3),"",IF(OR(COUNTBLANK('Bid Sheet'!$AP$1986:$AP$1986)&gt;0,COUNTBLANK('Bid Sheet'!$AU$1986:$AV$1986)&gt;0), "No", "Yes"))</f>
        <v/>
      </c>
      <c r="B1986" s="1" t="str">
        <v>1977</v>
      </c>
      <c r="C1986" s="1" t="str">
        <v>PetSmart</v>
      </c>
      <c r="D1986" s="1" t="str">
        <v>JOLIET, IL - GROVEPORT, OH</v>
      </c>
      <c r="E1986" s="1" t="str">
        <v>60436 - 43125</v>
      </c>
      <c r="F1986" s="1" t="str">
        <v>USA - USA</v>
      </c>
      <c r="G1986" s="1" t="str">
        <v>604 - 431</v>
      </c>
      <c r="H1986" s="1" t="str">
        <v>JOLIET, IL</v>
      </c>
      <c r="I1986" s="1" t="str">
        <v>60436</v>
      </c>
      <c r="J1986" s="1" t="str">
        <v>USA</v>
      </c>
      <c r="K1986" s="1" t="str">
        <v>GROVEPORT, OH</v>
      </c>
      <c r="L1986" s="1" t="str">
        <v>43125</v>
      </c>
      <c r="M1986" s="1" t="str">
        <v>USA</v>
      </c>
      <c r="N1986" s="1" t="str">
        <v>TL</v>
      </c>
      <c r="O1986" s="1" t="str">
        <v>53' Dry Van</v>
      </c>
      <c r="P1986" s="1" t="str">
        <v>One Way</v>
      </c>
      <c r="Q1986" s="1"/>
      <c r="R1986" s="1"/>
      <c r="S1986" s="1"/>
      <c r="T1986" s="3">
        <v>335</v>
      </c>
      <c r="U1986" s="1" t="str">
        <v>No</v>
      </c>
      <c r="V1986" s="2">
        <v>0</v>
      </c>
      <c r="W1986" s="3">
        <v>0</v>
      </c>
      <c r="X1986" s="1" t="str">
        <v>0</v>
      </c>
      <c r="Y1986" s="1" t="str">
        <v>No</v>
      </c>
      <c r="Z1986" s="2">
        <v>14</v>
      </c>
      <c r="AA1986" s="1"/>
      <c r="AB1986" s="2"/>
      <c r="AC1986" s="1" t="str">
        <v>50 Days, or 30 less 1%, or 20 via ePayables</v>
      </c>
      <c r="AD1986" s="1" t="str">
        <v>$1M</v>
      </c>
      <c r="AE1986" s="1" t="str">
        <v>$2M occurrence / $4M aggregate</v>
      </c>
      <c r="AF1986" s="1" t="str">
        <v>$100K</v>
      </c>
      <c r="AG1986" s="1" t="str">
        <v>N/A</v>
      </c>
      <c r="AH1986" s="1" t="str">
        <v>Yes</v>
      </c>
      <c r="AI1986" s="1" t="str">
        <v>No</v>
      </c>
      <c r="AJ1986" s="1" t="str">
        <v>Yes</v>
      </c>
      <c r="AK1986" s="1"/>
      <c r="AL1986" s="1"/>
      <c r="AM1986" s="1" t="str">
        <v>Varies - Delivery by Appt Only</v>
      </c>
      <c r="AN1986" s="1" t="str">
        <v>USD</v>
      </c>
      <c r="AO1986" s="1" t="str">
        <v>12 Months</v>
      </c>
      <c r="AP1986" s="5">
        <v>888</v>
      </c>
      <c r="AQ1986" s="1" t="str">
        <v>Breakthrough</v>
      </c>
      <c r="AR1986" s="4">
        <v>0.6</v>
      </c>
      <c r="AS1986" s="4" t="str">
        <f>IFERROR(IF(OR(ISBLANK(T1986),ISBLANK(AP1986),ISBLANK(AQ1986),ISBLANK(AR1986)),"",IF( TRIM(AQ1986) = "Percent Based", ROUND(AP1986, 2) * ROUND(AR1986, 2), ROUND(AR1986, 2) * ROUND(T1986, 1))), "")</f>
        <v/>
      </c>
      <c r="AT1986" s="4" t="str">
        <f>IFERROR(IF(OR(ISBLANK(AP1986),ISBLANK(AS1986)),"",ROUND(AP1986, 2) + AS1986), "")</f>
        <v/>
      </c>
      <c r="AU1986"/>
      <c r="AV1986" s="2"/>
      <c r="AW1986"/>
    </row>
    <row r="1987">
      <c r="A1987" s="1" t="str">
        <f>IF(AND(COUNTBLANK('Bid Sheet'!$AP$1987:$AP$1987)=1,COUNTBLANK('Bid Sheet'!$AU$1987:$AW$1987)=3),"",IF(OR(COUNTBLANK('Bid Sheet'!$AP$1987:$AP$1987)&gt;0,COUNTBLANK('Bid Sheet'!$AU$1987:$AV$1987)&gt;0), "No", "Yes"))</f>
        <v/>
      </c>
      <c r="B1987" s="1" t="str">
        <v>1978</v>
      </c>
      <c r="C1987" s="1" t="str">
        <v>PetSmart</v>
      </c>
      <c r="D1987" s="1" t="str">
        <v>BETHEL, PA - PLAISTOW, NH</v>
      </c>
      <c r="E1987" s="1" t="str">
        <v>19507 - 03865</v>
      </c>
      <c r="F1987" s="1" t="str">
        <v>USA - USA</v>
      </c>
      <c r="G1987" s="1" t="str">
        <v>195 - 038</v>
      </c>
      <c r="H1987" s="1" t="str">
        <v>BETHEL, PA</v>
      </c>
      <c r="I1987" s="1" t="str">
        <v>19507</v>
      </c>
      <c r="J1987" s="1" t="str">
        <v>USA</v>
      </c>
      <c r="K1987" s="1" t="str">
        <v>PLAISTOW, NH</v>
      </c>
      <c r="L1987" s="1" t="str">
        <v>03865</v>
      </c>
      <c r="M1987" s="1" t="str">
        <v>USA</v>
      </c>
      <c r="N1987" s="1" t="str">
        <v>TL</v>
      </c>
      <c r="O1987" s="1" t="str">
        <v>53' Dry Van</v>
      </c>
      <c r="P1987" s="1" t="str">
        <v>One Way</v>
      </c>
      <c r="Q1987" s="1"/>
      <c r="R1987" s="1"/>
      <c r="S1987" s="1"/>
      <c r="T1987" s="3">
        <v>372</v>
      </c>
      <c r="U1987" s="1" t="str">
        <v>Yes</v>
      </c>
      <c r="V1987" s="2">
        <v>100</v>
      </c>
      <c r="W1987" s="3">
        <v>2.5</v>
      </c>
      <c r="X1987" s="1" t="str">
        <v>4.650000000000006</v>
      </c>
      <c r="Y1987" s="1" t="str">
        <v>No</v>
      </c>
      <c r="Z1987" s="2">
        <v>14</v>
      </c>
      <c r="AA1987" s="1"/>
      <c r="AB1987" s="2"/>
      <c r="AC1987" s="1" t="str">
        <v>50 Days, or 30 less 1%, or 20 via ePayables</v>
      </c>
      <c r="AD1987" s="1" t="str">
        <v>$1M</v>
      </c>
      <c r="AE1987" s="1" t="str">
        <v>$2M occurrence / $4M aggregate</v>
      </c>
      <c r="AF1987" s="1" t="str">
        <v>$100K</v>
      </c>
      <c r="AG1987" s="1" t="str">
        <v>N/A</v>
      </c>
      <c r="AH1987" s="1" t="str">
        <v>No</v>
      </c>
      <c r="AI1987" s="1" t="str">
        <v>Yes</v>
      </c>
      <c r="AJ1987" s="1" t="str">
        <v>No</v>
      </c>
      <c r="AK1987" s="1"/>
      <c r="AL1987" s="1"/>
      <c r="AM1987" s="1" t="str">
        <v>(SUN - MON 20:00 - WED 06:00-09:00)</v>
      </c>
      <c r="AN1987" s="1" t="str">
        <v>USD</v>
      </c>
      <c r="AO1987" s="1" t="str">
        <v>12 Months</v>
      </c>
      <c r="AP1987" s="4"/>
      <c r="AQ1987" s="1" t="str">
        <v>Breakthrough</v>
      </c>
      <c r="AR1987" s="4">
        <v>0.6</v>
      </c>
      <c r="AS1987" s="4" t="str">
        <f>IFERROR(IF(OR(ISBLANK(T1987),ISBLANK(AP1987),ISBLANK(AQ1987),ISBLANK(AR1987)),"",IF( TRIM(AQ1987) = "Percent Based", ROUND(AP1987, 2) * ROUND(AR1987, 2), ROUND(AR1987, 2) * ROUND(T1987, 1))), "")</f>
        <v/>
      </c>
      <c r="AT1987" s="4" t="str">
        <f>IFERROR(IF(OR(ISBLANK(AP1987),ISBLANK(AS1987)),"",ROUND(AP1987, 2) + AS1987), "")</f>
        <v/>
      </c>
      <c r="AU1987"/>
      <c r="AV1987" s="2"/>
      <c r="AW1987"/>
    </row>
    <row r="1988">
      <c r="A1988" s="1" t="str">
        <f>IF(AND(COUNTBLANK('Bid Sheet'!$AP$1988:$AP$1988)=1,COUNTBLANK('Bid Sheet'!$AU$1988:$AW$1988)=3),"",IF(OR(COUNTBLANK('Bid Sheet'!$AP$1988:$AP$1988)&gt;0,COUNTBLANK('Bid Sheet'!$AU$1988:$AV$1988)&gt;0), "No", "Yes"))</f>
        <v/>
      </c>
      <c r="B1988" s="1" t="str">
        <v>1979</v>
      </c>
      <c r="C1988" s="1" t="str">
        <v>PetSmart</v>
      </c>
      <c r="D1988" s="1" t="str">
        <v>BETHEL, PA - PLYMOUTH, MA</v>
      </c>
      <c r="E1988" s="1" t="str">
        <v>19507 - 02360</v>
      </c>
      <c r="F1988" s="1" t="str">
        <v>USA - USA</v>
      </c>
      <c r="G1988" s="1" t="str">
        <v>195 - 023</v>
      </c>
      <c r="H1988" s="1" t="str">
        <v>BETHEL, PA</v>
      </c>
      <c r="I1988" s="1" t="str">
        <v>19507</v>
      </c>
      <c r="J1988" s="1" t="str">
        <v>USA</v>
      </c>
      <c r="K1988" s="1" t="str">
        <v>PLYMOUTH, MA</v>
      </c>
      <c r="L1988" s="1" t="str">
        <v>02360</v>
      </c>
      <c r="M1988" s="1" t="str">
        <v>USA</v>
      </c>
      <c r="N1988" s="1" t="str">
        <v>TL</v>
      </c>
      <c r="O1988" s="1" t="str">
        <v>53' Dry Van</v>
      </c>
      <c r="P1988" s="1" t="str">
        <v>One Way</v>
      </c>
      <c r="Q1988" s="1"/>
      <c r="R1988" s="1"/>
      <c r="S1988" s="1"/>
      <c r="T1988" s="3">
        <v>361</v>
      </c>
      <c r="U1988" s="1" t="str">
        <v>Yes</v>
      </c>
      <c r="V1988" s="2">
        <v>100</v>
      </c>
      <c r="W1988" s="3">
        <v>2.5</v>
      </c>
      <c r="X1988" s="1" t="str">
        <v>9.949999999999989</v>
      </c>
      <c r="Y1988" s="1" t="str">
        <v>No</v>
      </c>
      <c r="Z1988" s="2">
        <v>14</v>
      </c>
      <c r="AA1988" s="1"/>
      <c r="AB1988" s="2"/>
      <c r="AC1988" s="1" t="str">
        <v>50 Days, or 30 less 1%, or 20 via ePayables</v>
      </c>
      <c r="AD1988" s="1" t="str">
        <v>$1M</v>
      </c>
      <c r="AE1988" s="1" t="str">
        <v>$2M occurrence / $4M aggregate</v>
      </c>
      <c r="AF1988" s="1" t="str">
        <v>$100K</v>
      </c>
      <c r="AG1988" s="1" t="str">
        <v>N/A</v>
      </c>
      <c r="AH1988" s="1" t="str">
        <v>No</v>
      </c>
      <c r="AI1988" s="1" t="str">
        <v>Yes</v>
      </c>
      <c r="AJ1988" s="1" t="str">
        <v>No</v>
      </c>
      <c r="AK1988" s="1"/>
      <c r="AL1988" s="1"/>
      <c r="AM1988" s="1" t="str">
        <v>(MON - WED 09:00 - THU 08:00-14:00)</v>
      </c>
      <c r="AN1988" s="1" t="str">
        <v>USD</v>
      </c>
      <c r="AO1988" s="1" t="str">
        <v>12 Months</v>
      </c>
      <c r="AP1988" s="4"/>
      <c r="AQ1988" s="1" t="str">
        <v>Breakthrough</v>
      </c>
      <c r="AR1988" s="4">
        <v>0.61</v>
      </c>
      <c r="AS1988" s="4" t="str">
        <f>IFERROR(IF(OR(ISBLANK(T1988),ISBLANK(AP1988),ISBLANK(AQ1988),ISBLANK(AR1988)),"",IF( TRIM(AQ1988) = "Percent Based", ROUND(AP1988, 2) * ROUND(AR1988, 2), ROUND(AR1988, 2) * ROUND(T1988, 1))), "")</f>
        <v/>
      </c>
      <c r="AT1988" s="4" t="str">
        <f>IFERROR(IF(OR(ISBLANK(AP1988),ISBLANK(AS1988)),"",ROUND(AP1988, 2) + AS1988), "")</f>
        <v/>
      </c>
      <c r="AU1988"/>
      <c r="AV1988" s="2"/>
      <c r="AW1988"/>
    </row>
    <row r="1989" ht="28.8" customHeight="1">
      <c r="A1989" s="1" t="str">
        <f>IF(AND(COUNTBLANK('Bid Sheet'!$AP$1989:$AP$1989)=1,COUNTBLANK('Bid Sheet'!$AU$1989:$AW$1989)=3),"",IF(OR(COUNTBLANK('Bid Sheet'!$AP$1989:$AP$1989)&gt;0,COUNTBLANK('Bid Sheet'!$AU$1989:$AV$1989)&gt;0), "No", "Yes"))</f>
        <v/>
      </c>
      <c r="B1989" s="1" t="str">
        <v>1980</v>
      </c>
      <c r="C1989" s="1" t="str">
        <v>PetSmart</v>
      </c>
      <c r="D1989" s="1" t="str">
        <v>BETHEL, PA - NORTHBOROUGH, MA</v>
      </c>
      <c r="E1989" s="1" t="str">
        <v>19507 - 01532</v>
      </c>
      <c r="F1989" s="1" t="str">
        <v>USA - USA</v>
      </c>
      <c r="G1989" s="1" t="str">
        <v>195 - 015</v>
      </c>
      <c r="H1989" s="1" t="str">
        <v>BETHEL, PA</v>
      </c>
      <c r="I1989" s="1" t="str">
        <v>19507</v>
      </c>
      <c r="J1989" s="1" t="str">
        <v>USA</v>
      </c>
      <c r="K1989" s="1" t="str">
        <v>NORTHBOROUGH, MA</v>
      </c>
      <c r="L1989" s="1" t="str">
        <v>01532</v>
      </c>
      <c r="M1989" s="1" t="str">
        <v>USA</v>
      </c>
      <c r="N1989" s="1" t="str">
        <v>TL</v>
      </c>
      <c r="O1989" s="1" t="str">
        <v>53' Dry Van</v>
      </c>
      <c r="P1989" s="1" t="str">
        <v>One Way</v>
      </c>
      <c r="Q1989" s="1"/>
      <c r="R1989" s="1"/>
      <c r="S1989" s="1"/>
      <c r="T1989" s="3">
        <v>320</v>
      </c>
      <c r="U1989" s="1" t="str">
        <v>Yes</v>
      </c>
      <c r="V1989" s="2">
        <v>100</v>
      </c>
      <c r="W1989" s="3">
        <v>2.5</v>
      </c>
      <c r="X1989" s="1" t="str">
        <v>38.54999999999998</v>
      </c>
      <c r="Y1989" s="1" t="str">
        <v>No</v>
      </c>
      <c r="Z1989" s="2">
        <v>14</v>
      </c>
      <c r="AA1989" s="1"/>
      <c r="AB1989" s="2"/>
      <c r="AC1989" s="1" t="str">
        <v>50 Days, or 30 less 1%, or 20 via ePayables</v>
      </c>
      <c r="AD1989" s="1" t="str">
        <v>$1M</v>
      </c>
      <c r="AE1989" s="1" t="str">
        <v>$2M occurrence / $4M aggregate</v>
      </c>
      <c r="AF1989" s="1" t="str">
        <v>$100K</v>
      </c>
      <c r="AG1989" s="1" t="str">
        <v>N/A</v>
      </c>
      <c r="AH1989" s="1" t="str">
        <v>No</v>
      </c>
      <c r="AI1989" s="1" t="str">
        <v>Yes</v>
      </c>
      <c r="AJ1989" s="1" t="str">
        <v>No</v>
      </c>
      <c r="AK1989" s="1"/>
      <c r="AL1989" s="1"/>
      <c r="AM1989" s="1" t="str">
        <v>(MON - WED 09:00 - THU 05:00-07:00), (THU - FRI 18:00 - MON 05:00-07:00)</v>
      </c>
      <c r="AN1989" s="1" t="str">
        <v>USD</v>
      </c>
      <c r="AO1989" s="1" t="str">
        <v>12 Months</v>
      </c>
      <c r="AP1989" s="4"/>
      <c r="AQ1989" s="1" t="str">
        <v>Breakthrough</v>
      </c>
      <c r="AR1989" s="4">
        <v>0.61</v>
      </c>
      <c r="AS1989" s="4" t="str">
        <f>IFERROR(IF(OR(ISBLANK(T1989),ISBLANK(AP1989),ISBLANK(AQ1989),ISBLANK(AR1989)),"",IF( TRIM(AQ1989) = "Percent Based", ROUND(AP1989, 2) * ROUND(AR1989, 2), ROUND(AR1989, 2) * ROUND(T1989, 1))), "")</f>
        <v/>
      </c>
      <c r="AT1989" s="4" t="str">
        <f>IFERROR(IF(OR(ISBLANK(AP1989),ISBLANK(AS1989)),"",ROUND(AP1989, 2) + AS1989), "")</f>
        <v/>
      </c>
      <c r="AU1989"/>
      <c r="AV1989" s="2"/>
      <c r="AW1989"/>
    </row>
    <row r="1990">
      <c r="A1990" s="1" t="str">
        <f>IF(AND(COUNTBLANK('Bid Sheet'!$AP$1990:$AP$1990)=1,COUNTBLANK('Bid Sheet'!$AU$1990:$AW$1990)=3),"",IF(OR(COUNTBLANK('Bid Sheet'!$AP$1990:$AP$1990)&gt;0,COUNTBLANK('Bid Sheet'!$AU$1990:$AV$1990)&gt;0), "No", "Yes"))</f>
        <v/>
      </c>
      <c r="B1990" s="1" t="str">
        <v>1981</v>
      </c>
      <c r="C1990" s="1" t="str">
        <v>PetSmart</v>
      </c>
      <c r="D1990" s="1" t="str">
        <v>BETHEL, PA - HUDSON, MA</v>
      </c>
      <c r="E1990" s="1" t="str">
        <v>19507 - 01749</v>
      </c>
      <c r="F1990" s="1" t="str">
        <v>USA - USA</v>
      </c>
      <c r="G1990" s="1" t="str">
        <v>195 - 017</v>
      </c>
      <c r="H1990" s="1" t="str">
        <v>BETHEL, PA</v>
      </c>
      <c r="I1990" s="1" t="str">
        <v>19507</v>
      </c>
      <c r="J1990" s="1" t="str">
        <v>USA</v>
      </c>
      <c r="K1990" s="1" t="str">
        <v>HUDSON, MA</v>
      </c>
      <c r="L1990" s="1" t="str">
        <v>01749</v>
      </c>
      <c r="M1990" s="1" t="str">
        <v>USA</v>
      </c>
      <c r="N1990" s="1" t="str">
        <v>TL</v>
      </c>
      <c r="O1990" s="1" t="str">
        <v>53' Dry Van</v>
      </c>
      <c r="P1990" s="1" t="str">
        <v>One Way</v>
      </c>
      <c r="Q1990" s="1"/>
      <c r="R1990" s="1"/>
      <c r="S1990" s="1"/>
      <c r="T1990" s="3">
        <v>328</v>
      </c>
      <c r="U1990" s="1" t="str">
        <v>Yes</v>
      </c>
      <c r="V1990" s="2">
        <v>100</v>
      </c>
      <c r="W1990" s="3">
        <v>2.5</v>
      </c>
      <c r="X1990" s="1" t="str">
        <v>3.1999999999999886</v>
      </c>
      <c r="Y1990" s="1" t="str">
        <v>No</v>
      </c>
      <c r="Z1990" s="2">
        <v>14</v>
      </c>
      <c r="AA1990" s="1"/>
      <c r="AB1990" s="2"/>
      <c r="AC1990" s="1" t="str">
        <v>50 Days, or 30 less 1%, or 20 via ePayables</v>
      </c>
      <c r="AD1990" s="1" t="str">
        <v>$1M</v>
      </c>
      <c r="AE1990" s="1" t="str">
        <v>$2M occurrence / $4M aggregate</v>
      </c>
      <c r="AF1990" s="1" t="str">
        <v>$100K</v>
      </c>
      <c r="AG1990" s="1" t="str">
        <v>N/A</v>
      </c>
      <c r="AH1990" s="1" t="str">
        <v>No</v>
      </c>
      <c r="AI1990" s="1" t="str">
        <v>Yes</v>
      </c>
      <c r="AJ1990" s="1" t="str">
        <v>No</v>
      </c>
      <c r="AK1990" s="1"/>
      <c r="AL1990" s="1"/>
      <c r="AM1990" s="1" t="str">
        <v>(MON - WED 09:00 - THU 08:00-14:00)</v>
      </c>
      <c r="AN1990" s="1" t="str">
        <v>USD</v>
      </c>
      <c r="AO1990" s="1" t="str">
        <v>12 Months</v>
      </c>
      <c r="AP1990" s="4"/>
      <c r="AQ1990" s="1" t="str">
        <v>Breakthrough</v>
      </c>
      <c r="AR1990" s="4">
        <v>0.61</v>
      </c>
      <c r="AS1990" s="4" t="str">
        <f>IFERROR(IF(OR(ISBLANK(T1990),ISBLANK(AP1990),ISBLANK(AQ1990),ISBLANK(AR1990)),"",IF( TRIM(AQ1990) = "Percent Based", ROUND(AP1990, 2) * ROUND(AR1990, 2), ROUND(AR1990, 2) * ROUND(T1990, 1))), "")</f>
        <v/>
      </c>
      <c r="AT1990" s="4" t="str">
        <f>IFERROR(IF(OR(ISBLANK(AP1990),ISBLANK(AS1990)),"",ROUND(AP1990, 2) + AS1990), "")</f>
        <v/>
      </c>
      <c r="AU1990"/>
      <c r="AV1990" s="2"/>
      <c r="AW1990"/>
    </row>
    <row r="1991">
      <c r="A1991" s="1" t="str">
        <f>IF(AND(COUNTBLANK('Bid Sheet'!$AP$1991:$AP$1991)=1,COUNTBLANK('Bid Sheet'!$AU$1991:$AW$1991)=3),"",IF(OR(COUNTBLANK('Bid Sheet'!$AP$1991:$AP$1991)&gt;0,COUNTBLANK('Bid Sheet'!$AU$1991:$AV$1991)&gt;0), "No", "Yes"))</f>
        <v/>
      </c>
      <c r="B1991" s="1" t="str">
        <v>1982</v>
      </c>
      <c r="C1991" s="1" t="str">
        <v>PetSmart</v>
      </c>
      <c r="D1991" s="1" t="str">
        <v>BETHEL, PA - RAYNHAM, MA</v>
      </c>
      <c r="E1991" s="1" t="str">
        <v>19507 - 02767</v>
      </c>
      <c r="F1991" s="1" t="str">
        <v>USA - USA</v>
      </c>
      <c r="G1991" s="1" t="str">
        <v>195 - 027</v>
      </c>
      <c r="H1991" s="1" t="str">
        <v>BETHEL, PA</v>
      </c>
      <c r="I1991" s="1" t="str">
        <v>19507</v>
      </c>
      <c r="J1991" s="1" t="str">
        <v>USA</v>
      </c>
      <c r="K1991" s="1" t="str">
        <v>RAYNHAM, MA</v>
      </c>
      <c r="L1991" s="1" t="str">
        <v>02767</v>
      </c>
      <c r="M1991" s="1" t="str">
        <v>USA</v>
      </c>
      <c r="N1991" s="1" t="str">
        <v>TL</v>
      </c>
      <c r="O1991" s="1" t="str">
        <v>53' Dry Van</v>
      </c>
      <c r="P1991" s="1" t="str">
        <v>One Way</v>
      </c>
      <c r="Q1991" s="1"/>
      <c r="R1991" s="1"/>
      <c r="S1991" s="1"/>
      <c r="T1991" s="3">
        <v>334</v>
      </c>
      <c r="U1991" s="1" t="str">
        <v>Yes</v>
      </c>
      <c r="V1991" s="2">
        <v>100</v>
      </c>
      <c r="W1991" s="3">
        <v>2.5</v>
      </c>
      <c r="X1991" s="1" t="str">
        <v>23.14999999999999</v>
      </c>
      <c r="Y1991" s="1" t="str">
        <v>No</v>
      </c>
      <c r="Z1991" s="2">
        <v>14</v>
      </c>
      <c r="AA1991" s="1"/>
      <c r="AB1991" s="2"/>
      <c r="AC1991" s="1" t="str">
        <v>50 Days, or 30 less 1%, or 20 via ePayables</v>
      </c>
      <c r="AD1991" s="1" t="str">
        <v>$1M</v>
      </c>
      <c r="AE1991" s="1" t="str">
        <v>$2M occurrence / $4M aggregate</v>
      </c>
      <c r="AF1991" s="1" t="str">
        <v>$100K</v>
      </c>
      <c r="AG1991" s="1" t="str">
        <v>N/A</v>
      </c>
      <c r="AH1991" s="1" t="str">
        <v>No</v>
      </c>
      <c r="AI1991" s="1" t="str">
        <v>Yes</v>
      </c>
      <c r="AJ1991" s="1" t="str">
        <v>No</v>
      </c>
      <c r="AK1991" s="1"/>
      <c r="AL1991" s="1"/>
      <c r="AM1991" s="1" t="str">
        <v>(MON - WED 09:00 - THU 06:00-09:00)</v>
      </c>
      <c r="AN1991" s="1" t="str">
        <v>USD</v>
      </c>
      <c r="AO1991" s="1" t="str">
        <v>12 Months</v>
      </c>
      <c r="AP1991" s="4"/>
      <c r="AQ1991" s="1" t="str">
        <v>Breakthrough</v>
      </c>
      <c r="AR1991" s="4">
        <v>0.61</v>
      </c>
      <c r="AS1991" s="4" t="str">
        <f>IFERROR(IF(OR(ISBLANK(T1991),ISBLANK(AP1991),ISBLANK(AQ1991),ISBLANK(AR1991)),"",IF( TRIM(AQ1991) = "Percent Based", ROUND(AP1991, 2) * ROUND(AR1991, 2), ROUND(AR1991, 2) * ROUND(T1991, 1))), "")</f>
        <v/>
      </c>
      <c r="AT1991" s="4" t="str">
        <f>IFERROR(IF(OR(ISBLANK(AP1991),ISBLANK(AS1991)),"",ROUND(AP1991, 2) + AS1991), "")</f>
        <v/>
      </c>
      <c r="AU1991"/>
      <c r="AV1991" s="2"/>
      <c r="AW1991"/>
    </row>
    <row r="1992" ht="28.8" customHeight="1">
      <c r="A1992" s="1" t="str">
        <f>IF(AND(COUNTBLANK('Bid Sheet'!$AP$1992:$AP$1992)=1,COUNTBLANK('Bid Sheet'!$AU$1992:$AW$1992)=3),"",IF(OR(COUNTBLANK('Bid Sheet'!$AP$1992:$AP$1992)&gt;0,COUNTBLANK('Bid Sheet'!$AU$1992:$AV$1992)&gt;0), "No", "Yes"))</f>
        <v/>
      </c>
      <c r="B1992" s="1" t="str">
        <v>1983</v>
      </c>
      <c r="C1992" s="1" t="str">
        <v>PetSmart</v>
      </c>
      <c r="D1992" s="1" t="str">
        <v>BETHEL, PA - JOHNSTON, RI</v>
      </c>
      <c r="E1992" s="1" t="str">
        <v>19507 - 02919</v>
      </c>
      <c r="F1992" s="1" t="str">
        <v>USA - USA</v>
      </c>
      <c r="G1992" s="1" t="str">
        <v>195 - 029</v>
      </c>
      <c r="H1992" s="1" t="str">
        <v>BETHEL, PA</v>
      </c>
      <c r="I1992" s="1" t="str">
        <v>19507</v>
      </c>
      <c r="J1992" s="1" t="str">
        <v>USA</v>
      </c>
      <c r="K1992" s="1" t="str">
        <v>JOHNSTON, RI</v>
      </c>
      <c r="L1992" s="1" t="str">
        <v>02919</v>
      </c>
      <c r="M1992" s="1" t="str">
        <v>USA</v>
      </c>
      <c r="N1992" s="1" t="str">
        <v>TL</v>
      </c>
      <c r="O1992" s="1" t="str">
        <v>53' Dry Van</v>
      </c>
      <c r="P1992" s="1" t="str">
        <v>One Way</v>
      </c>
      <c r="Q1992" s="1"/>
      <c r="R1992" s="1"/>
      <c r="S1992" s="1"/>
      <c r="T1992" s="3">
        <v>314</v>
      </c>
      <c r="U1992" s="1" t="str">
        <v>Yes</v>
      </c>
      <c r="V1992" s="2">
        <v>100</v>
      </c>
      <c r="W1992" s="3">
        <v>2.5</v>
      </c>
      <c r="X1992" s="1" t="str">
        <v>45.60000000000002</v>
      </c>
      <c r="Y1992" s="1" t="str">
        <v>No</v>
      </c>
      <c r="Z1992" s="2">
        <v>14</v>
      </c>
      <c r="AA1992" s="1"/>
      <c r="AB1992" s="2"/>
      <c r="AC1992" s="1" t="str">
        <v>50 Days, or 30 less 1%, or 20 via ePayables</v>
      </c>
      <c r="AD1992" s="1" t="str">
        <v>$1M</v>
      </c>
      <c r="AE1992" s="1" t="str">
        <v>$2M occurrence / $4M aggregate</v>
      </c>
      <c r="AF1992" s="1" t="str">
        <v>$100K</v>
      </c>
      <c r="AG1992" s="1" t="str">
        <v>N/A</v>
      </c>
      <c r="AH1992" s="1" t="str">
        <v>No</v>
      </c>
      <c r="AI1992" s="1" t="str">
        <v>Yes</v>
      </c>
      <c r="AJ1992" s="1" t="str">
        <v>No</v>
      </c>
      <c r="AK1992" s="1"/>
      <c r="AL1992" s="1"/>
      <c r="AM1992" s="1" t="str">
        <v>(MON - WED 09:00 - THU 05:00-07:00), (THU - FRI 18:00 - MON 05:00-07:00)</v>
      </c>
      <c r="AN1992" s="1" t="str">
        <v>USD</v>
      </c>
      <c r="AO1992" s="1" t="str">
        <v>12 Months</v>
      </c>
      <c r="AP1992" s="4"/>
      <c r="AQ1992" s="1" t="str">
        <v>Breakthrough</v>
      </c>
      <c r="AR1992" s="4">
        <v>0.61</v>
      </c>
      <c r="AS1992" s="4" t="str">
        <f>IFERROR(IF(OR(ISBLANK(T1992),ISBLANK(AP1992),ISBLANK(AQ1992),ISBLANK(AR1992)),"",IF( TRIM(AQ1992) = "Percent Based", ROUND(AP1992, 2) * ROUND(AR1992, 2), ROUND(AR1992, 2) * ROUND(T1992, 1))), "")</f>
        <v/>
      </c>
      <c r="AT1992" s="4" t="str">
        <f>IFERROR(IF(OR(ISBLANK(AP1992),ISBLANK(AS1992)),"",ROUND(AP1992, 2) + AS1992), "")</f>
        <v/>
      </c>
      <c r="AU1992"/>
      <c r="AV1992" s="2"/>
      <c r="AW1992"/>
    </row>
    <row r="1993">
      <c r="A1993" s="1" t="str">
        <f>IF(AND(COUNTBLANK('Bid Sheet'!$AP$1993:$AP$1993)=1,COUNTBLANK('Bid Sheet'!$AU$1993:$AW$1993)=3),"",IF(OR(COUNTBLANK('Bid Sheet'!$AP$1993:$AP$1993)&gt;0,COUNTBLANK('Bid Sheet'!$AU$1993:$AV$1993)&gt;0), "No", "Yes"))</f>
        <v/>
      </c>
      <c r="B1993" s="1" t="str">
        <v>1984</v>
      </c>
      <c r="C1993" s="1" t="str">
        <v>PetSmart</v>
      </c>
      <c r="D1993" s="1" t="str">
        <v>FORT LAUDERDALE, FL - NEWNAN, GA</v>
      </c>
      <c r="E1993" s="1" t="str">
        <v>33309 - 30265</v>
      </c>
      <c r="F1993" s="1" t="str">
        <v>USA - USA</v>
      </c>
      <c r="G1993" s="1" t="str">
        <v>333 - 302</v>
      </c>
      <c r="H1993" s="1" t="str">
        <v>FORT LAUDERDALE, FL</v>
      </c>
      <c r="I1993" s="1" t="str">
        <v>33309</v>
      </c>
      <c r="J1993" s="1" t="str">
        <v>USA</v>
      </c>
      <c r="K1993" s="1" t="str">
        <v>NEWNAN, GA</v>
      </c>
      <c r="L1993" s="1" t="str">
        <v>30265</v>
      </c>
      <c r="M1993" s="1" t="str">
        <v>USA</v>
      </c>
      <c r="N1993" s="1" t="str">
        <v>TL</v>
      </c>
      <c r="O1993" s="1" t="str">
        <v>53' Dry Van</v>
      </c>
      <c r="P1993" s="1" t="str">
        <v>One Way</v>
      </c>
      <c r="Q1993" s="1"/>
      <c r="R1993" s="1"/>
      <c r="S1993" s="1"/>
      <c r="T1993" s="3">
        <v>633</v>
      </c>
      <c r="U1993" s="1" t="str">
        <v>No</v>
      </c>
      <c r="V1993" s="2">
        <v>0</v>
      </c>
      <c r="W1993" s="3">
        <v>0</v>
      </c>
      <c r="X1993" s="1" t="str">
        <v>0</v>
      </c>
      <c r="Y1993" s="1" t="str">
        <v>No</v>
      </c>
      <c r="Z1993" s="2">
        <v>14</v>
      </c>
      <c r="AA1993" s="1" t="str">
        <v>VILLA RICA, GA - HIALEAH, FL</v>
      </c>
      <c r="AB1993" s="2">
        <v>52</v>
      </c>
      <c r="AC1993" s="1" t="str">
        <v>50 Days, or 30 less 1%, or 20 via ePayables</v>
      </c>
      <c r="AD1993" s="1" t="str">
        <v>$1M</v>
      </c>
      <c r="AE1993" s="1" t="str">
        <v>$2M occurrence / $4M aggregate</v>
      </c>
      <c r="AF1993" s="1" t="str">
        <v>$100K</v>
      </c>
      <c r="AG1993" s="1" t="str">
        <v>N/A</v>
      </c>
      <c r="AH1993" s="1" t="str">
        <v>Yes</v>
      </c>
      <c r="AI1993" s="1" t="str">
        <v>No</v>
      </c>
      <c r="AJ1993" s="1" t="str">
        <v>No</v>
      </c>
      <c r="AK1993" s="1"/>
      <c r="AL1993" s="1"/>
      <c r="AM1993" s="1" t="str">
        <v>Varies - Delivery by Appt Only</v>
      </c>
      <c r="AN1993" s="1" t="str">
        <v>USD</v>
      </c>
      <c r="AO1993" s="1" t="str">
        <v>12 Months</v>
      </c>
      <c r="AP1993" s="5">
        <v>1481</v>
      </c>
      <c r="AQ1993" s="1" t="str">
        <v>Breakthrough</v>
      </c>
      <c r="AR1993" s="4">
        <v>0.61</v>
      </c>
      <c r="AS1993" s="4" t="str">
        <f>IFERROR(IF(OR(ISBLANK(T1993),ISBLANK(AP1993),ISBLANK(AQ1993),ISBLANK(AR1993)),"",IF( TRIM(AQ1993) = "Percent Based", ROUND(AP1993, 2) * ROUND(AR1993, 2), ROUND(AR1993, 2) * ROUND(T1993, 1))), "")</f>
        <v/>
      </c>
      <c r="AT1993" s="4" t="str">
        <f>IFERROR(IF(OR(ISBLANK(AP1993),ISBLANK(AS1993)),"",ROUND(AP1993, 2) + AS1993), "")</f>
        <v/>
      </c>
      <c r="AU1993"/>
      <c r="AV1993" s="2"/>
      <c r="AW1993"/>
    </row>
    <row r="1994" ht="28.8" customHeight="1">
      <c r="A1994" s="1" t="str">
        <f>IF(AND(COUNTBLANK('Bid Sheet'!$AP$1994:$AP$1994)=1,COUNTBLANK('Bid Sheet'!$AU$1994:$AW$1994)=3),"",IF(OR(COUNTBLANK('Bid Sheet'!$AP$1994:$AP$1994)&gt;0,COUNTBLANK('Bid Sheet'!$AU$1994:$AV$1994)&gt;0), "No", "Yes"))</f>
        <v/>
      </c>
      <c r="B1994" s="1" t="str">
        <v>1985</v>
      </c>
      <c r="C1994" s="1" t="str">
        <v>PetSmart</v>
      </c>
      <c r="D1994" s="1" t="str">
        <v>BETHEL, PA - HAMPTON, VA</v>
      </c>
      <c r="E1994" s="1" t="str">
        <v>19507 - 23666</v>
      </c>
      <c r="F1994" s="1" t="str">
        <v>USA - USA</v>
      </c>
      <c r="G1994" s="1" t="str">
        <v>195 - 236</v>
      </c>
      <c r="H1994" s="1" t="str">
        <v>BETHEL, PA</v>
      </c>
      <c r="I1994" s="1" t="str">
        <v>19507</v>
      </c>
      <c r="J1994" s="1" t="str">
        <v>USA</v>
      </c>
      <c r="K1994" s="1" t="str">
        <v>HAMPTON, VA</v>
      </c>
      <c r="L1994" s="1" t="str">
        <v>23666</v>
      </c>
      <c r="M1994" s="1" t="str">
        <v>USA</v>
      </c>
      <c r="N1994" s="1" t="str">
        <v>TL</v>
      </c>
      <c r="O1994" s="1" t="str">
        <v>53' Dry Van</v>
      </c>
      <c r="P1994" s="1" t="str">
        <v>One Way</v>
      </c>
      <c r="Q1994" s="1"/>
      <c r="R1994" s="1"/>
      <c r="S1994" s="1"/>
      <c r="T1994" s="3">
        <v>325</v>
      </c>
      <c r="U1994" s="1" t="str">
        <v>Yes</v>
      </c>
      <c r="V1994" s="2">
        <v>100</v>
      </c>
      <c r="W1994" s="3">
        <v>2.5</v>
      </c>
      <c r="X1994" s="1" t="str">
        <v>12.450000000000017</v>
      </c>
      <c r="Y1994" s="1" t="str">
        <v>No</v>
      </c>
      <c r="Z1994" s="2">
        <v>14</v>
      </c>
      <c r="AA1994" s="1"/>
      <c r="AB1994" s="2"/>
      <c r="AC1994" s="1" t="str">
        <v>50 Days, or 30 less 1%, or 20 via ePayables</v>
      </c>
      <c r="AD1994" s="1" t="str">
        <v>$1M</v>
      </c>
      <c r="AE1994" s="1" t="str">
        <v>$2M occurrence / $4M aggregate</v>
      </c>
      <c r="AF1994" s="1" t="str">
        <v>$100K</v>
      </c>
      <c r="AG1994" s="1" t="str">
        <v>N/A</v>
      </c>
      <c r="AH1994" s="1" t="str">
        <v>No</v>
      </c>
      <c r="AI1994" s="1" t="str">
        <v>Yes</v>
      </c>
      <c r="AJ1994" s="1" t="str">
        <v>No</v>
      </c>
      <c r="AK1994" s="1"/>
      <c r="AL1994" s="1"/>
      <c r="AM1994" s="1" t="str">
        <v>(SUN - TUE 0800 - WED 0700-1000), (TUE - THU 0800 - FRI 0700-1000)</v>
      </c>
      <c r="AN1994" s="1" t="str">
        <v>USD</v>
      </c>
      <c r="AO1994" s="1" t="str">
        <v>12 Months</v>
      </c>
      <c r="AP1994" s="4"/>
      <c r="AQ1994" s="1" t="str">
        <v>Breakthrough</v>
      </c>
      <c r="AR1994" s="4">
        <v>0.62</v>
      </c>
      <c r="AS1994" s="4" t="str">
        <f>IFERROR(IF(OR(ISBLANK(T1994),ISBLANK(AP1994),ISBLANK(AQ1994),ISBLANK(AR1994)),"",IF( TRIM(AQ1994) = "Percent Based", ROUND(AP1994, 2) * ROUND(AR1994, 2), ROUND(AR1994, 2) * ROUND(T1994, 1))), "")</f>
        <v/>
      </c>
      <c r="AT1994" s="4" t="str">
        <f>IFERROR(IF(OR(ISBLANK(AP1994),ISBLANK(AS1994)),"",ROUND(AP1994, 2) + AS1994), "")</f>
        <v/>
      </c>
      <c r="AU1994"/>
      <c r="AV1994" s="2"/>
      <c r="AW1994"/>
    </row>
    <row r="1995" ht="28.8" customHeight="1">
      <c r="A1995" s="1" t="str">
        <f>IF(AND(COUNTBLANK('Bid Sheet'!$AP$1995:$AP$1995)=1,COUNTBLANK('Bid Sheet'!$AU$1995:$AW$1995)=3),"",IF(OR(COUNTBLANK('Bid Sheet'!$AP$1995:$AP$1995)&gt;0,COUNTBLANK('Bid Sheet'!$AU$1995:$AV$1995)&gt;0), "No", "Yes"))</f>
        <v/>
      </c>
      <c r="B1995" s="1" t="str">
        <v>1986</v>
      </c>
      <c r="C1995" s="1" t="str">
        <v>PetSmart</v>
      </c>
      <c r="D1995" s="1" t="str">
        <v>SPARKS, NV - CITRUS HEIGHTS, CA</v>
      </c>
      <c r="E1995" s="1" t="str">
        <v>89434 - 95610</v>
      </c>
      <c r="F1995" s="1" t="str">
        <v>USA - USA</v>
      </c>
      <c r="G1995" s="1" t="str">
        <v>894 - 956</v>
      </c>
      <c r="H1995" s="1" t="str">
        <v>SPARKS, NV</v>
      </c>
      <c r="I1995" s="1" t="str">
        <v>89434</v>
      </c>
      <c r="J1995" s="1" t="str">
        <v>USA</v>
      </c>
      <c r="K1995" s="1" t="str">
        <v>CITRUS HEIGHTS, CA</v>
      </c>
      <c r="L1995" s="1" t="str">
        <v>95610</v>
      </c>
      <c r="M1995" s="1" t="str">
        <v>USA</v>
      </c>
      <c r="N1995" s="1" t="str">
        <v>TL</v>
      </c>
      <c r="O1995" s="1" t="str">
        <v>53' Dry Van</v>
      </c>
      <c r="P1995" s="1" t="str">
        <v>One Way</v>
      </c>
      <c r="Q1995" s="1"/>
      <c r="R1995" s="1"/>
      <c r="S1995" s="1"/>
      <c r="T1995" s="3">
        <v>129</v>
      </c>
      <c r="U1995" s="1" t="str">
        <v>Yes</v>
      </c>
      <c r="V1995" s="2">
        <v>100</v>
      </c>
      <c r="W1995" s="3">
        <v>2.5</v>
      </c>
      <c r="X1995" s="1" t="str">
        <v>7.25</v>
      </c>
      <c r="Y1995" s="1" t="str">
        <v>No</v>
      </c>
      <c r="Z1995" s="2">
        <v>14</v>
      </c>
      <c r="AA1995" s="1"/>
      <c r="AB1995" s="2"/>
      <c r="AC1995" s="1" t="str">
        <v>50 Days, or 30 less 1%, or 20 via ePayables</v>
      </c>
      <c r="AD1995" s="1" t="str">
        <v>$1M</v>
      </c>
      <c r="AE1995" s="1" t="str">
        <v>$2M occurrence / $4M aggregate</v>
      </c>
      <c r="AF1995" s="1" t="str">
        <v>$100K</v>
      </c>
      <c r="AG1995" s="1" t="str">
        <v>N/A</v>
      </c>
      <c r="AH1995" s="1" t="str">
        <v>No</v>
      </c>
      <c r="AI1995" s="1" t="str">
        <v>Yes</v>
      </c>
      <c r="AJ1995" s="1" t="str">
        <v>No</v>
      </c>
      <c r="AK1995" s="1"/>
      <c r="AL1995" s="1"/>
      <c r="AM1995" s="1" t="str">
        <v>(TUE - WED 1400 - THU 0500-0700), (THU - SAT 1400 - SUN 0500-0700)</v>
      </c>
      <c r="AN1995" s="1" t="str">
        <v>USD</v>
      </c>
      <c r="AO1995" s="1" t="str">
        <v>12 Months</v>
      </c>
      <c r="AP1995" s="5">
        <v>125</v>
      </c>
      <c r="AQ1995" s="1" t="str">
        <v>Breakthrough</v>
      </c>
      <c r="AR1995" s="4">
        <v>0.76</v>
      </c>
      <c r="AS1995" s="4" t="str">
        <f>IFERROR(IF(OR(ISBLANK(T1995),ISBLANK(AP1995),ISBLANK(AQ1995),ISBLANK(AR1995)),"",IF( TRIM(AQ1995) = "Percent Based", ROUND(AP1995, 2) * ROUND(AR1995, 2), ROUND(AR1995, 2) * ROUND(T1995, 1))), "")</f>
        <v/>
      </c>
      <c r="AT1995" s="4" t="str">
        <f>IFERROR(IF(OR(ISBLANK(AP1995),ISBLANK(AS1995)),"",ROUND(AP1995, 2) + AS1995), "")</f>
        <v/>
      </c>
      <c r="AU1995"/>
      <c r="AV1995" s="2"/>
      <c r="AW1995"/>
    </row>
    <row r="1996" ht="28.8" customHeight="1">
      <c r="A1996" s="1" t="str">
        <f>IF(AND(COUNTBLANK('Bid Sheet'!$AP$1996:$AP$1996)=1,COUNTBLANK('Bid Sheet'!$AU$1996:$AW$1996)=3),"",IF(OR(COUNTBLANK('Bid Sheet'!$AP$1996:$AP$1996)&gt;0,COUNTBLANK('Bid Sheet'!$AU$1996:$AV$1996)&gt;0), "No", "Yes"))</f>
        <v/>
      </c>
      <c r="B1996" s="1" t="str">
        <v>1987</v>
      </c>
      <c r="C1996" s="1" t="str">
        <v>PetSmart</v>
      </c>
      <c r="D1996" s="1" t="str">
        <v>SPARKS, NV - SACRAMENTO, CA</v>
      </c>
      <c r="E1996" s="1" t="str">
        <v>89434 - 95834</v>
      </c>
      <c r="F1996" s="1" t="str">
        <v>USA - USA</v>
      </c>
      <c r="G1996" s="1" t="str">
        <v>894 - 958</v>
      </c>
      <c r="H1996" s="1" t="str">
        <v>SPARKS, NV</v>
      </c>
      <c r="I1996" s="1" t="str">
        <v>89434</v>
      </c>
      <c r="J1996" s="1" t="str">
        <v>USA</v>
      </c>
      <c r="K1996" s="1" t="str">
        <v>SACRAMENTO, CA</v>
      </c>
      <c r="L1996" s="1" t="str">
        <v>95834</v>
      </c>
      <c r="M1996" s="1" t="str">
        <v>USA</v>
      </c>
      <c r="N1996" s="1" t="str">
        <v>TL</v>
      </c>
      <c r="O1996" s="1" t="str">
        <v>53' Dry Van</v>
      </c>
      <c r="P1996" s="1" t="str">
        <v>One Way</v>
      </c>
      <c r="Q1996" s="1"/>
      <c r="R1996" s="1"/>
      <c r="S1996" s="1"/>
      <c r="T1996" s="3">
        <v>138</v>
      </c>
      <c r="U1996" s="1" t="str">
        <v>Yes</v>
      </c>
      <c r="V1996" s="2">
        <v>100</v>
      </c>
      <c r="W1996" s="3">
        <v>2.5</v>
      </c>
      <c r="X1996" s="1" t="str">
        <v>28.875</v>
      </c>
      <c r="Y1996" s="1" t="str">
        <v>No</v>
      </c>
      <c r="Z1996" s="2">
        <v>14</v>
      </c>
      <c r="AA1996" s="1"/>
      <c r="AB1996" s="2"/>
      <c r="AC1996" s="1" t="str">
        <v>50 Days, or 30 less 1%, or 20 via ePayables</v>
      </c>
      <c r="AD1996" s="1" t="str">
        <v>$1M</v>
      </c>
      <c r="AE1996" s="1" t="str">
        <v>$2M occurrence / $4M aggregate</v>
      </c>
      <c r="AF1996" s="1" t="str">
        <v>$100K</v>
      </c>
      <c r="AG1996" s="1" t="str">
        <v>N/A</v>
      </c>
      <c r="AH1996" s="1" t="str">
        <v>No</v>
      </c>
      <c r="AI1996" s="1" t="str">
        <v>Yes</v>
      </c>
      <c r="AJ1996" s="1" t="str">
        <v>No</v>
      </c>
      <c r="AK1996" s="1"/>
      <c r="AL1996" s="1"/>
      <c r="AM1996" s="1" t="str">
        <v>(MON - TUE 1400 - WED 0600-0900), (THU - SAT 1400 - SUN 0600-0900)</v>
      </c>
      <c r="AN1996" s="1" t="str">
        <v>USD</v>
      </c>
      <c r="AO1996" s="1" t="str">
        <v>12 Months</v>
      </c>
      <c r="AP1996" s="5">
        <v>134</v>
      </c>
      <c r="AQ1996" s="1" t="str">
        <v>Breakthrough</v>
      </c>
      <c r="AR1996" s="4">
        <v>0.78</v>
      </c>
      <c r="AS1996" s="4" t="str">
        <f>IFERROR(IF(OR(ISBLANK(T1996),ISBLANK(AP1996),ISBLANK(AQ1996),ISBLANK(AR1996)),"",IF( TRIM(AQ1996) = "Percent Based", ROUND(AP1996, 2) * ROUND(AR1996, 2), ROUND(AR1996, 2) * ROUND(T1996, 1))), "")</f>
        <v/>
      </c>
      <c r="AT1996" s="4" t="str">
        <f>IFERROR(IF(OR(ISBLANK(AP1996),ISBLANK(AS1996)),"",ROUND(AP1996, 2) + AS1996), "")</f>
        <v/>
      </c>
      <c r="AU1996"/>
      <c r="AV1996" s="2"/>
      <c r="AW1996"/>
    </row>
    <row r="1997">
      <c r="A1997" s="1" t="str">
        <f>IF(AND(COUNTBLANK('Bid Sheet'!$AP$1997:$AP$1997)=1,COUNTBLANK('Bid Sheet'!$AU$1997:$AW$1997)=3),"",IF(OR(COUNTBLANK('Bid Sheet'!$AP$1997:$AP$1997)&gt;0,COUNTBLANK('Bid Sheet'!$AU$1997:$AV$1997)&gt;0), "No", "Yes"))</f>
        <v/>
      </c>
      <c r="B1997" s="1" t="str">
        <v>1988</v>
      </c>
      <c r="C1997" s="1" t="str">
        <v>PetSmart</v>
      </c>
      <c r="D1997" s="1" t="str">
        <v>JURUPA VALLEY, CA - GROVEPORT, OH</v>
      </c>
      <c r="E1997" s="1" t="str">
        <v>91752 - 43125</v>
      </c>
      <c r="F1997" s="1" t="str">
        <v>USA - USA</v>
      </c>
      <c r="G1997" s="1" t="str">
        <v>917 - 431</v>
      </c>
      <c r="H1997" s="1" t="str">
        <v>JURUPA VALLEY, CA</v>
      </c>
      <c r="I1997" s="1" t="str">
        <v>91752</v>
      </c>
      <c r="J1997" s="1" t="str">
        <v>USA</v>
      </c>
      <c r="K1997" s="1" t="str">
        <v>GROVEPORT, OH</v>
      </c>
      <c r="L1997" s="1" t="str">
        <v>43125</v>
      </c>
      <c r="M1997" s="1" t="str">
        <v>USA</v>
      </c>
      <c r="N1997" s="1" t="str">
        <v>TL</v>
      </c>
      <c r="O1997" s="1" t="str">
        <v>53' Dry Van</v>
      </c>
      <c r="P1997" s="1" t="str">
        <v>One Way</v>
      </c>
      <c r="Q1997" s="1"/>
      <c r="R1997" s="1"/>
      <c r="S1997" s="1"/>
      <c r="T1997" s="3">
        <v>2217</v>
      </c>
      <c r="U1997" s="1" t="str">
        <v>No</v>
      </c>
      <c r="V1997" s="2">
        <v>0</v>
      </c>
      <c r="W1997" s="3">
        <v>0</v>
      </c>
      <c r="X1997" s="1" t="str">
        <v>0</v>
      </c>
      <c r="Y1997" s="1" t="str">
        <v>No</v>
      </c>
      <c r="Z1997" s="2">
        <v>10</v>
      </c>
      <c r="AA1997" s="1"/>
      <c r="AB1997" s="2"/>
      <c r="AC1997" s="1" t="str">
        <v>50 Days, or 30 less 1%, or 20 via ePayables</v>
      </c>
      <c r="AD1997" s="1" t="str">
        <v>$1M</v>
      </c>
      <c r="AE1997" s="1" t="str">
        <v>$2M occurrence / $4M aggregate</v>
      </c>
      <c r="AF1997" s="1" t="str">
        <v>$100K</v>
      </c>
      <c r="AG1997" s="1" t="str">
        <v>N/A</v>
      </c>
      <c r="AH1997" s="1" t="str">
        <v>Yes</v>
      </c>
      <c r="AI1997" s="1" t="str">
        <v>No</v>
      </c>
      <c r="AJ1997" s="1" t="str">
        <v>Yes</v>
      </c>
      <c r="AK1997" s="1"/>
      <c r="AL1997" s="1"/>
      <c r="AM1997" s="1" t="str">
        <v>Varies - Delivery by Appt Only</v>
      </c>
      <c r="AN1997" s="1" t="str">
        <v>USD</v>
      </c>
      <c r="AO1997" s="1" t="str">
        <v>12 Months</v>
      </c>
      <c r="AP1997" s="4"/>
      <c r="AQ1997" s="1" t="str">
        <v>Breakthrough</v>
      </c>
      <c r="AR1997" s="4">
        <v>0.61</v>
      </c>
      <c r="AS1997" s="4" t="str">
        <f>IFERROR(IF(OR(ISBLANK(T1997),ISBLANK(AP1997),ISBLANK(AQ1997),ISBLANK(AR1997)),"",IF( TRIM(AQ1997) = "Percent Based", ROUND(AP1997, 2) * ROUND(AR1997, 2), ROUND(AR1997, 2) * ROUND(T1997, 1))), "")</f>
        <v/>
      </c>
      <c r="AT1997" s="4" t="str">
        <f>IFERROR(IF(OR(ISBLANK(AP1997),ISBLANK(AS1997)),"",ROUND(AP1997, 2) + AS1997), "")</f>
        <v/>
      </c>
      <c r="AU1997"/>
      <c r="AV1997" s="2"/>
      <c r="AW1997"/>
    </row>
    <row r="1998">
      <c r="A1998" s="1" t="str">
        <f>IF(AND(COUNTBLANK('Bid Sheet'!$AP$1998:$AP$1998)=1,COUNTBLANK('Bid Sheet'!$AU$1998:$AW$1998)=3),"",IF(OR(COUNTBLANK('Bid Sheet'!$AP$1998:$AP$1998)&gt;0,COUNTBLANK('Bid Sheet'!$AU$1998:$AV$1998)&gt;0), "No", "Yes"))</f>
        <v/>
      </c>
      <c r="B1998" s="1" t="str">
        <v>1989</v>
      </c>
      <c r="C1998" s="1" t="str">
        <v>PetSmart</v>
      </c>
      <c r="D1998" s="1" t="str">
        <v>LAREDO, TX - SPARKS, NV</v>
      </c>
      <c r="E1998" s="1" t="str">
        <v>78045 - 89434</v>
      </c>
      <c r="F1998" s="1" t="str">
        <v>USA - USA</v>
      </c>
      <c r="G1998" s="1" t="str">
        <v>780 - 894</v>
      </c>
      <c r="H1998" s="1" t="str">
        <v>LAREDO, TX</v>
      </c>
      <c r="I1998" s="1" t="str">
        <v>78045</v>
      </c>
      <c r="J1998" s="1" t="str">
        <v>USA</v>
      </c>
      <c r="K1998" s="1" t="str">
        <v>SPARKS, NV</v>
      </c>
      <c r="L1998" s="1" t="str">
        <v>89434</v>
      </c>
      <c r="M1998" s="1" t="str">
        <v>USA</v>
      </c>
      <c r="N1998" s="1" t="str">
        <v>TL</v>
      </c>
      <c r="O1998" s="1" t="str">
        <v>53' Dry Van</v>
      </c>
      <c r="P1998" s="1" t="str">
        <v>One Way</v>
      </c>
      <c r="Q1998" s="1"/>
      <c r="R1998" s="1"/>
      <c r="S1998" s="1"/>
      <c r="T1998" s="3">
        <v>1868</v>
      </c>
      <c r="U1998" s="1" t="str">
        <v>No</v>
      </c>
      <c r="V1998" s="2">
        <v>0</v>
      </c>
      <c r="W1998" s="3">
        <v>0</v>
      </c>
      <c r="X1998" s="1" t="str">
        <v>0</v>
      </c>
      <c r="Y1998" s="1" t="str">
        <v>No</v>
      </c>
      <c r="Z1998" s="2">
        <v>10</v>
      </c>
      <c r="AA1998" s="1"/>
      <c r="AB1998" s="2"/>
      <c r="AC1998" s="1" t="str">
        <v>50 Days, or 30 less 1%, or 20 via ePayables</v>
      </c>
      <c r="AD1998" s="1" t="str">
        <v>$1M</v>
      </c>
      <c r="AE1998" s="1" t="str">
        <v>$2M occurrence / $4M aggregate</v>
      </c>
      <c r="AF1998" s="1" t="str">
        <v>$100K</v>
      </c>
      <c r="AG1998" s="1" t="str">
        <v>N/A</v>
      </c>
      <c r="AH1998" s="1" t="str">
        <v>Yes</v>
      </c>
      <c r="AI1998" s="1" t="str">
        <v>No</v>
      </c>
      <c r="AJ1998" s="1" t="str">
        <v>No</v>
      </c>
      <c r="AK1998" s="1"/>
      <c r="AL1998" s="1"/>
      <c r="AM1998" s="1" t="str">
        <v>Varies - Delivery by Appt Only</v>
      </c>
      <c r="AN1998" s="1" t="str">
        <v>USD</v>
      </c>
      <c r="AO1998" s="1" t="str">
        <v>12 Months</v>
      </c>
      <c r="AP1998" s="5">
        <v>2186</v>
      </c>
      <c r="AQ1998" s="1" t="str">
        <v>Breakthrough</v>
      </c>
      <c r="AR1998" s="4">
        <v>0.66</v>
      </c>
      <c r="AS1998" s="4" t="str">
        <f>IFERROR(IF(OR(ISBLANK(T1998),ISBLANK(AP1998),ISBLANK(AQ1998),ISBLANK(AR1998)),"",IF( TRIM(AQ1998) = "Percent Based", ROUND(AP1998, 2) * ROUND(AR1998, 2), ROUND(AR1998, 2) * ROUND(T1998, 1))), "")</f>
        <v/>
      </c>
      <c r="AT1998" s="4" t="str">
        <f>IFERROR(IF(OR(ISBLANK(AP1998),ISBLANK(AS1998)),"",ROUND(AP1998, 2) + AS1998), "")</f>
        <v/>
      </c>
      <c r="AU1998"/>
      <c r="AV1998" s="2"/>
      <c r="AW1998"/>
    </row>
    <row r="1999">
      <c r="A1999" s="1" t="str">
        <f>IF(AND(COUNTBLANK('Bid Sheet'!$AP$1999:$AP$1999)=1,COUNTBLANK('Bid Sheet'!$AU$1999:$AW$1999)=3),"",IF(OR(COUNTBLANK('Bid Sheet'!$AP$1999:$AP$1999)&gt;0,COUNTBLANK('Bid Sheet'!$AU$1999:$AV$1999)&gt;0), "No", "Yes"))</f>
        <v/>
      </c>
      <c r="B1999" s="1" t="str">
        <v>1990</v>
      </c>
      <c r="C1999" s="1" t="str">
        <v>PetSmart</v>
      </c>
      <c r="D1999" s="1" t="str">
        <v>CLEARFIELD, UT - NEWNAN, GA</v>
      </c>
      <c r="E1999" s="1" t="str">
        <v>84016 - 30265</v>
      </c>
      <c r="F1999" s="1" t="str">
        <v>USA - USA</v>
      </c>
      <c r="G1999" s="1" t="str">
        <v>840 - 302</v>
      </c>
      <c r="H1999" s="1" t="str">
        <v>CLEARFIELD, UT</v>
      </c>
      <c r="I1999" s="1" t="str">
        <v>84016</v>
      </c>
      <c r="J1999" s="1" t="str">
        <v>USA</v>
      </c>
      <c r="K1999" s="1" t="str">
        <v>NEWNAN, GA</v>
      </c>
      <c r="L1999" s="1" t="str">
        <v>30265</v>
      </c>
      <c r="M1999" s="1" t="str">
        <v>USA</v>
      </c>
      <c r="N1999" s="1" t="str">
        <v>TL</v>
      </c>
      <c r="O1999" s="1" t="str">
        <v>53' Dry Van</v>
      </c>
      <c r="P1999" s="1" t="str">
        <v>One Way</v>
      </c>
      <c r="Q1999" s="1"/>
      <c r="R1999" s="1"/>
      <c r="S1999" s="1"/>
      <c r="T1999" s="3">
        <v>1899</v>
      </c>
      <c r="U1999" s="1" t="str">
        <v>No</v>
      </c>
      <c r="V1999" s="2">
        <v>0</v>
      </c>
      <c r="W1999" s="3">
        <v>0</v>
      </c>
      <c r="X1999" s="1" t="str">
        <v>0</v>
      </c>
      <c r="Y1999" s="1" t="str">
        <v>No</v>
      </c>
      <c r="Z1999" s="2">
        <v>10</v>
      </c>
      <c r="AA1999" s="1"/>
      <c r="AB1999" s="2"/>
      <c r="AC1999" s="1" t="str">
        <v>50 Days, or 30 less 1%, or 20 via ePayables</v>
      </c>
      <c r="AD1999" s="1" t="str">
        <v>$1M</v>
      </c>
      <c r="AE1999" s="1" t="str">
        <v>$2M occurrence / $4M aggregate</v>
      </c>
      <c r="AF1999" s="1" t="str">
        <v>$100K</v>
      </c>
      <c r="AG1999" s="1" t="str">
        <v>N/A</v>
      </c>
      <c r="AH1999" s="1" t="str">
        <v>Yes</v>
      </c>
      <c r="AI1999" s="1" t="str">
        <v>No</v>
      </c>
      <c r="AJ1999" s="1" t="str">
        <v>No</v>
      </c>
      <c r="AK1999" s="1"/>
      <c r="AL1999" s="1"/>
      <c r="AM1999" s="1" t="str">
        <v>Varies - Delivery by Appt Only</v>
      </c>
      <c r="AN1999" s="1" t="str">
        <v>USD</v>
      </c>
      <c r="AO1999" s="1" t="str">
        <v>12 Months</v>
      </c>
      <c r="AP1999" s="4"/>
      <c r="AQ1999" s="1" t="str">
        <v>Breakthrough</v>
      </c>
      <c r="AR1999" s="4">
        <v>0.58</v>
      </c>
      <c r="AS1999" s="4" t="str">
        <f>IFERROR(IF(OR(ISBLANK(T1999),ISBLANK(AP1999),ISBLANK(AQ1999),ISBLANK(AR1999)),"",IF( TRIM(AQ1999) = "Percent Based", ROUND(AP1999, 2) * ROUND(AR1999, 2), ROUND(AR1999, 2) * ROUND(T1999, 1))), "")</f>
        <v/>
      </c>
      <c r="AT1999" s="4" t="str">
        <f>IFERROR(IF(OR(ISBLANK(AP1999),ISBLANK(AS1999)),"",ROUND(AP1999, 2) + AS1999), "")</f>
        <v/>
      </c>
      <c r="AU1999"/>
      <c r="AV1999" s="2"/>
      <c r="AW1999"/>
    </row>
    <row r="2000">
      <c r="A2000" s="1" t="str">
        <f>IF(AND(COUNTBLANK('Bid Sheet'!$AP$2000:$AP$2000)=1,COUNTBLANK('Bid Sheet'!$AU$2000:$AW$2000)=3),"",IF(OR(COUNTBLANK('Bid Sheet'!$AP$2000:$AP$2000)&gt;0,COUNTBLANK('Bid Sheet'!$AU$2000:$AV$2000)&gt;0), "No", "Yes"))</f>
        <v/>
      </c>
      <c r="B2000" s="1" t="str">
        <v>1991</v>
      </c>
      <c r="C2000" s="1" t="str">
        <v>PetSmart</v>
      </c>
      <c r="D2000" s="1" t="str">
        <v>ARLINGTON, TX - BETHEL, PA</v>
      </c>
      <c r="E2000" s="1" t="str">
        <v>76017 - 19507</v>
      </c>
      <c r="F2000" s="1" t="str">
        <v>USA - USA</v>
      </c>
      <c r="G2000" s="1" t="str">
        <v>760 - 195</v>
      </c>
      <c r="H2000" s="1" t="str">
        <v>ARLINGTON, TX</v>
      </c>
      <c r="I2000" s="1" t="str">
        <v>76017</v>
      </c>
      <c r="J2000" s="1" t="str">
        <v>USA</v>
      </c>
      <c r="K2000" s="1" t="str">
        <v>BETHEL, PA</v>
      </c>
      <c r="L2000" s="1" t="str">
        <v>19507</v>
      </c>
      <c r="M2000" s="1" t="str">
        <v>USA</v>
      </c>
      <c r="N2000" s="1" t="str">
        <v>TL</v>
      </c>
      <c r="O2000" s="1" t="str">
        <v>53' Dry Van</v>
      </c>
      <c r="P2000" s="1" t="str">
        <v>One Way</v>
      </c>
      <c r="Q2000" s="1"/>
      <c r="R2000" s="1"/>
      <c r="S2000" s="1"/>
      <c r="T2000" s="3">
        <v>1445</v>
      </c>
      <c r="U2000" s="1" t="str">
        <v>No</v>
      </c>
      <c r="V2000" s="2">
        <v>0</v>
      </c>
      <c r="W2000" s="3">
        <v>0</v>
      </c>
      <c r="X2000" s="1" t="str">
        <v>0</v>
      </c>
      <c r="Y2000" s="1" t="str">
        <v>No</v>
      </c>
      <c r="Z2000" s="2">
        <v>10</v>
      </c>
      <c r="AA2000" s="1"/>
      <c r="AB2000" s="2"/>
      <c r="AC2000" s="1" t="str">
        <v>50 Days, or 30 less 1%, or 20 via ePayables</v>
      </c>
      <c r="AD2000" s="1" t="str">
        <v>$1M</v>
      </c>
      <c r="AE2000" s="1" t="str">
        <v>$2M occurrence / $4M aggregate</v>
      </c>
      <c r="AF2000" s="1" t="str">
        <v>$100K</v>
      </c>
      <c r="AG2000" s="1" t="str">
        <v>N/A</v>
      </c>
      <c r="AH2000" s="1" t="str">
        <v>Yes</v>
      </c>
      <c r="AI2000" s="1" t="str">
        <v>No</v>
      </c>
      <c r="AJ2000" s="1" t="str">
        <v>Yes</v>
      </c>
      <c r="AK2000" s="1"/>
      <c r="AL2000" s="1"/>
      <c r="AM2000" s="1" t="str">
        <v>Varies - Delivery by Appt Only</v>
      </c>
      <c r="AN2000" s="1" t="str">
        <v>USD</v>
      </c>
      <c r="AO2000" s="1" t="str">
        <v>12 Months</v>
      </c>
      <c r="AP2000" s="5">
        <v>1691</v>
      </c>
      <c r="AQ2000" s="1" t="str">
        <v>Breakthrough</v>
      </c>
      <c r="AR2000" s="4">
        <v>0.59</v>
      </c>
      <c r="AS2000" s="4" t="str">
        <f>IFERROR(IF(OR(ISBLANK(T2000),ISBLANK(AP2000),ISBLANK(AQ2000),ISBLANK(AR2000)),"",IF( TRIM(AQ2000) = "Percent Based", ROUND(AP2000, 2) * ROUND(AR2000, 2), ROUND(AR2000, 2) * ROUND(T2000, 1))), "")</f>
        <v/>
      </c>
      <c r="AT2000" s="4" t="str">
        <f>IFERROR(IF(OR(ISBLANK(AP2000),ISBLANK(AS2000)),"",ROUND(AP2000, 2) + AS2000), "")</f>
        <v/>
      </c>
      <c r="AU2000"/>
      <c r="AV2000" s="2"/>
      <c r="AW2000"/>
    </row>
    <row r="2001">
      <c r="A2001" s="1" t="str">
        <f>IF(AND(COUNTBLANK('Bid Sheet'!$AP$2001:$AP$2001)=1,COUNTBLANK('Bid Sheet'!$AU$2001:$AW$2001)=3),"",IF(OR(COUNTBLANK('Bid Sheet'!$AP$2001:$AP$2001)&gt;0,COUNTBLANK('Bid Sheet'!$AU$2001:$AV$2001)&gt;0), "No", "Yes"))</f>
        <v/>
      </c>
      <c r="B2001" s="1" t="str">
        <v>1992</v>
      </c>
      <c r="C2001" s="1" t="str">
        <v>PetSmart</v>
      </c>
      <c r="D2001" s="1" t="str">
        <v>DENVER, CO - BETHEL, PA</v>
      </c>
      <c r="E2001" s="1" t="str">
        <v>80221 - 19507</v>
      </c>
      <c r="F2001" s="1" t="str">
        <v>USA - USA</v>
      </c>
      <c r="G2001" s="1" t="str">
        <v>802 - 195</v>
      </c>
      <c r="H2001" s="1" t="str">
        <v>DENVER, CO</v>
      </c>
      <c r="I2001" s="1" t="str">
        <v>80221</v>
      </c>
      <c r="J2001" s="1" t="str">
        <v>USA</v>
      </c>
      <c r="K2001" s="1" t="str">
        <v>BETHEL, PA</v>
      </c>
      <c r="L2001" s="1" t="str">
        <v>19507</v>
      </c>
      <c r="M2001" s="1" t="str">
        <v>USA</v>
      </c>
      <c r="N2001" s="1" t="str">
        <v>TL</v>
      </c>
      <c r="O2001" s="1" t="str">
        <v>53' Dry Van</v>
      </c>
      <c r="P2001" s="1" t="str">
        <v>One Way</v>
      </c>
      <c r="Q2001" s="1"/>
      <c r="R2001" s="1"/>
      <c r="S2001" s="1"/>
      <c r="T2001" s="3">
        <v>1664</v>
      </c>
      <c r="U2001" s="1" t="str">
        <v>No</v>
      </c>
      <c r="V2001" s="2">
        <v>0</v>
      </c>
      <c r="W2001" s="3">
        <v>0</v>
      </c>
      <c r="X2001" s="1" t="str">
        <v>0</v>
      </c>
      <c r="Y2001" s="1" t="str">
        <v>No</v>
      </c>
      <c r="Z2001" s="2">
        <v>10</v>
      </c>
      <c r="AA2001" s="1"/>
      <c r="AB2001" s="2"/>
      <c r="AC2001" s="1" t="str">
        <v>50 Days, or 30 less 1%, or 20 via ePayables</v>
      </c>
      <c r="AD2001" s="1" t="str">
        <v>$1M</v>
      </c>
      <c r="AE2001" s="1" t="str">
        <v>$2M occurrence / $4M aggregate</v>
      </c>
      <c r="AF2001" s="1" t="str">
        <v>$100K</v>
      </c>
      <c r="AG2001" s="1" t="str">
        <v>N/A</v>
      </c>
      <c r="AH2001" s="1" t="str">
        <v>Yes</v>
      </c>
      <c r="AI2001" s="1" t="str">
        <v>No</v>
      </c>
      <c r="AJ2001" s="1" t="str">
        <v>Yes</v>
      </c>
      <c r="AK2001" s="1"/>
      <c r="AL2001" s="1"/>
      <c r="AM2001" s="1" t="str">
        <v>Varies - Delivery by Appt Only</v>
      </c>
      <c r="AN2001" s="1" t="str">
        <v>USD</v>
      </c>
      <c r="AO2001" s="1" t="str">
        <v>12 Months</v>
      </c>
      <c r="AP2001" s="4"/>
      <c r="AQ2001" s="1" t="str">
        <v>Breakthrough</v>
      </c>
      <c r="AR2001" s="4">
        <v>0.59</v>
      </c>
      <c r="AS2001" s="4" t="str">
        <f>IFERROR(IF(OR(ISBLANK(T2001),ISBLANK(AP2001),ISBLANK(AQ2001),ISBLANK(AR2001)),"",IF( TRIM(AQ2001) = "Percent Based", ROUND(AP2001, 2) * ROUND(AR2001, 2), ROUND(AR2001, 2) * ROUND(T2001, 1))), "")</f>
        <v/>
      </c>
      <c r="AT2001" s="4" t="str">
        <f>IFERROR(IF(OR(ISBLANK(AP2001),ISBLANK(AS2001)),"",ROUND(AP2001, 2) + AS2001), "")</f>
        <v/>
      </c>
      <c r="AU2001"/>
      <c r="AV2001" s="2"/>
      <c r="AW2001"/>
    </row>
    <row r="2002" ht="28.8" customHeight="1">
      <c r="A2002" s="1" t="str">
        <f>IF(AND(COUNTBLANK('Bid Sheet'!$AP$2002:$AP$2002)=1,COUNTBLANK('Bid Sheet'!$AU$2002:$AW$2002)=3),"",IF(OR(COUNTBLANK('Bid Sheet'!$AP$2002:$AP$2002)&gt;0,COUNTBLANK('Bid Sheet'!$AU$2002:$AV$2002)&gt;0), "No", "Yes"))</f>
        <v/>
      </c>
      <c r="B2002" s="1" t="str">
        <v>1993</v>
      </c>
      <c r="C2002" s="1" t="str">
        <v>PetSmart</v>
      </c>
      <c r="D2002" s="1" t="str">
        <v>SPARKS, NV - CENTERVILLE, UT</v>
      </c>
      <c r="E2002" s="1" t="str">
        <v>89434 - 84014</v>
      </c>
      <c r="F2002" s="1" t="str">
        <v>USA - USA</v>
      </c>
      <c r="G2002" s="1" t="str">
        <v>894 - 840</v>
      </c>
      <c r="H2002" s="1" t="str">
        <v>SPARKS, NV</v>
      </c>
      <c r="I2002" s="1" t="str">
        <v>89434</v>
      </c>
      <c r="J2002" s="1" t="str">
        <v>USA</v>
      </c>
      <c r="K2002" s="1" t="str">
        <v>CENTERVILLE, UT</v>
      </c>
      <c r="L2002" s="1" t="str">
        <v>84014</v>
      </c>
      <c r="M2002" s="1" t="str">
        <v>USA</v>
      </c>
      <c r="N2002" s="1" t="str">
        <v>TL</v>
      </c>
      <c r="O2002" s="1" t="str">
        <v>53' Dry Van</v>
      </c>
      <c r="P2002" s="1" t="str">
        <v>One Way</v>
      </c>
      <c r="Q2002" s="1"/>
      <c r="R2002" s="1"/>
      <c r="S2002" s="1"/>
      <c r="T2002" s="3">
        <v>524</v>
      </c>
      <c r="U2002" s="1" t="str">
        <v>Yes</v>
      </c>
      <c r="V2002" s="2">
        <v>100</v>
      </c>
      <c r="W2002" s="3">
        <v>2.5</v>
      </c>
      <c r="X2002" s="1" t="str">
        <v>25.599999999999984</v>
      </c>
      <c r="Y2002" s="1" t="str">
        <v>No</v>
      </c>
      <c r="Z2002" s="2">
        <v>10</v>
      </c>
      <c r="AA2002" s="1"/>
      <c r="AB2002" s="2"/>
      <c r="AC2002" s="1" t="str">
        <v>50 Days, or 30 less 1%, or 20 via ePayables</v>
      </c>
      <c r="AD2002" s="1" t="str">
        <v>$1M</v>
      </c>
      <c r="AE2002" s="1" t="str">
        <v>$2M occurrence / $4M aggregate</v>
      </c>
      <c r="AF2002" s="1" t="str">
        <v>$100K</v>
      </c>
      <c r="AG2002" s="1" t="str">
        <v>N/A</v>
      </c>
      <c r="AH2002" s="1" t="str">
        <v>No</v>
      </c>
      <c r="AI2002" s="1" t="str">
        <v>Yes</v>
      </c>
      <c r="AJ2002" s="1" t="str">
        <v>No</v>
      </c>
      <c r="AK2002" s="1"/>
      <c r="AL2002" s="1"/>
      <c r="AM2002" s="1" t="str">
        <v>(TUE - THU 0600 - FRI 0600-0900), (FRI - SUN 0600 - MON 0600-0900)</v>
      </c>
      <c r="AN2002" s="1" t="str">
        <v>USD</v>
      </c>
      <c r="AO2002" s="1" t="str">
        <v>12 Months</v>
      </c>
      <c r="AP2002" s="4"/>
      <c r="AQ2002" s="1" t="str">
        <v>Breakthrough</v>
      </c>
      <c r="AR2002" s="4">
        <v>0.61</v>
      </c>
      <c r="AS2002" s="4" t="str">
        <f>IFERROR(IF(OR(ISBLANK(T2002),ISBLANK(AP2002),ISBLANK(AQ2002),ISBLANK(AR2002)),"",IF( TRIM(AQ2002) = "Percent Based", ROUND(AP2002, 2) * ROUND(AR2002, 2), ROUND(AR2002, 2) * ROUND(T2002, 1))), "")</f>
        <v/>
      </c>
      <c r="AT2002" s="4" t="str">
        <f>IFERROR(IF(OR(ISBLANK(AP2002),ISBLANK(AS2002)),"",ROUND(AP2002, 2) + AS2002), "")</f>
        <v/>
      </c>
      <c r="AU2002"/>
      <c r="AV2002" s="2"/>
      <c r="AW2002"/>
    </row>
    <row r="2003">
      <c r="A2003" s="1" t="str">
        <f>IF(AND(COUNTBLANK('Bid Sheet'!$AP$2003:$AP$2003)=1,COUNTBLANK('Bid Sheet'!$AU$2003:$AW$2003)=3),"",IF(OR(COUNTBLANK('Bid Sheet'!$AP$2003:$AP$2003)&gt;0,COUNTBLANK('Bid Sheet'!$AU$2003:$AV$2003)&gt;0), "No", "Yes"))</f>
        <v/>
      </c>
      <c r="B2003" s="1" t="str">
        <v>1994</v>
      </c>
      <c r="C2003" s="1" t="str">
        <v>PetSmart</v>
      </c>
      <c r="D2003" s="1" t="str">
        <v>LAREDO, TX - PHOENIX, AZ</v>
      </c>
      <c r="E2003" s="1" t="str">
        <v>78045 - 85043</v>
      </c>
      <c r="F2003" s="1" t="str">
        <v>USA - USA</v>
      </c>
      <c r="G2003" s="1" t="str">
        <v>780 - 850</v>
      </c>
      <c r="H2003" s="1" t="str">
        <v>LAREDO, TX</v>
      </c>
      <c r="I2003" s="1" t="str">
        <v>78045</v>
      </c>
      <c r="J2003" s="1" t="str">
        <v>USA</v>
      </c>
      <c r="K2003" s="1" t="str">
        <v>PHOENIX, AZ</v>
      </c>
      <c r="L2003" s="1" t="str">
        <v>85043</v>
      </c>
      <c r="M2003" s="1" t="str">
        <v>USA</v>
      </c>
      <c r="N2003" s="1" t="str">
        <v>TL</v>
      </c>
      <c r="O2003" s="1" t="str">
        <v>53' Dry Van</v>
      </c>
      <c r="P2003" s="1" t="str">
        <v>One Way</v>
      </c>
      <c r="Q2003" s="1"/>
      <c r="R2003" s="1"/>
      <c r="S2003" s="1"/>
      <c r="T2003" s="3">
        <v>1135</v>
      </c>
      <c r="U2003" s="1" t="str">
        <v>No</v>
      </c>
      <c r="V2003" s="2">
        <v>0</v>
      </c>
      <c r="W2003" s="3">
        <v>0</v>
      </c>
      <c r="X2003" s="1" t="str">
        <v>0</v>
      </c>
      <c r="Y2003" s="1" t="str">
        <v>No</v>
      </c>
      <c r="Z2003" s="2">
        <v>10</v>
      </c>
      <c r="AA2003" s="1"/>
      <c r="AB2003" s="2"/>
      <c r="AC2003" s="1" t="str">
        <v>50 Days, or 30 less 1%, or 20 via ePayables</v>
      </c>
      <c r="AD2003" s="1" t="str">
        <v>$1M</v>
      </c>
      <c r="AE2003" s="1" t="str">
        <v>$2M occurrence / $4M aggregate</v>
      </c>
      <c r="AF2003" s="1" t="str">
        <v>$100K</v>
      </c>
      <c r="AG2003" s="1" t="str">
        <v>N/A</v>
      </c>
      <c r="AH2003" s="1" t="str">
        <v>Yes</v>
      </c>
      <c r="AI2003" s="1" t="str">
        <v>No</v>
      </c>
      <c r="AJ2003" s="1" t="str">
        <v>No</v>
      </c>
      <c r="AK2003" s="1"/>
      <c r="AL2003" s="1"/>
      <c r="AM2003" s="1" t="str">
        <v>Varies - Delivery by Appt Only</v>
      </c>
      <c r="AN2003" s="1" t="str">
        <v>USD</v>
      </c>
      <c r="AO2003" s="1" t="str">
        <v>12 Months</v>
      </c>
      <c r="AP2003" s="4"/>
      <c r="AQ2003" s="1" t="str">
        <v>Breakthrough</v>
      </c>
      <c r="AR2003" s="4">
        <v>0.6</v>
      </c>
      <c r="AS2003" s="4" t="str">
        <f>IFERROR(IF(OR(ISBLANK(T2003),ISBLANK(AP2003),ISBLANK(AQ2003),ISBLANK(AR2003)),"",IF( TRIM(AQ2003) = "Percent Based", ROUND(AP2003, 2) * ROUND(AR2003, 2), ROUND(AR2003, 2) * ROUND(T2003, 1))), "")</f>
        <v/>
      </c>
      <c r="AT2003" s="4" t="str">
        <f>IFERROR(IF(OR(ISBLANK(AP2003),ISBLANK(AS2003)),"",ROUND(AP2003, 2) + AS2003), "")</f>
        <v/>
      </c>
      <c r="AU2003"/>
      <c r="AV2003" s="2"/>
      <c r="AW2003"/>
    </row>
    <row r="2004">
      <c r="A2004" s="1" t="str">
        <f>IF(AND(COUNTBLANK('Bid Sheet'!$AP$2004:$AP$2004)=1,COUNTBLANK('Bid Sheet'!$AU$2004:$AW$2004)=3),"",IF(OR(COUNTBLANK('Bid Sheet'!$AP$2004:$AP$2004)&gt;0,COUNTBLANK('Bid Sheet'!$AU$2004:$AV$2004)&gt;0), "No", "Yes"))</f>
        <v/>
      </c>
      <c r="B2004" s="1" t="str">
        <v>1995</v>
      </c>
      <c r="C2004" s="1" t="str">
        <v>PetSmart</v>
      </c>
      <c r="D2004" s="1" t="str">
        <v>MCALLEN, TX - PHOENIX, AZ</v>
      </c>
      <c r="E2004" s="1" t="str">
        <v>78503 - 85043</v>
      </c>
      <c r="F2004" s="1" t="str">
        <v>USA - USA</v>
      </c>
      <c r="G2004" s="1" t="str">
        <v>785 - 850</v>
      </c>
      <c r="H2004" s="1" t="str">
        <v>MCALLEN, TX</v>
      </c>
      <c r="I2004" s="1" t="str">
        <v>78503</v>
      </c>
      <c r="J2004" s="1" t="str">
        <v>USA</v>
      </c>
      <c r="K2004" s="1" t="str">
        <v>PHOENIX, AZ</v>
      </c>
      <c r="L2004" s="1" t="str">
        <v>85043</v>
      </c>
      <c r="M2004" s="1" t="str">
        <v>USA</v>
      </c>
      <c r="N2004" s="1" t="str">
        <v>TL</v>
      </c>
      <c r="O2004" s="1" t="str">
        <v>53' Dry Van</v>
      </c>
      <c r="P2004" s="1" t="str">
        <v>One Way</v>
      </c>
      <c r="Q2004" s="1"/>
      <c r="R2004" s="1"/>
      <c r="S2004" s="1"/>
      <c r="T2004" s="3">
        <v>1228</v>
      </c>
      <c r="U2004" s="1" t="str">
        <v>No</v>
      </c>
      <c r="V2004" s="2">
        <v>0</v>
      </c>
      <c r="W2004" s="3">
        <v>0</v>
      </c>
      <c r="X2004" s="1" t="str">
        <v>0</v>
      </c>
      <c r="Y2004" s="1" t="str">
        <v>No</v>
      </c>
      <c r="Z2004" s="2">
        <v>10</v>
      </c>
      <c r="AA2004" s="1"/>
      <c r="AB2004" s="2"/>
      <c r="AC2004" s="1" t="str">
        <v>50 Days, or 30 less 1%, or 20 via ePayables</v>
      </c>
      <c r="AD2004" s="1" t="str">
        <v>$1M</v>
      </c>
      <c r="AE2004" s="1" t="str">
        <v>$2M occurrence / $4M aggregate</v>
      </c>
      <c r="AF2004" s="1" t="str">
        <v>$100K</v>
      </c>
      <c r="AG2004" s="1" t="str">
        <v>N/A</v>
      </c>
      <c r="AH2004" s="1" t="str">
        <v>Yes</v>
      </c>
      <c r="AI2004" s="1" t="str">
        <v>No</v>
      </c>
      <c r="AJ2004" s="1" t="str">
        <v>No</v>
      </c>
      <c r="AK2004" s="1"/>
      <c r="AL2004" s="1"/>
      <c r="AM2004" s="1" t="str">
        <v>Varies - Delivery by Appt Only</v>
      </c>
      <c r="AN2004" s="1" t="str">
        <v>USD</v>
      </c>
      <c r="AO2004" s="1" t="str">
        <v>12 Months</v>
      </c>
      <c r="AP2004" s="4"/>
      <c r="AQ2004" s="1" t="str">
        <v>Breakthrough</v>
      </c>
      <c r="AR2004" s="4">
        <v>0.59</v>
      </c>
      <c r="AS2004" s="4" t="str">
        <f>IFERROR(IF(OR(ISBLANK(T2004),ISBLANK(AP2004),ISBLANK(AQ2004),ISBLANK(AR2004)),"",IF( TRIM(AQ2004) = "Percent Based", ROUND(AP2004, 2) * ROUND(AR2004, 2), ROUND(AR2004, 2) * ROUND(T2004, 1))), "")</f>
        <v/>
      </c>
      <c r="AT2004" s="4" t="str">
        <f>IFERROR(IF(OR(ISBLANK(AP2004),ISBLANK(AS2004)),"",ROUND(AP2004, 2) + AS2004), "")</f>
        <v/>
      </c>
      <c r="AU2004"/>
      <c r="AV2004" s="2"/>
      <c r="AW2004"/>
    </row>
    <row r="2005">
      <c r="A2005" s="1" t="str">
        <f>IF(AND(COUNTBLANK('Bid Sheet'!$AP$2005:$AP$2005)=1,COUNTBLANK('Bid Sheet'!$AU$2005:$AW$2005)=3),"",IF(OR(COUNTBLANK('Bid Sheet'!$AP$2005:$AP$2005)&gt;0,COUNTBLANK('Bid Sheet'!$AU$2005:$AV$2005)&gt;0), "No", "Yes"))</f>
        <v/>
      </c>
      <c r="B2005" s="1" t="str">
        <v>1996</v>
      </c>
      <c r="C2005" s="1" t="str">
        <v>PetSmart</v>
      </c>
      <c r="D2005" s="1" t="str">
        <v>SCHOFIELD, WI - ENNIS, TX</v>
      </c>
      <c r="E2005" s="1" t="str">
        <v>54476 - 75119</v>
      </c>
      <c r="F2005" s="1" t="str">
        <v>USA - USA</v>
      </c>
      <c r="G2005" s="1" t="str">
        <v>544 - 751</v>
      </c>
      <c r="H2005" s="1" t="str">
        <v>SCHOFIELD, WI</v>
      </c>
      <c r="I2005" s="1" t="str">
        <v>54476</v>
      </c>
      <c r="J2005" s="1" t="str">
        <v>USA</v>
      </c>
      <c r="K2005" s="1" t="str">
        <v>ENNIS, TX</v>
      </c>
      <c r="L2005" s="1" t="str">
        <v>75119</v>
      </c>
      <c r="M2005" s="1" t="str">
        <v>USA</v>
      </c>
      <c r="N2005" s="1" t="str">
        <v>TL</v>
      </c>
      <c r="O2005" s="1" t="str">
        <v>53' Dry Van</v>
      </c>
      <c r="P2005" s="1" t="str">
        <v>One Way</v>
      </c>
      <c r="Q2005" s="1"/>
      <c r="R2005" s="1"/>
      <c r="S2005" s="1"/>
      <c r="T2005" s="3">
        <v>1157</v>
      </c>
      <c r="U2005" s="1" t="str">
        <v>No</v>
      </c>
      <c r="V2005" s="2">
        <v>0</v>
      </c>
      <c r="W2005" s="3">
        <v>0</v>
      </c>
      <c r="X2005" s="1" t="str">
        <v>0</v>
      </c>
      <c r="Y2005" s="1" t="str">
        <v>No</v>
      </c>
      <c r="Z2005" s="2">
        <v>10</v>
      </c>
      <c r="AA2005" s="1"/>
      <c r="AB2005" s="2"/>
      <c r="AC2005" s="1" t="str">
        <v>50 Days, or 30 less 1%, or 20 via ePayables</v>
      </c>
      <c r="AD2005" s="1" t="str">
        <v>$1M</v>
      </c>
      <c r="AE2005" s="1" t="str">
        <v>$2M occurrence / $4M aggregate</v>
      </c>
      <c r="AF2005" s="1" t="str">
        <v>$100K</v>
      </c>
      <c r="AG2005" s="1" t="str">
        <v>N/A</v>
      </c>
      <c r="AH2005" s="1" t="str">
        <v>Yes</v>
      </c>
      <c r="AI2005" s="1" t="str">
        <v>Yes</v>
      </c>
      <c r="AJ2005" s="1" t="str">
        <v>Yes</v>
      </c>
      <c r="AK2005" s="1"/>
      <c r="AL2005" s="1"/>
      <c r="AM2005" s="1" t="str">
        <v>Varies - Delivery by Appt Only</v>
      </c>
      <c r="AN2005" s="1" t="str">
        <v>USD</v>
      </c>
      <c r="AO2005" s="1" t="str">
        <v>12 Months</v>
      </c>
      <c r="AP2005" s="5">
        <v>1978</v>
      </c>
      <c r="AQ2005" s="1" t="str">
        <v>Breakthrough</v>
      </c>
      <c r="AR2005" s="4">
        <v>0.56</v>
      </c>
      <c r="AS2005" s="4" t="str">
        <f>IFERROR(IF(OR(ISBLANK(T2005),ISBLANK(AP2005),ISBLANK(AQ2005),ISBLANK(AR2005)),"",IF( TRIM(AQ2005) = "Percent Based", ROUND(AP2005, 2) * ROUND(AR2005, 2), ROUND(AR2005, 2) * ROUND(T2005, 1))), "")</f>
        <v/>
      </c>
      <c r="AT2005" s="4" t="str">
        <f>IFERROR(IF(OR(ISBLANK(AP2005),ISBLANK(AS2005)),"",ROUND(AP2005, 2) + AS2005), "")</f>
        <v/>
      </c>
      <c r="AU2005"/>
      <c r="AV2005" s="2"/>
      <c r="AW2005"/>
    </row>
    <row r="2006">
      <c r="A2006" s="1" t="str">
        <f>IF(AND(COUNTBLANK('Bid Sheet'!$AP$2006:$AP$2006)=1,COUNTBLANK('Bid Sheet'!$AU$2006:$AW$2006)=3),"",IF(OR(COUNTBLANK('Bid Sheet'!$AP$2006:$AP$2006)&gt;0,COUNTBLANK('Bid Sheet'!$AU$2006:$AV$2006)&gt;0), "No", "Yes"))</f>
        <v/>
      </c>
      <c r="B2006" s="1" t="str">
        <v>1997</v>
      </c>
      <c r="C2006" s="1" t="str">
        <v>PetSmart</v>
      </c>
      <c r="D2006" s="1" t="str">
        <v>FORT LAUDERDALE, FL - BETHEL, PA</v>
      </c>
      <c r="E2006" s="1" t="str">
        <v>33309 - 19507</v>
      </c>
      <c r="F2006" s="1" t="str">
        <v>USA - USA</v>
      </c>
      <c r="G2006" s="1" t="str">
        <v>333 - 195</v>
      </c>
      <c r="H2006" s="1" t="str">
        <v>FORT LAUDERDALE, FL</v>
      </c>
      <c r="I2006" s="1" t="str">
        <v>33309</v>
      </c>
      <c r="J2006" s="1" t="str">
        <v>USA</v>
      </c>
      <c r="K2006" s="1" t="str">
        <v>BETHEL, PA</v>
      </c>
      <c r="L2006" s="1" t="str">
        <v>19507</v>
      </c>
      <c r="M2006" s="1" t="str">
        <v>USA</v>
      </c>
      <c r="N2006" s="1" t="str">
        <v>TL</v>
      </c>
      <c r="O2006" s="1" t="str">
        <v>53' Dry Van</v>
      </c>
      <c r="P2006" s="1" t="str">
        <v>One Way</v>
      </c>
      <c r="Q2006" s="1"/>
      <c r="R2006" s="1"/>
      <c r="S2006" s="1"/>
      <c r="T2006" s="3">
        <v>1174</v>
      </c>
      <c r="U2006" s="1" t="str">
        <v>No</v>
      </c>
      <c r="V2006" s="2">
        <v>0</v>
      </c>
      <c r="W2006" s="3">
        <v>0</v>
      </c>
      <c r="X2006" s="1" t="str">
        <v>0</v>
      </c>
      <c r="Y2006" s="1" t="str">
        <v>No</v>
      </c>
      <c r="Z2006" s="2">
        <v>10</v>
      </c>
      <c r="AA2006" s="1"/>
      <c r="AB2006" s="2"/>
      <c r="AC2006" s="1" t="str">
        <v>50 Days, or 30 less 1%, or 20 via ePayables</v>
      </c>
      <c r="AD2006" s="1" t="str">
        <v>$1M</v>
      </c>
      <c r="AE2006" s="1" t="str">
        <v>$2M occurrence / $4M aggregate</v>
      </c>
      <c r="AF2006" s="1" t="str">
        <v>$100K</v>
      </c>
      <c r="AG2006" s="1" t="str">
        <v>N/A</v>
      </c>
      <c r="AH2006" s="1" t="str">
        <v>Yes</v>
      </c>
      <c r="AI2006" s="1" t="str">
        <v>No</v>
      </c>
      <c r="AJ2006" s="1" t="str">
        <v>No</v>
      </c>
      <c r="AK2006" s="1"/>
      <c r="AL2006" s="1"/>
      <c r="AM2006" s="1" t="str">
        <v>Varies - Delivery by Appt Only</v>
      </c>
      <c r="AN2006" s="1" t="str">
        <v>USD</v>
      </c>
      <c r="AO2006" s="1" t="str">
        <v>12 Months</v>
      </c>
      <c r="AP2006" s="4"/>
      <c r="AQ2006" s="1" t="str">
        <v>Breakthrough</v>
      </c>
      <c r="AR2006" s="4">
        <v>0.6</v>
      </c>
      <c r="AS2006" s="4" t="str">
        <f>IFERROR(IF(OR(ISBLANK(T2006),ISBLANK(AP2006),ISBLANK(AQ2006),ISBLANK(AR2006)),"",IF( TRIM(AQ2006) = "Percent Based", ROUND(AP2006, 2) * ROUND(AR2006, 2), ROUND(AR2006, 2) * ROUND(T2006, 1))), "")</f>
        <v/>
      </c>
      <c r="AT2006" s="4" t="str">
        <f>IFERROR(IF(OR(ISBLANK(AP2006),ISBLANK(AS2006)),"",ROUND(AP2006, 2) + AS2006), "")</f>
        <v/>
      </c>
      <c r="AU2006"/>
      <c r="AV2006" s="2"/>
      <c r="AW2006"/>
    </row>
    <row r="2007">
      <c r="A2007" s="1" t="str">
        <f>IF(AND(COUNTBLANK('Bid Sheet'!$AP$2007:$AP$2007)=1,COUNTBLANK('Bid Sheet'!$AU$2007:$AW$2007)=3),"",IF(OR(COUNTBLANK('Bid Sheet'!$AP$2007:$AP$2007)&gt;0,COUNTBLANK('Bid Sheet'!$AU$2007:$AV$2007)&gt;0), "No", "Yes"))</f>
        <v/>
      </c>
      <c r="B2007" s="1" t="str">
        <v>1998</v>
      </c>
      <c r="C2007" s="1" t="str">
        <v>PetSmart</v>
      </c>
      <c r="D2007" s="1" t="str">
        <v>HOUSTON, TX - PHOENIX, AZ</v>
      </c>
      <c r="E2007" s="1" t="str">
        <v>77073 - 85043</v>
      </c>
      <c r="F2007" s="1" t="str">
        <v>USA - USA</v>
      </c>
      <c r="G2007" s="1" t="str">
        <v>770 - 850</v>
      </c>
      <c r="H2007" s="1" t="str">
        <v>HOUSTON, TX</v>
      </c>
      <c r="I2007" s="1" t="str">
        <v>77073</v>
      </c>
      <c r="J2007" s="1" t="str">
        <v>USA</v>
      </c>
      <c r="K2007" s="1" t="str">
        <v>PHOENIX, AZ</v>
      </c>
      <c r="L2007" s="1" t="str">
        <v>85043</v>
      </c>
      <c r="M2007" s="1" t="str">
        <v>USA</v>
      </c>
      <c r="N2007" s="1" t="str">
        <v>TL</v>
      </c>
      <c r="O2007" s="1" t="str">
        <v>53' Dry Van</v>
      </c>
      <c r="P2007" s="1" t="str">
        <v>One Way</v>
      </c>
      <c r="Q2007" s="1"/>
      <c r="R2007" s="1"/>
      <c r="S2007" s="1"/>
      <c r="T2007" s="3">
        <v>1192</v>
      </c>
      <c r="U2007" s="1" t="str">
        <v>No</v>
      </c>
      <c r="V2007" s="2">
        <v>0</v>
      </c>
      <c r="W2007" s="3">
        <v>0</v>
      </c>
      <c r="X2007" s="1" t="str">
        <v>0</v>
      </c>
      <c r="Y2007" s="1" t="str">
        <v>No</v>
      </c>
      <c r="Z2007" s="2">
        <v>10</v>
      </c>
      <c r="AA2007" s="1"/>
      <c r="AB2007" s="2"/>
      <c r="AC2007" s="1" t="str">
        <v>50 Days, or 30 less 1%, or 20 via ePayables</v>
      </c>
      <c r="AD2007" s="1" t="str">
        <v>$1M</v>
      </c>
      <c r="AE2007" s="1" t="str">
        <v>$2M occurrence / $4M aggregate</v>
      </c>
      <c r="AF2007" s="1" t="str">
        <v>$100K</v>
      </c>
      <c r="AG2007" s="1" t="str">
        <v>N/A</v>
      </c>
      <c r="AH2007" s="1" t="str">
        <v>Yes</v>
      </c>
      <c r="AI2007" s="1" t="str">
        <v>No</v>
      </c>
      <c r="AJ2007" s="1" t="str">
        <v>Yes</v>
      </c>
      <c r="AK2007" s="1"/>
      <c r="AL2007" s="1"/>
      <c r="AM2007" s="1" t="str">
        <v>Varies - Delivery by Appt Only</v>
      </c>
      <c r="AN2007" s="1" t="str">
        <v>USD</v>
      </c>
      <c r="AO2007" s="1" t="str">
        <v>12 Months</v>
      </c>
      <c r="AP2007" s="5">
        <v>1538</v>
      </c>
      <c r="AQ2007" s="1" t="str">
        <v>Breakthrough</v>
      </c>
      <c r="AR2007" s="4">
        <v>0.59</v>
      </c>
      <c r="AS2007" s="4" t="str">
        <f>IFERROR(IF(OR(ISBLANK(T2007),ISBLANK(AP2007),ISBLANK(AQ2007),ISBLANK(AR2007)),"",IF( TRIM(AQ2007) = "Percent Based", ROUND(AP2007, 2) * ROUND(AR2007, 2), ROUND(AR2007, 2) * ROUND(T2007, 1))), "")</f>
        <v/>
      </c>
      <c r="AT2007" s="4" t="str">
        <f>IFERROR(IF(OR(ISBLANK(AP2007),ISBLANK(AS2007)),"",ROUND(AP2007, 2) + AS2007), "")</f>
        <v/>
      </c>
      <c r="AU2007"/>
      <c r="AV2007" s="2"/>
      <c r="AW2007"/>
    </row>
    <row r="2008">
      <c r="A2008" s="1" t="str">
        <f>IF(AND(COUNTBLANK('Bid Sheet'!$AP$2008:$AP$2008)=1,COUNTBLANK('Bid Sheet'!$AU$2008:$AW$2008)=3),"",IF(OR(COUNTBLANK('Bid Sheet'!$AP$2008:$AP$2008)&gt;0,COUNTBLANK('Bid Sheet'!$AU$2008:$AV$2008)&gt;0), "No", "Yes"))</f>
        <v/>
      </c>
      <c r="B2008" s="1" t="str">
        <v>1999</v>
      </c>
      <c r="C2008" s="1" t="str">
        <v>PetSmart</v>
      </c>
      <c r="D2008" s="1" t="str">
        <v>LEBANON, KY - ENNIS, TX</v>
      </c>
      <c r="E2008" s="1" t="str">
        <v>40033 - 75119</v>
      </c>
      <c r="F2008" s="1" t="str">
        <v>USA - USA</v>
      </c>
      <c r="G2008" s="1" t="str">
        <v>400 - 751</v>
      </c>
      <c r="H2008" s="1" t="str">
        <v>LEBANON, KY</v>
      </c>
      <c r="I2008" s="1" t="str">
        <v>40033</v>
      </c>
      <c r="J2008" s="1" t="str">
        <v>USA</v>
      </c>
      <c r="K2008" s="1" t="str">
        <v>ENNIS, TX</v>
      </c>
      <c r="L2008" s="1" t="str">
        <v>75119</v>
      </c>
      <c r="M2008" s="1" t="str">
        <v>USA</v>
      </c>
      <c r="N2008" s="1" t="str">
        <v>TL</v>
      </c>
      <c r="O2008" s="1" t="str">
        <v>53' Dry Van</v>
      </c>
      <c r="P2008" s="1" t="str">
        <v>One Way</v>
      </c>
      <c r="Q2008" s="1"/>
      <c r="R2008" s="1"/>
      <c r="S2008" s="1"/>
      <c r="T2008" s="3">
        <v>854</v>
      </c>
      <c r="U2008" s="1" t="str">
        <v>No</v>
      </c>
      <c r="V2008" s="2">
        <v>0</v>
      </c>
      <c r="W2008" s="3">
        <v>0</v>
      </c>
      <c r="X2008" s="1" t="str">
        <v>0</v>
      </c>
      <c r="Y2008" s="1" t="str">
        <v>No</v>
      </c>
      <c r="Z2008" s="2">
        <v>10</v>
      </c>
      <c r="AA2008" s="1"/>
      <c r="AB2008" s="2"/>
      <c r="AC2008" s="1" t="str">
        <v>50 Days, or 30 less 1%, or 20 via ePayables</v>
      </c>
      <c r="AD2008" s="1" t="str">
        <v>$1M</v>
      </c>
      <c r="AE2008" s="1" t="str">
        <v>$2M occurrence / $4M aggregate</v>
      </c>
      <c r="AF2008" s="1" t="str">
        <v>$100K</v>
      </c>
      <c r="AG2008" s="1" t="str">
        <v>N/A</v>
      </c>
      <c r="AH2008" s="1" t="str">
        <v>Yes</v>
      </c>
      <c r="AI2008" s="1" t="str">
        <v>No</v>
      </c>
      <c r="AJ2008" s="1" t="str">
        <v>No</v>
      </c>
      <c r="AK2008" s="1"/>
      <c r="AL2008" s="1"/>
      <c r="AM2008" s="1" t="str">
        <v>Varies - Delivery by Appt Only</v>
      </c>
      <c r="AN2008" s="1" t="str">
        <v>USD</v>
      </c>
      <c r="AO2008" s="1" t="str">
        <v>12 Months</v>
      </c>
      <c r="AP2008" s="5">
        <v>1341</v>
      </c>
      <c r="AQ2008" s="1" t="str">
        <v>Breakthrough</v>
      </c>
      <c r="AR2008" s="4">
        <v>0.57</v>
      </c>
      <c r="AS2008" s="4" t="str">
        <f>IFERROR(IF(OR(ISBLANK(T2008),ISBLANK(AP2008),ISBLANK(AQ2008),ISBLANK(AR2008)),"",IF( TRIM(AQ2008) = "Percent Based", ROUND(AP2008, 2) * ROUND(AR2008, 2), ROUND(AR2008, 2) * ROUND(T2008, 1))), "")</f>
        <v/>
      </c>
      <c r="AT2008" s="4" t="str">
        <f>IFERROR(IF(OR(ISBLANK(AP2008),ISBLANK(AS2008)),"",ROUND(AP2008, 2) + AS2008), "")</f>
        <v/>
      </c>
      <c r="AU2008"/>
      <c r="AV2008" s="2"/>
      <c r="AW2008"/>
    </row>
    <row r="2009">
      <c r="A2009" s="1" t="str">
        <f>IF(AND(COUNTBLANK('Bid Sheet'!$AP$2009:$AP$2009)=1,COUNTBLANK('Bid Sheet'!$AU$2009:$AW$2009)=3),"",IF(OR(COUNTBLANK('Bid Sheet'!$AP$2009:$AP$2009)&gt;0,COUNTBLANK('Bid Sheet'!$AU$2009:$AV$2009)&gt;0), "No", "Yes"))</f>
        <v/>
      </c>
      <c r="B2009" s="1" t="str">
        <v>2000</v>
      </c>
      <c r="C2009" s="1" t="str">
        <v>PetSmart</v>
      </c>
      <c r="D2009" s="1" t="str">
        <v>NOBLESVILLE, IN - ENNIS, TX</v>
      </c>
      <c r="E2009" s="1" t="str">
        <v>46060 - 75119</v>
      </c>
      <c r="F2009" s="1" t="str">
        <v>USA - USA</v>
      </c>
      <c r="G2009" s="1" t="str">
        <v>460 - 751</v>
      </c>
      <c r="H2009" s="1" t="str">
        <v>NOBLESVILLE, IN</v>
      </c>
      <c r="I2009" s="1" t="str">
        <v>46060</v>
      </c>
      <c r="J2009" s="1" t="str">
        <v>USA</v>
      </c>
      <c r="K2009" s="1" t="str">
        <v>ENNIS, TX</v>
      </c>
      <c r="L2009" s="1" t="str">
        <v>75119</v>
      </c>
      <c r="M2009" s="1" t="str">
        <v>USA</v>
      </c>
      <c r="N2009" s="1" t="str">
        <v>TL</v>
      </c>
      <c r="O2009" s="1" t="str">
        <v>53' Dry Van</v>
      </c>
      <c r="P2009" s="1" t="str">
        <v>One Way</v>
      </c>
      <c r="Q2009" s="1"/>
      <c r="R2009" s="1"/>
      <c r="S2009" s="1"/>
      <c r="T2009" s="3">
        <v>956</v>
      </c>
      <c r="U2009" s="1" t="str">
        <v>No</v>
      </c>
      <c r="V2009" s="2">
        <v>0</v>
      </c>
      <c r="W2009" s="3">
        <v>0</v>
      </c>
      <c r="X2009" s="1" t="str">
        <v>0</v>
      </c>
      <c r="Y2009" s="1" t="str">
        <v>No</v>
      </c>
      <c r="Z2009" s="2">
        <v>10</v>
      </c>
      <c r="AA2009" s="1"/>
      <c r="AB2009" s="2"/>
      <c r="AC2009" s="1" t="str">
        <v>50 Days, or 30 less 1%, or 20 via ePayables</v>
      </c>
      <c r="AD2009" s="1" t="str">
        <v>$1M</v>
      </c>
      <c r="AE2009" s="1" t="str">
        <v>$2M occurrence / $4M aggregate</v>
      </c>
      <c r="AF2009" s="1" t="str">
        <v>$100K</v>
      </c>
      <c r="AG2009" s="1" t="str">
        <v>N/A</v>
      </c>
      <c r="AH2009" s="1" t="str">
        <v>Yes</v>
      </c>
      <c r="AI2009" s="1" t="str">
        <v>No</v>
      </c>
      <c r="AJ2009" s="1" t="str">
        <v>Yes</v>
      </c>
      <c r="AK2009" s="1"/>
      <c r="AL2009" s="1"/>
      <c r="AM2009" s="1" t="str">
        <v>Varies - Delivery by Appt Only</v>
      </c>
      <c r="AN2009" s="1" t="str">
        <v>USD</v>
      </c>
      <c r="AO2009" s="1" t="str">
        <v>12 Months</v>
      </c>
      <c r="AP2009" s="5">
        <v>1836</v>
      </c>
      <c r="AQ2009" s="1" t="str">
        <v>Breakthrough</v>
      </c>
      <c r="AR2009" s="4">
        <v>0.58</v>
      </c>
      <c r="AS2009" s="4" t="str">
        <f>IFERROR(IF(OR(ISBLANK(T2009),ISBLANK(AP2009),ISBLANK(AQ2009),ISBLANK(AR2009)),"",IF( TRIM(AQ2009) = "Percent Based", ROUND(AP2009, 2) * ROUND(AR2009, 2), ROUND(AR2009, 2) * ROUND(T2009, 1))), "")</f>
        <v/>
      </c>
      <c r="AT2009" s="4" t="str">
        <f>IFERROR(IF(OR(ISBLANK(AP2009),ISBLANK(AS2009)),"",ROUND(AP2009, 2) + AS2009), "")</f>
        <v/>
      </c>
      <c r="AU2009"/>
      <c r="AV2009" s="2"/>
      <c r="AW2009"/>
    </row>
    <row r="2010">
      <c r="A2010" s="1" t="str">
        <f>IF(AND(COUNTBLANK('Bid Sheet'!$AP$2010:$AP$2010)=1,COUNTBLANK('Bid Sheet'!$AU$2010:$AW$2010)=3),"",IF(OR(COUNTBLANK('Bid Sheet'!$AP$2010:$AP$2010)&gt;0,COUNTBLANK('Bid Sheet'!$AU$2010:$AV$2010)&gt;0), "No", "Yes"))</f>
        <v/>
      </c>
      <c r="B2010" s="1" t="str">
        <v>2001</v>
      </c>
      <c r="C2010" s="1" t="str">
        <v>PetSmart</v>
      </c>
      <c r="D2010" s="1" t="str">
        <v>PLAINFIELD, IN - BETHEL, PA</v>
      </c>
      <c r="E2010" s="1" t="str">
        <v>46168 - 19507</v>
      </c>
      <c r="F2010" s="1" t="str">
        <v>USA - USA</v>
      </c>
      <c r="G2010" s="1" t="str">
        <v>461 - 195</v>
      </c>
      <c r="H2010" s="1" t="str">
        <v>PLAINFIELD, IN</v>
      </c>
      <c r="I2010" s="1" t="str">
        <v>46168</v>
      </c>
      <c r="J2010" s="1" t="str">
        <v>USA</v>
      </c>
      <c r="K2010" s="1" t="str">
        <v>BETHEL, PA</v>
      </c>
      <c r="L2010" s="1" t="str">
        <v>19507</v>
      </c>
      <c r="M2010" s="1" t="str">
        <v>USA</v>
      </c>
      <c r="N2010" s="1" t="str">
        <v>TL</v>
      </c>
      <c r="O2010" s="1" t="str">
        <v>53' Dry Van</v>
      </c>
      <c r="P2010" s="1" t="str">
        <v>One Way</v>
      </c>
      <c r="Q2010" s="1"/>
      <c r="R2010" s="1"/>
      <c r="S2010" s="1"/>
      <c r="T2010" s="3">
        <v>601</v>
      </c>
      <c r="U2010" s="1" t="str">
        <v>No</v>
      </c>
      <c r="V2010" s="2">
        <v>0</v>
      </c>
      <c r="W2010" s="3">
        <v>0</v>
      </c>
      <c r="X2010" s="1" t="str">
        <v>0</v>
      </c>
      <c r="Y2010" s="1" t="str">
        <v>No</v>
      </c>
      <c r="Z2010" s="2">
        <v>10</v>
      </c>
      <c r="AA2010" s="1"/>
      <c r="AB2010" s="2"/>
      <c r="AC2010" s="1" t="str">
        <v>50 Days, or 30 less 1%, or 20 via ePayables</v>
      </c>
      <c r="AD2010" s="1" t="str">
        <v>$1M</v>
      </c>
      <c r="AE2010" s="1" t="str">
        <v>$2M occurrence / $4M aggregate</v>
      </c>
      <c r="AF2010" s="1" t="str">
        <v>$100K</v>
      </c>
      <c r="AG2010" s="1" t="str">
        <v>N/A</v>
      </c>
      <c r="AH2010" s="1" t="str">
        <v>Yes</v>
      </c>
      <c r="AI2010" s="1" t="str">
        <v>No</v>
      </c>
      <c r="AJ2010" s="1" t="str">
        <v>No</v>
      </c>
      <c r="AK2010" s="1"/>
      <c r="AL2010" s="1"/>
      <c r="AM2010" s="1" t="str">
        <v>Varies - Delivery by Appt Only</v>
      </c>
      <c r="AN2010" s="1" t="str">
        <v>USD</v>
      </c>
      <c r="AO2010" s="1" t="str">
        <v>12 Months</v>
      </c>
      <c r="AP2010" s="5">
        <v>1232</v>
      </c>
      <c r="AQ2010" s="1" t="str">
        <v>Breakthrough</v>
      </c>
      <c r="AR2010" s="4">
        <v>0.61</v>
      </c>
      <c r="AS2010" s="4" t="str">
        <f>IFERROR(IF(OR(ISBLANK(T2010),ISBLANK(AP2010),ISBLANK(AQ2010),ISBLANK(AR2010)),"",IF( TRIM(AQ2010) = "Percent Based", ROUND(AP2010, 2) * ROUND(AR2010, 2), ROUND(AR2010, 2) * ROUND(T2010, 1))), "")</f>
        <v/>
      </c>
      <c r="AT2010" s="4" t="str">
        <f>IFERROR(IF(OR(ISBLANK(AP2010),ISBLANK(AS2010)),"",ROUND(AP2010, 2) + AS2010), "")</f>
        <v/>
      </c>
      <c r="AU2010"/>
      <c r="AV2010" s="2"/>
      <c r="AW2010"/>
    </row>
    <row r="2011">
      <c r="A2011" s="1" t="str">
        <f>IF(AND(COUNTBLANK('Bid Sheet'!$AP$2011:$AP$2011)=1,COUNTBLANK('Bid Sheet'!$AU$2011:$AW$2011)=3),"",IF(OR(COUNTBLANK('Bid Sheet'!$AP$2011:$AP$2011)&gt;0,COUNTBLANK('Bid Sheet'!$AU$2011:$AV$2011)&gt;0), "No", "Yes"))</f>
        <v/>
      </c>
      <c r="B2011" s="1" t="str">
        <v>2002</v>
      </c>
      <c r="C2011" s="1" t="str">
        <v>PetSmart</v>
      </c>
      <c r="D2011" s="1" t="str">
        <v>ARLINGTON, TX - PHOENIX, AZ</v>
      </c>
      <c r="E2011" s="1" t="str">
        <v>76017 - 85043</v>
      </c>
      <c r="F2011" s="1" t="str">
        <v>USA - USA</v>
      </c>
      <c r="G2011" s="1" t="str">
        <v>760 - 850</v>
      </c>
      <c r="H2011" s="1" t="str">
        <v>ARLINGTON, TX</v>
      </c>
      <c r="I2011" s="1" t="str">
        <v>76017</v>
      </c>
      <c r="J2011" s="1" t="str">
        <v>USA</v>
      </c>
      <c r="K2011" s="1" t="str">
        <v>PHOENIX, AZ</v>
      </c>
      <c r="L2011" s="1" t="str">
        <v>85043</v>
      </c>
      <c r="M2011" s="1" t="str">
        <v>USA</v>
      </c>
      <c r="N2011" s="1" t="str">
        <v>TL</v>
      </c>
      <c r="O2011" s="1" t="str">
        <v>53' Dry Van</v>
      </c>
      <c r="P2011" s="1" t="str">
        <v>One Way</v>
      </c>
      <c r="Q2011" s="1"/>
      <c r="R2011" s="1"/>
      <c r="S2011" s="1"/>
      <c r="T2011" s="3">
        <v>1050</v>
      </c>
      <c r="U2011" s="1" t="str">
        <v>No</v>
      </c>
      <c r="V2011" s="2">
        <v>0</v>
      </c>
      <c r="W2011" s="3">
        <v>0</v>
      </c>
      <c r="X2011" s="1" t="str">
        <v>0</v>
      </c>
      <c r="Y2011" s="1" t="str">
        <v>No</v>
      </c>
      <c r="Z2011" s="2">
        <v>10</v>
      </c>
      <c r="AA2011" s="1"/>
      <c r="AB2011" s="2"/>
      <c r="AC2011" s="1" t="str">
        <v>50 Days, or 30 less 1%, or 20 via ePayables</v>
      </c>
      <c r="AD2011" s="1" t="str">
        <v>$1M</v>
      </c>
      <c r="AE2011" s="1" t="str">
        <v>$2M occurrence / $4M aggregate</v>
      </c>
      <c r="AF2011" s="1" t="str">
        <v>$100K</v>
      </c>
      <c r="AG2011" s="1" t="str">
        <v>N/A</v>
      </c>
      <c r="AH2011" s="1" t="str">
        <v>Yes</v>
      </c>
      <c r="AI2011" s="1" t="str">
        <v>No</v>
      </c>
      <c r="AJ2011" s="1" t="str">
        <v>Yes</v>
      </c>
      <c r="AK2011" s="1"/>
      <c r="AL2011" s="1"/>
      <c r="AM2011" s="1" t="str">
        <v>Varies - Delivery by Appt Only</v>
      </c>
      <c r="AN2011" s="1" t="str">
        <v>USD</v>
      </c>
      <c r="AO2011" s="1" t="str">
        <v>12 Months</v>
      </c>
      <c r="AP2011" s="4"/>
      <c r="AQ2011" s="1" t="str">
        <v>Breakthrough</v>
      </c>
      <c r="AR2011" s="4">
        <v>0.59</v>
      </c>
      <c r="AS2011" s="4" t="str">
        <f>IFERROR(IF(OR(ISBLANK(T2011),ISBLANK(AP2011),ISBLANK(AQ2011),ISBLANK(AR2011)),"",IF( TRIM(AQ2011) = "Percent Based", ROUND(AP2011, 2) * ROUND(AR2011, 2), ROUND(AR2011, 2) * ROUND(T2011, 1))), "")</f>
        <v/>
      </c>
      <c r="AT2011" s="4" t="str">
        <f>IFERROR(IF(OR(ISBLANK(AP2011),ISBLANK(AS2011)),"",ROUND(AP2011, 2) + AS2011), "")</f>
        <v/>
      </c>
      <c r="AU2011"/>
      <c r="AV2011" s="2"/>
      <c r="AW2011"/>
    </row>
    <row r="2012">
      <c r="A2012" s="1" t="str">
        <f>IF(AND(COUNTBLANK('Bid Sheet'!$AP$2012:$AP$2012)=1,COUNTBLANK('Bid Sheet'!$AU$2012:$AW$2012)=3),"",IF(OR(COUNTBLANK('Bid Sheet'!$AP$2012:$AP$2012)&gt;0,COUNTBLANK('Bid Sheet'!$AU$2012:$AV$2012)&gt;0), "No", "Yes"))</f>
        <v/>
      </c>
      <c r="B2012" s="1" t="str">
        <v>2003</v>
      </c>
      <c r="C2012" s="1" t="str">
        <v>PetSmart</v>
      </c>
      <c r="D2012" s="1" t="str">
        <v>CERRITOS, CA - SPARKS, NV</v>
      </c>
      <c r="E2012" s="1" t="str">
        <v>90703 - 89434</v>
      </c>
      <c r="F2012" s="1" t="str">
        <v>USA - USA</v>
      </c>
      <c r="G2012" s="1" t="str">
        <v>907 - 894</v>
      </c>
      <c r="H2012" s="1" t="str">
        <v>CERRITOS, CA</v>
      </c>
      <c r="I2012" s="1" t="str">
        <v>90703</v>
      </c>
      <c r="J2012" s="1" t="str">
        <v>USA</v>
      </c>
      <c r="K2012" s="1" t="str">
        <v>SPARKS, NV</v>
      </c>
      <c r="L2012" s="1" t="str">
        <v>89434</v>
      </c>
      <c r="M2012" s="1" t="str">
        <v>USA</v>
      </c>
      <c r="N2012" s="1" t="str">
        <v>TL</v>
      </c>
      <c r="O2012" s="1" t="str">
        <v>53' Dry Van</v>
      </c>
      <c r="P2012" s="1" t="str">
        <v>One Way</v>
      </c>
      <c r="Q2012" s="1"/>
      <c r="R2012" s="1"/>
      <c r="S2012" s="1"/>
      <c r="T2012" s="3">
        <v>541</v>
      </c>
      <c r="U2012" s="1" t="str">
        <v>No</v>
      </c>
      <c r="V2012" s="2">
        <v>0</v>
      </c>
      <c r="W2012" s="3">
        <v>0</v>
      </c>
      <c r="X2012" s="1" t="str">
        <v>0</v>
      </c>
      <c r="Y2012" s="1" t="str">
        <v>No</v>
      </c>
      <c r="Z2012" s="2">
        <v>10</v>
      </c>
      <c r="AA2012" s="1"/>
      <c r="AB2012" s="2"/>
      <c r="AC2012" s="1" t="str">
        <v>50 Days, or 30 less 1%, or 20 via ePayables</v>
      </c>
      <c r="AD2012" s="1" t="str">
        <v>$1M</v>
      </c>
      <c r="AE2012" s="1" t="str">
        <v>$2M occurrence / $4M aggregate</v>
      </c>
      <c r="AF2012" s="1" t="str">
        <v>$100K</v>
      </c>
      <c r="AG2012" s="1" t="str">
        <v>N/A</v>
      </c>
      <c r="AH2012" s="1" t="str">
        <v>Yes</v>
      </c>
      <c r="AI2012" s="1" t="str">
        <v>No</v>
      </c>
      <c r="AJ2012" s="1" t="str">
        <v>Yes</v>
      </c>
      <c r="AK2012" s="1"/>
      <c r="AL2012" s="1"/>
      <c r="AM2012" s="1" t="str">
        <v>Varies - Delivery by Appt Only</v>
      </c>
      <c r="AN2012" s="1" t="str">
        <v>USD</v>
      </c>
      <c r="AO2012" s="1" t="str">
        <v>12 Months</v>
      </c>
      <c r="AP2012" s="5">
        <v>855</v>
      </c>
      <c r="AQ2012" s="1" t="str">
        <v>Breakthrough</v>
      </c>
      <c r="AR2012" s="4">
        <v>0.79</v>
      </c>
      <c r="AS2012" s="4" t="str">
        <f>IFERROR(IF(OR(ISBLANK(T2012),ISBLANK(AP2012),ISBLANK(AQ2012),ISBLANK(AR2012)),"",IF( TRIM(AQ2012) = "Percent Based", ROUND(AP2012, 2) * ROUND(AR2012, 2), ROUND(AR2012, 2) * ROUND(T2012, 1))), "")</f>
        <v/>
      </c>
      <c r="AT2012" s="4" t="str">
        <f>IFERROR(IF(OR(ISBLANK(AP2012),ISBLANK(AS2012)),"",ROUND(AP2012, 2) + AS2012), "")</f>
        <v/>
      </c>
      <c r="AU2012"/>
      <c r="AV2012" s="2"/>
      <c r="AW2012"/>
    </row>
    <row r="2013">
      <c r="A2013" s="1" t="str">
        <f>IF(AND(COUNTBLANK('Bid Sheet'!$AP$2013:$AP$2013)=1,COUNTBLANK('Bid Sheet'!$AU$2013:$AW$2013)=3),"",IF(OR(COUNTBLANK('Bid Sheet'!$AP$2013:$AP$2013)&gt;0,COUNTBLANK('Bid Sheet'!$AU$2013:$AV$2013)&gt;0), "No", "Yes"))</f>
        <v/>
      </c>
      <c r="B2013" s="1" t="str">
        <v>2004</v>
      </c>
      <c r="C2013" s="1" t="str">
        <v>PetSmart</v>
      </c>
      <c r="D2013" s="1" t="str">
        <v>EDISON, NJ - NEWNAN, GA</v>
      </c>
      <c r="E2013" s="1" t="str">
        <v>08837 - 30265</v>
      </c>
      <c r="F2013" s="1" t="str">
        <v>USA - USA</v>
      </c>
      <c r="G2013" s="1" t="str">
        <v>088 - 302</v>
      </c>
      <c r="H2013" s="1" t="str">
        <v>EDISON, NJ</v>
      </c>
      <c r="I2013" s="1" t="str">
        <v>08837</v>
      </c>
      <c r="J2013" s="1" t="str">
        <v>USA</v>
      </c>
      <c r="K2013" s="1" t="str">
        <v>NEWNAN, GA</v>
      </c>
      <c r="L2013" s="1" t="str">
        <v>30265</v>
      </c>
      <c r="M2013" s="1" t="str">
        <v>USA</v>
      </c>
      <c r="N2013" s="1" t="str">
        <v>TL</v>
      </c>
      <c r="O2013" s="1" t="str">
        <v>53' Dry Van</v>
      </c>
      <c r="P2013" s="1" t="str">
        <v>One Way</v>
      </c>
      <c r="Q2013" s="1"/>
      <c r="R2013" s="1"/>
      <c r="S2013" s="1"/>
      <c r="T2013" s="3">
        <v>885</v>
      </c>
      <c r="U2013" s="1" t="str">
        <v>No</v>
      </c>
      <c r="V2013" s="2">
        <v>0</v>
      </c>
      <c r="W2013" s="3">
        <v>0</v>
      </c>
      <c r="X2013" s="1" t="str">
        <v>0</v>
      </c>
      <c r="Y2013" s="1" t="str">
        <v>No</v>
      </c>
      <c r="Z2013" s="2">
        <v>10</v>
      </c>
      <c r="AA2013" s="1"/>
      <c r="AB2013" s="2"/>
      <c r="AC2013" s="1" t="str">
        <v>50 Days, or 30 less 1%, or 20 via ePayables</v>
      </c>
      <c r="AD2013" s="1" t="str">
        <v>$1M</v>
      </c>
      <c r="AE2013" s="1" t="str">
        <v>$2M occurrence / $4M aggregate</v>
      </c>
      <c r="AF2013" s="1" t="str">
        <v>$100K</v>
      </c>
      <c r="AG2013" s="1" t="str">
        <v>N/A</v>
      </c>
      <c r="AH2013" s="1" t="str">
        <v>Yes</v>
      </c>
      <c r="AI2013" s="1" t="str">
        <v>No</v>
      </c>
      <c r="AJ2013" s="1" t="str">
        <v>Yes</v>
      </c>
      <c r="AK2013" s="1"/>
      <c r="AL2013" s="1"/>
      <c r="AM2013" s="1" t="str">
        <v>Varies - Delivery by Appt Only</v>
      </c>
      <c r="AN2013" s="1" t="str">
        <v>USD</v>
      </c>
      <c r="AO2013" s="1" t="str">
        <v>12 Months</v>
      </c>
      <c r="AP2013" s="5">
        <v>1212</v>
      </c>
      <c r="AQ2013" s="1" t="str">
        <v>Breakthrough</v>
      </c>
      <c r="AR2013" s="4">
        <v>0.61</v>
      </c>
      <c r="AS2013" s="4" t="str">
        <f>IFERROR(IF(OR(ISBLANK(T2013),ISBLANK(AP2013),ISBLANK(AQ2013),ISBLANK(AR2013)),"",IF( TRIM(AQ2013) = "Percent Based", ROUND(AP2013, 2) * ROUND(AR2013, 2), ROUND(AR2013, 2) * ROUND(T2013, 1))), "")</f>
        <v/>
      </c>
      <c r="AT2013" s="4" t="str">
        <f>IFERROR(IF(OR(ISBLANK(AP2013),ISBLANK(AS2013)),"",ROUND(AP2013, 2) + AS2013), "")</f>
        <v/>
      </c>
      <c r="AU2013"/>
      <c r="AV2013" s="2"/>
      <c r="AW2013"/>
    </row>
    <row r="2014">
      <c r="A2014" s="1" t="str">
        <f>IF(AND(COUNTBLANK('Bid Sheet'!$AP$2014:$AP$2014)=1,COUNTBLANK('Bid Sheet'!$AU$2014:$AW$2014)=3),"",IF(OR(COUNTBLANK('Bid Sheet'!$AP$2014:$AP$2014)&gt;0,COUNTBLANK('Bid Sheet'!$AU$2014:$AV$2014)&gt;0), "No", "Yes"))</f>
        <v/>
      </c>
      <c r="B2014" s="1" t="str">
        <v>2005</v>
      </c>
      <c r="C2014" s="1" t="str">
        <v>PetSmart</v>
      </c>
      <c r="D2014" s="1" t="str">
        <v>NORTHAMPTON, PA - NEWNAN, GA</v>
      </c>
      <c r="E2014" s="1" t="str">
        <v>18067 - 30265</v>
      </c>
      <c r="F2014" s="1" t="str">
        <v>USA - USA</v>
      </c>
      <c r="G2014" s="1" t="str">
        <v>180 - 302</v>
      </c>
      <c r="H2014" s="1" t="str">
        <v>NORTHAMPTON, PA</v>
      </c>
      <c r="I2014" s="1" t="str">
        <v>18067</v>
      </c>
      <c r="J2014" s="1" t="str">
        <v>USA</v>
      </c>
      <c r="K2014" s="1" t="str">
        <v>NEWNAN, GA</v>
      </c>
      <c r="L2014" s="1" t="str">
        <v>30265</v>
      </c>
      <c r="M2014" s="1" t="str">
        <v>USA</v>
      </c>
      <c r="N2014" s="1" t="str">
        <v>TL</v>
      </c>
      <c r="O2014" s="1" t="str">
        <v>53' Dry Van</v>
      </c>
      <c r="P2014" s="1" t="str">
        <v>One Way</v>
      </c>
      <c r="Q2014" s="1"/>
      <c r="R2014" s="1"/>
      <c r="S2014" s="1"/>
      <c r="T2014" s="3">
        <v>841</v>
      </c>
      <c r="U2014" s="1" t="str">
        <v>No</v>
      </c>
      <c r="V2014" s="2">
        <v>0</v>
      </c>
      <c r="W2014" s="3">
        <v>0</v>
      </c>
      <c r="X2014" s="1" t="str">
        <v>0</v>
      </c>
      <c r="Y2014" s="1" t="str">
        <v>No</v>
      </c>
      <c r="Z2014" s="2">
        <v>10</v>
      </c>
      <c r="AA2014" s="1"/>
      <c r="AB2014" s="2"/>
      <c r="AC2014" s="1" t="str">
        <v>50 Days, or 30 less 1%, or 20 via ePayables</v>
      </c>
      <c r="AD2014" s="1" t="str">
        <v>$1M</v>
      </c>
      <c r="AE2014" s="1" t="str">
        <v>$2M occurrence / $4M aggregate</v>
      </c>
      <c r="AF2014" s="1" t="str">
        <v>$100K</v>
      </c>
      <c r="AG2014" s="1" t="str">
        <v>N/A</v>
      </c>
      <c r="AH2014" s="1" t="str">
        <v>Yes</v>
      </c>
      <c r="AI2014" s="1" t="str">
        <v>No</v>
      </c>
      <c r="AJ2014" s="1" t="str">
        <v>Yes</v>
      </c>
      <c r="AK2014" s="1"/>
      <c r="AL2014" s="1"/>
      <c r="AM2014" s="1" t="str">
        <v>Varies - Delivery by Appt Only</v>
      </c>
      <c r="AN2014" s="1" t="str">
        <v>USD</v>
      </c>
      <c r="AO2014" s="1" t="str">
        <v>12 Months</v>
      </c>
      <c r="AP2014" s="5">
        <v>1161</v>
      </c>
      <c r="AQ2014" s="1" t="str">
        <v>Breakthrough</v>
      </c>
      <c r="AR2014" s="4">
        <v>0.61</v>
      </c>
      <c r="AS2014" s="4" t="str">
        <f>IFERROR(IF(OR(ISBLANK(T2014),ISBLANK(AP2014),ISBLANK(AQ2014),ISBLANK(AR2014)),"",IF( TRIM(AQ2014) = "Percent Based", ROUND(AP2014, 2) * ROUND(AR2014, 2), ROUND(AR2014, 2) * ROUND(T2014, 1))), "")</f>
        <v/>
      </c>
      <c r="AT2014" s="4" t="str">
        <f>IFERROR(IF(OR(ISBLANK(AP2014),ISBLANK(AS2014)),"",ROUND(AP2014, 2) + AS2014), "")</f>
        <v/>
      </c>
      <c r="AU2014"/>
      <c r="AV2014" s="2"/>
      <c r="AW2014"/>
    </row>
    <row r="2015">
      <c r="A2015" s="1" t="str">
        <f>IF(AND(COUNTBLANK('Bid Sheet'!$AP$2015:$AP$2015)=1,COUNTBLANK('Bid Sheet'!$AU$2015:$AW$2015)=3),"",IF(OR(COUNTBLANK('Bid Sheet'!$AP$2015:$AP$2015)&gt;0,COUNTBLANK('Bid Sheet'!$AU$2015:$AV$2015)&gt;0), "No", "Yes"))</f>
        <v/>
      </c>
      <c r="B2015" s="1" t="str">
        <v>2006</v>
      </c>
      <c r="C2015" s="1" t="str">
        <v>PetSmart</v>
      </c>
      <c r="D2015" s="1" t="str">
        <v>LOCKBOURNE, OH - NEWNAN, GA</v>
      </c>
      <c r="E2015" s="1" t="str">
        <v>43137 - 30265</v>
      </c>
      <c r="F2015" s="1" t="str">
        <v>USA - USA</v>
      </c>
      <c r="G2015" s="1" t="str">
        <v>431 - 302</v>
      </c>
      <c r="H2015" s="1" t="str">
        <v>LOCKBOURNE, OH</v>
      </c>
      <c r="I2015" s="1" t="str">
        <v>43137</v>
      </c>
      <c r="J2015" s="1" t="str">
        <v>USA</v>
      </c>
      <c r="K2015" s="1" t="str">
        <v>NEWNAN, GA</v>
      </c>
      <c r="L2015" s="1" t="str">
        <v>30265</v>
      </c>
      <c r="M2015" s="1" t="str">
        <v>USA</v>
      </c>
      <c r="N2015" s="1" t="str">
        <v>TL</v>
      </c>
      <c r="O2015" s="1" t="str">
        <v>53' Dry Van</v>
      </c>
      <c r="P2015" s="1" t="str">
        <v>One Way</v>
      </c>
      <c r="Q2015" s="1"/>
      <c r="R2015" s="1"/>
      <c r="S2015" s="1"/>
      <c r="T2015" s="3">
        <v>589</v>
      </c>
      <c r="U2015" s="1" t="str">
        <v>No</v>
      </c>
      <c r="V2015" s="2">
        <v>0</v>
      </c>
      <c r="W2015" s="3">
        <v>0</v>
      </c>
      <c r="X2015" s="1" t="str">
        <v>0</v>
      </c>
      <c r="Y2015" s="1" t="str">
        <v>No</v>
      </c>
      <c r="Z2015" s="2">
        <v>10</v>
      </c>
      <c r="AA2015" s="1"/>
      <c r="AB2015" s="2"/>
      <c r="AC2015" s="1" t="str">
        <v>50 Days, or 30 less 1%, or 20 via ePayables</v>
      </c>
      <c r="AD2015" s="1" t="str">
        <v>$1M</v>
      </c>
      <c r="AE2015" s="1" t="str">
        <v>$2M occurrence / $4M aggregate</v>
      </c>
      <c r="AF2015" s="1" t="str">
        <v>$100K</v>
      </c>
      <c r="AG2015" s="1" t="str">
        <v>N/A</v>
      </c>
      <c r="AH2015" s="1" t="str">
        <v>Yes</v>
      </c>
      <c r="AI2015" s="1" t="str">
        <v>No</v>
      </c>
      <c r="AJ2015" s="1" t="str">
        <v>Yes</v>
      </c>
      <c r="AK2015" s="1"/>
      <c r="AL2015" s="1"/>
      <c r="AM2015" s="1" t="str">
        <v>Varies - Delivery by Appt Only</v>
      </c>
      <c r="AN2015" s="1" t="str">
        <v>USD</v>
      </c>
      <c r="AO2015" s="1" t="str">
        <v>12 Months</v>
      </c>
      <c r="AP2015" s="4"/>
      <c r="AQ2015" s="1" t="str">
        <v>Breakthrough</v>
      </c>
      <c r="AR2015" s="4">
        <v>0.59</v>
      </c>
      <c r="AS2015" s="4" t="str">
        <f>IFERROR(IF(OR(ISBLANK(T2015),ISBLANK(AP2015),ISBLANK(AQ2015),ISBLANK(AR2015)),"",IF( TRIM(AQ2015) = "Percent Based", ROUND(AP2015, 2) * ROUND(AR2015, 2), ROUND(AR2015, 2) * ROUND(T2015, 1))), "")</f>
        <v/>
      </c>
      <c r="AT2015" s="4" t="str">
        <f>IFERROR(IF(OR(ISBLANK(AP2015),ISBLANK(AS2015)),"",ROUND(AP2015, 2) + AS2015), "")</f>
        <v/>
      </c>
      <c r="AU2015"/>
      <c r="AV2015" s="2"/>
      <c r="AW2015"/>
    </row>
    <row r="2016">
      <c r="A2016" s="1" t="str">
        <f>IF(AND(COUNTBLANK('Bid Sheet'!$AP$2016:$AP$2016)=1,COUNTBLANK('Bid Sheet'!$AU$2016:$AW$2016)=3),"",IF(OR(COUNTBLANK('Bid Sheet'!$AP$2016:$AP$2016)&gt;0,COUNTBLANK('Bid Sheet'!$AU$2016:$AV$2016)&gt;0), "No", "Yes"))</f>
        <v/>
      </c>
      <c r="B2016" s="1" t="str">
        <v>2007</v>
      </c>
      <c r="C2016" s="1" t="str">
        <v>PetSmart</v>
      </c>
      <c r="D2016" s="1" t="str">
        <v>GREENFIELD, MO - GROVEPORT, OH</v>
      </c>
      <c r="E2016" s="1" t="str">
        <v>65661 - 43125</v>
      </c>
      <c r="F2016" s="1" t="str">
        <v>USA - USA</v>
      </c>
      <c r="G2016" s="1" t="str">
        <v>656 - 431</v>
      </c>
      <c r="H2016" s="1" t="str">
        <v>GREENFIELD, MO</v>
      </c>
      <c r="I2016" s="1" t="str">
        <v>65661</v>
      </c>
      <c r="J2016" s="1" t="str">
        <v>USA</v>
      </c>
      <c r="K2016" s="1" t="str">
        <v>GROVEPORT, OH</v>
      </c>
      <c r="L2016" s="1" t="str">
        <v>43125</v>
      </c>
      <c r="M2016" s="1" t="str">
        <v>USA</v>
      </c>
      <c r="N2016" s="1" t="str">
        <v>TL</v>
      </c>
      <c r="O2016" s="1" t="str">
        <v>53' Dry Van</v>
      </c>
      <c r="P2016" s="1" t="str">
        <v>One Way</v>
      </c>
      <c r="Q2016" s="1"/>
      <c r="R2016" s="1"/>
      <c r="S2016" s="1"/>
      <c r="T2016" s="3">
        <v>694</v>
      </c>
      <c r="U2016" s="1" t="str">
        <v>No</v>
      </c>
      <c r="V2016" s="2">
        <v>0</v>
      </c>
      <c r="W2016" s="3">
        <v>0</v>
      </c>
      <c r="X2016" s="1" t="str">
        <v>0</v>
      </c>
      <c r="Y2016" s="1" t="str">
        <v>No</v>
      </c>
      <c r="Z2016" s="2">
        <v>10</v>
      </c>
      <c r="AA2016" s="1"/>
      <c r="AB2016" s="2"/>
      <c r="AC2016" s="1" t="str">
        <v>50 Days, or 30 less 1%, or 20 via ePayables</v>
      </c>
      <c r="AD2016" s="1" t="str">
        <v>$1M</v>
      </c>
      <c r="AE2016" s="1" t="str">
        <v>$2M occurrence / $4M aggregate</v>
      </c>
      <c r="AF2016" s="1" t="str">
        <v>$100K</v>
      </c>
      <c r="AG2016" s="1" t="str">
        <v>N/A</v>
      </c>
      <c r="AH2016" s="1" t="str">
        <v>Yes</v>
      </c>
      <c r="AI2016" s="1" t="str">
        <v>No</v>
      </c>
      <c r="AJ2016" s="1" t="str">
        <v>Yes</v>
      </c>
      <c r="AK2016" s="1"/>
      <c r="AL2016" s="1"/>
      <c r="AM2016" s="1" t="str">
        <v>Varies - Delivery by Appt Only</v>
      </c>
      <c r="AN2016" s="1" t="str">
        <v>USD</v>
      </c>
      <c r="AO2016" s="1" t="str">
        <v>12 Months</v>
      </c>
      <c r="AP2016" s="5">
        <v>2026</v>
      </c>
      <c r="AQ2016" s="1" t="str">
        <v>Breakthrough</v>
      </c>
      <c r="AR2016" s="4">
        <v>0.59</v>
      </c>
      <c r="AS2016" s="4" t="str">
        <f>IFERROR(IF(OR(ISBLANK(T2016),ISBLANK(AP2016),ISBLANK(AQ2016),ISBLANK(AR2016)),"",IF( TRIM(AQ2016) = "Percent Based", ROUND(AP2016, 2) * ROUND(AR2016, 2), ROUND(AR2016, 2) * ROUND(T2016, 1))), "")</f>
        <v/>
      </c>
      <c r="AT2016" s="4" t="str">
        <f>IFERROR(IF(OR(ISBLANK(AP2016),ISBLANK(AS2016)),"",ROUND(AP2016, 2) + AS2016), "")</f>
        <v/>
      </c>
      <c r="AU2016"/>
      <c r="AV2016" s="2"/>
      <c r="AW2016"/>
    </row>
    <row r="2017">
      <c r="A2017" s="1" t="str">
        <f>IF(AND(COUNTBLANK('Bid Sheet'!$AP$2017:$AP$2017)=1,COUNTBLANK('Bid Sheet'!$AU$2017:$AW$2017)=3),"",IF(OR(COUNTBLANK('Bid Sheet'!$AP$2017:$AP$2017)&gt;0,COUNTBLANK('Bid Sheet'!$AU$2017:$AV$2017)&gt;0), "No", "Yes"))</f>
        <v/>
      </c>
      <c r="B2017" s="1" t="str">
        <v>2008</v>
      </c>
      <c r="C2017" s="1" t="str">
        <v>PetSmart</v>
      </c>
      <c r="D2017" s="1" t="str">
        <v>SANTA PAULA, CA - SPARKS, NV</v>
      </c>
      <c r="E2017" s="1" t="str">
        <v>93060 - 89434</v>
      </c>
      <c r="F2017" s="1" t="str">
        <v>USA - USA</v>
      </c>
      <c r="G2017" s="1" t="str">
        <v>930 - 894</v>
      </c>
      <c r="H2017" s="1" t="str">
        <v>SANTA PAULA, CA</v>
      </c>
      <c r="I2017" s="1" t="str">
        <v>93060</v>
      </c>
      <c r="J2017" s="1" t="str">
        <v>USA</v>
      </c>
      <c r="K2017" s="1" t="str">
        <v>SPARKS, NV</v>
      </c>
      <c r="L2017" s="1" t="str">
        <v>89434</v>
      </c>
      <c r="M2017" s="1" t="str">
        <v>USA</v>
      </c>
      <c r="N2017" s="1" t="str">
        <v>TL</v>
      </c>
      <c r="O2017" s="1" t="str">
        <v>53' Dry Van</v>
      </c>
      <c r="P2017" s="1" t="str">
        <v>One Way</v>
      </c>
      <c r="Q2017" s="1"/>
      <c r="R2017" s="1"/>
      <c r="S2017" s="1"/>
      <c r="T2017" s="3">
        <v>514</v>
      </c>
      <c r="U2017" s="1" t="str">
        <v>No</v>
      </c>
      <c r="V2017" s="2">
        <v>0</v>
      </c>
      <c r="W2017" s="3">
        <v>0</v>
      </c>
      <c r="X2017" s="1" t="str">
        <v>0</v>
      </c>
      <c r="Y2017" s="1" t="str">
        <v>No</v>
      </c>
      <c r="Z2017" s="2">
        <v>10</v>
      </c>
      <c r="AA2017" s="1"/>
      <c r="AB2017" s="2"/>
      <c r="AC2017" s="1" t="str">
        <v>50 Days, or 30 less 1%, or 20 via ePayables</v>
      </c>
      <c r="AD2017" s="1" t="str">
        <v>$1M</v>
      </c>
      <c r="AE2017" s="1" t="str">
        <v>$2M occurrence / $4M aggregate</v>
      </c>
      <c r="AF2017" s="1" t="str">
        <v>$100K</v>
      </c>
      <c r="AG2017" s="1" t="str">
        <v>N/A</v>
      </c>
      <c r="AH2017" s="1" t="str">
        <v>Yes</v>
      </c>
      <c r="AI2017" s="1" t="str">
        <v>No</v>
      </c>
      <c r="AJ2017" s="1" t="str">
        <v>Yes</v>
      </c>
      <c r="AK2017" s="1"/>
      <c r="AL2017" s="1"/>
      <c r="AM2017" s="1" t="str">
        <v>Varies - Delivery by Appt Only</v>
      </c>
      <c r="AN2017" s="1" t="str">
        <v>USD</v>
      </c>
      <c r="AO2017" s="1" t="str">
        <v>12 Months</v>
      </c>
      <c r="AP2017" s="5">
        <v>812</v>
      </c>
      <c r="AQ2017" s="1" t="str">
        <v>Breakthrough</v>
      </c>
      <c r="AR2017" s="4">
        <v>0.81</v>
      </c>
      <c r="AS2017" s="4" t="str">
        <f>IFERROR(IF(OR(ISBLANK(T2017),ISBLANK(AP2017),ISBLANK(AQ2017),ISBLANK(AR2017)),"",IF( TRIM(AQ2017) = "Percent Based", ROUND(AP2017, 2) * ROUND(AR2017, 2), ROUND(AR2017, 2) * ROUND(T2017, 1))), "")</f>
        <v/>
      </c>
      <c r="AT2017" s="4" t="str">
        <f>IFERROR(IF(OR(ISBLANK(AP2017),ISBLANK(AS2017)),"",ROUND(AP2017, 2) + AS2017), "")</f>
        <v/>
      </c>
      <c r="AU2017"/>
      <c r="AV2017" s="2"/>
      <c r="AW2017"/>
    </row>
    <row r="2018">
      <c r="A2018" s="1" t="str">
        <f>IF(AND(COUNTBLANK('Bid Sheet'!$AP$2018:$AP$2018)=1,COUNTBLANK('Bid Sheet'!$AU$2018:$AW$2018)=3),"",IF(OR(COUNTBLANK('Bid Sheet'!$AP$2018:$AP$2018)&gt;0,COUNTBLANK('Bid Sheet'!$AU$2018:$AV$2018)&gt;0), "No", "Yes"))</f>
        <v/>
      </c>
      <c r="B2018" s="1" t="str">
        <v>2009</v>
      </c>
      <c r="C2018" s="1" t="str">
        <v>PetSmart</v>
      </c>
      <c r="D2018" s="1" t="str">
        <v>TAFT, CA - PHOENIX, AZ</v>
      </c>
      <c r="E2018" s="1" t="str">
        <v>93268 - 85043</v>
      </c>
      <c r="F2018" s="1" t="str">
        <v>USA - USA</v>
      </c>
      <c r="G2018" s="1" t="str">
        <v>932 - 850</v>
      </c>
      <c r="H2018" s="1" t="str">
        <v>TAFT, CA</v>
      </c>
      <c r="I2018" s="1" t="str">
        <v>93268</v>
      </c>
      <c r="J2018" s="1" t="str">
        <v>USA</v>
      </c>
      <c r="K2018" s="1" t="str">
        <v>PHOENIX, AZ</v>
      </c>
      <c r="L2018" s="1" t="str">
        <v>85043</v>
      </c>
      <c r="M2018" s="1" t="str">
        <v>USA</v>
      </c>
      <c r="N2018" s="1" t="str">
        <v>TL</v>
      </c>
      <c r="O2018" s="1" t="str">
        <v>53' Dry Van</v>
      </c>
      <c r="P2018" s="1" t="str">
        <v>One Way</v>
      </c>
      <c r="Q2018" s="1"/>
      <c r="R2018" s="1"/>
      <c r="S2018" s="1"/>
      <c r="T2018" s="3">
        <v>482</v>
      </c>
      <c r="U2018" s="1" t="str">
        <v>No</v>
      </c>
      <c r="V2018" s="2">
        <v>0</v>
      </c>
      <c r="W2018" s="3">
        <v>0</v>
      </c>
      <c r="X2018" s="1" t="str">
        <v>0</v>
      </c>
      <c r="Y2018" s="1" t="str">
        <v>No</v>
      </c>
      <c r="Z2018" s="2">
        <v>10</v>
      </c>
      <c r="AA2018" s="1"/>
      <c r="AB2018" s="2"/>
      <c r="AC2018" s="1" t="str">
        <v>50 Days, or 30 less 1%, or 20 via ePayables</v>
      </c>
      <c r="AD2018" s="1" t="str">
        <v>$1M</v>
      </c>
      <c r="AE2018" s="1" t="str">
        <v>$2M occurrence / $4M aggregate</v>
      </c>
      <c r="AF2018" s="1" t="str">
        <v>$100K</v>
      </c>
      <c r="AG2018" s="1" t="str">
        <v>N/A</v>
      </c>
      <c r="AH2018" s="1" t="str">
        <v>Yes</v>
      </c>
      <c r="AI2018" s="1" t="str">
        <v>No</v>
      </c>
      <c r="AJ2018" s="1" t="str">
        <v>Yes</v>
      </c>
      <c r="AK2018" s="1"/>
      <c r="AL2018" s="1"/>
      <c r="AM2018" s="1" t="str">
        <v>Varies - Delivery by Appt Only</v>
      </c>
      <c r="AN2018" s="1" t="str">
        <v>USD</v>
      </c>
      <c r="AO2018" s="1" t="str">
        <v>12 Months</v>
      </c>
      <c r="AP2018" s="4"/>
      <c r="AQ2018" s="1" t="str">
        <v>Breakthrough</v>
      </c>
      <c r="AR2018" s="4">
        <v>0.76</v>
      </c>
      <c r="AS2018" s="4" t="str">
        <f>IFERROR(IF(OR(ISBLANK(T2018),ISBLANK(AP2018),ISBLANK(AQ2018),ISBLANK(AR2018)),"",IF( TRIM(AQ2018) = "Percent Based", ROUND(AP2018, 2) * ROUND(AR2018, 2), ROUND(AR2018, 2) * ROUND(T2018, 1))), "")</f>
        <v/>
      </c>
      <c r="AT2018" s="4" t="str">
        <f>IFERROR(IF(OR(ISBLANK(AP2018),ISBLANK(AS2018)),"",ROUND(AP2018, 2) + AS2018), "")</f>
        <v/>
      </c>
      <c r="AU2018"/>
      <c r="AV2018" s="2"/>
      <c r="AW2018"/>
    </row>
    <row r="2019">
      <c r="A2019" s="1" t="str">
        <f>IF(AND(COUNTBLANK('Bid Sheet'!$AP$2019:$AP$2019)=1,COUNTBLANK('Bid Sheet'!$AU$2019:$AW$2019)=3),"",IF(OR(COUNTBLANK('Bid Sheet'!$AP$2019:$AP$2019)&gt;0,COUNTBLANK('Bid Sheet'!$AU$2019:$AV$2019)&gt;0), "No", "Yes"))</f>
        <v/>
      </c>
      <c r="B2019" s="1" t="str">
        <v>2010</v>
      </c>
      <c r="C2019" s="1" t="str">
        <v>PetSmart</v>
      </c>
      <c r="D2019" s="1" t="str">
        <v>BLUE ASH, OH - NEWNAN, GA</v>
      </c>
      <c r="E2019" s="1" t="str">
        <v>45242 - 30265</v>
      </c>
      <c r="F2019" s="1" t="str">
        <v>USA - USA</v>
      </c>
      <c r="G2019" s="1" t="str">
        <v>452 - 302</v>
      </c>
      <c r="H2019" s="1" t="str">
        <v>BLUE ASH, OH</v>
      </c>
      <c r="I2019" s="1" t="str">
        <v>45242</v>
      </c>
      <c r="J2019" s="1" t="str">
        <v>USA</v>
      </c>
      <c r="K2019" s="1" t="str">
        <v>NEWNAN, GA</v>
      </c>
      <c r="L2019" s="1" t="str">
        <v>30265</v>
      </c>
      <c r="M2019" s="1" t="str">
        <v>USA</v>
      </c>
      <c r="N2019" s="1" t="str">
        <v>TL</v>
      </c>
      <c r="O2019" s="1" t="str">
        <v>53' Dry Van</v>
      </c>
      <c r="P2019" s="1" t="str">
        <v>One Way</v>
      </c>
      <c r="Q2019" s="1"/>
      <c r="R2019" s="1"/>
      <c r="S2019" s="1"/>
      <c r="T2019" s="3">
        <v>496</v>
      </c>
      <c r="U2019" s="1" t="str">
        <v>No</v>
      </c>
      <c r="V2019" s="2">
        <v>0</v>
      </c>
      <c r="W2019" s="3">
        <v>0</v>
      </c>
      <c r="X2019" s="1" t="str">
        <v>0</v>
      </c>
      <c r="Y2019" s="1" t="str">
        <v>No</v>
      </c>
      <c r="Z2019" s="2">
        <v>10</v>
      </c>
      <c r="AA2019" s="1"/>
      <c r="AB2019" s="2"/>
      <c r="AC2019" s="1" t="str">
        <v>50 Days, or 30 less 1%, or 20 via ePayables</v>
      </c>
      <c r="AD2019" s="1" t="str">
        <v>$1M</v>
      </c>
      <c r="AE2019" s="1" t="str">
        <v>$2M occurrence / $4M aggregate</v>
      </c>
      <c r="AF2019" s="1" t="str">
        <v>$100K</v>
      </c>
      <c r="AG2019" s="1" t="str">
        <v>N/A</v>
      </c>
      <c r="AH2019" s="1" t="str">
        <v>Yes</v>
      </c>
      <c r="AI2019" s="1" t="str">
        <v>No</v>
      </c>
      <c r="AJ2019" s="1" t="str">
        <v>No</v>
      </c>
      <c r="AK2019" s="1"/>
      <c r="AL2019" s="1"/>
      <c r="AM2019" s="1" t="str">
        <v>Varies - Delivery by Appt Only</v>
      </c>
      <c r="AN2019" s="1" t="str">
        <v>USD</v>
      </c>
      <c r="AO2019" s="1" t="str">
        <v>12 Months</v>
      </c>
      <c r="AP2019" s="5">
        <v>1265</v>
      </c>
      <c r="AQ2019" s="1" t="str">
        <v>Breakthrough</v>
      </c>
      <c r="AR2019" s="4">
        <v>0.59</v>
      </c>
      <c r="AS2019" s="4" t="str">
        <f>IFERROR(IF(OR(ISBLANK(T2019),ISBLANK(AP2019),ISBLANK(AQ2019),ISBLANK(AR2019)),"",IF( TRIM(AQ2019) = "Percent Based", ROUND(AP2019, 2) * ROUND(AR2019, 2), ROUND(AR2019, 2) * ROUND(T2019, 1))), "")</f>
        <v/>
      </c>
      <c r="AT2019" s="4" t="str">
        <f>IFERROR(IF(OR(ISBLANK(AP2019),ISBLANK(AS2019)),"",ROUND(AP2019, 2) + AS2019), "")</f>
        <v/>
      </c>
      <c r="AU2019"/>
      <c r="AV2019" s="2"/>
      <c r="AW2019"/>
    </row>
    <row r="2020">
      <c r="A2020" s="1" t="str">
        <f>IF(AND(COUNTBLANK('Bid Sheet'!$AP$2020:$AP$2020)=1,COUNTBLANK('Bid Sheet'!$AU$2020:$AW$2020)=3),"",IF(OR(COUNTBLANK('Bid Sheet'!$AP$2020:$AP$2020)&gt;0,COUNTBLANK('Bid Sheet'!$AU$2020:$AV$2020)&gt;0), "No", "Yes"))</f>
        <v/>
      </c>
      <c r="B2020" s="1" t="str">
        <v>2011</v>
      </c>
      <c r="C2020" s="1" t="str">
        <v>PetSmart</v>
      </c>
      <c r="D2020" s="1" t="str">
        <v>LEWISBURG, TN - NEWNAN, GA</v>
      </c>
      <c r="E2020" s="1" t="str">
        <v>37091 - 30265</v>
      </c>
      <c r="F2020" s="1" t="str">
        <v>USA - USA</v>
      </c>
      <c r="G2020" s="1" t="str">
        <v>370 - 302</v>
      </c>
      <c r="H2020" s="1" t="str">
        <v>LEWISBURG, TN</v>
      </c>
      <c r="I2020" s="1" t="str">
        <v>37091</v>
      </c>
      <c r="J2020" s="1" t="str">
        <v>USA</v>
      </c>
      <c r="K2020" s="1" t="str">
        <v>NEWNAN, GA</v>
      </c>
      <c r="L2020" s="1" t="str">
        <v>30265</v>
      </c>
      <c r="M2020" s="1" t="str">
        <v>USA</v>
      </c>
      <c r="N2020" s="1" t="str">
        <v>TL</v>
      </c>
      <c r="O2020" s="1" t="str">
        <v>53' Dry Van</v>
      </c>
      <c r="P2020" s="1" t="str">
        <v>One Way</v>
      </c>
      <c r="Q2020" s="1"/>
      <c r="R2020" s="1"/>
      <c r="S2020" s="1"/>
      <c r="T2020" s="3">
        <v>238</v>
      </c>
      <c r="U2020" s="1" t="str">
        <v>No</v>
      </c>
      <c r="V2020" s="2">
        <v>0</v>
      </c>
      <c r="W2020" s="3">
        <v>0</v>
      </c>
      <c r="X2020" s="1" t="str">
        <v>0</v>
      </c>
      <c r="Y2020" s="1" t="str">
        <v>No</v>
      </c>
      <c r="Z2020" s="2">
        <v>10</v>
      </c>
      <c r="AA2020" s="1"/>
      <c r="AB2020" s="2"/>
      <c r="AC2020" s="1" t="str">
        <v>50 Days, or 30 less 1%, or 20 via ePayables</v>
      </c>
      <c r="AD2020" s="1" t="str">
        <v>$1M</v>
      </c>
      <c r="AE2020" s="1" t="str">
        <v>$2M occurrence / $4M aggregate</v>
      </c>
      <c r="AF2020" s="1" t="str">
        <v>$100K</v>
      </c>
      <c r="AG2020" s="1" t="str">
        <v>N/A</v>
      </c>
      <c r="AH2020" s="1" t="str">
        <v>Yes</v>
      </c>
      <c r="AI2020" s="1" t="str">
        <v>No</v>
      </c>
      <c r="AJ2020" s="1" t="str">
        <v>Yes</v>
      </c>
      <c r="AK2020" s="1"/>
      <c r="AL2020" s="1"/>
      <c r="AM2020" s="1" t="str">
        <v>Varies - Delivery by Appt Only</v>
      </c>
      <c r="AN2020" s="1" t="str">
        <v>USD</v>
      </c>
      <c r="AO2020" s="1" t="str">
        <v>12 Months</v>
      </c>
      <c r="AP2020" s="4"/>
      <c r="AQ2020" s="1" t="str">
        <v>Breakthrough</v>
      </c>
      <c r="AR2020" s="4">
        <v>0.58</v>
      </c>
      <c r="AS2020" s="4" t="str">
        <f>IFERROR(IF(OR(ISBLANK(T2020),ISBLANK(AP2020),ISBLANK(AQ2020),ISBLANK(AR2020)),"",IF( TRIM(AQ2020) = "Percent Based", ROUND(AP2020, 2) * ROUND(AR2020, 2), ROUND(AR2020, 2) * ROUND(T2020, 1))), "")</f>
        <v/>
      </c>
      <c r="AT2020" s="4" t="str">
        <f>IFERROR(IF(OR(ISBLANK(AP2020),ISBLANK(AS2020)),"",ROUND(AP2020, 2) + AS2020), "")</f>
        <v/>
      </c>
      <c r="AU2020"/>
      <c r="AV2020" s="2"/>
      <c r="AW2020"/>
    </row>
    <row r="2021">
      <c r="A2021" s="1" t="str">
        <f>IF(AND(COUNTBLANK('Bid Sheet'!$AP$2021:$AP$2021)=1,COUNTBLANK('Bid Sheet'!$AU$2021:$AW$2021)=3),"",IF(OR(COUNTBLANK('Bid Sheet'!$AP$2021:$AP$2021)&gt;0,COUNTBLANK('Bid Sheet'!$AU$2021:$AV$2021)&gt;0), "No", "Yes"))</f>
        <v/>
      </c>
      <c r="B2021" s="1" t="str">
        <v>2012</v>
      </c>
      <c r="C2021" s="1" t="str">
        <v>PetSmart</v>
      </c>
      <c r="D2021" s="1" t="str">
        <v>MIAMI, FL - NEWNAN, GA</v>
      </c>
      <c r="E2021" s="1" t="str">
        <v>33167 - 30265</v>
      </c>
      <c r="F2021" s="1" t="str">
        <v>USA - USA</v>
      </c>
      <c r="G2021" s="1" t="str">
        <v>331 - 302</v>
      </c>
      <c r="H2021" s="1" t="str">
        <v>MIAMI, FL</v>
      </c>
      <c r="I2021" s="1" t="str">
        <v>33167</v>
      </c>
      <c r="J2021" s="1" t="str">
        <v>USA</v>
      </c>
      <c r="K2021" s="1" t="str">
        <v>NEWNAN, GA</v>
      </c>
      <c r="L2021" s="1" t="str">
        <v>30265</v>
      </c>
      <c r="M2021" s="1" t="str">
        <v>USA</v>
      </c>
      <c r="N2021" s="1" t="str">
        <v>TL</v>
      </c>
      <c r="O2021" s="1" t="str">
        <v>53' Dry Van</v>
      </c>
      <c r="P2021" s="1" t="str">
        <v>One Way</v>
      </c>
      <c r="Q2021" s="1"/>
      <c r="R2021" s="1"/>
      <c r="S2021" s="1"/>
      <c r="T2021" s="3">
        <v>660</v>
      </c>
      <c r="U2021" s="1" t="str">
        <v>No</v>
      </c>
      <c r="V2021" s="2">
        <v>0</v>
      </c>
      <c r="W2021" s="3">
        <v>0</v>
      </c>
      <c r="X2021" s="1" t="str">
        <v>0</v>
      </c>
      <c r="Y2021" s="1" t="str">
        <v>No</v>
      </c>
      <c r="Z2021" s="2">
        <v>10</v>
      </c>
      <c r="AA2021" s="1"/>
      <c r="AB2021" s="2"/>
      <c r="AC2021" s="1" t="str">
        <v>50 Days, or 30 less 1%, or 20 via ePayables</v>
      </c>
      <c r="AD2021" s="1" t="str">
        <v>$1M</v>
      </c>
      <c r="AE2021" s="1" t="str">
        <v>$2M occurrence / $4M aggregate</v>
      </c>
      <c r="AF2021" s="1" t="str">
        <v>$100K</v>
      </c>
      <c r="AG2021" s="1" t="str">
        <v>N/A</v>
      </c>
      <c r="AH2021" s="1" t="str">
        <v>Yes</v>
      </c>
      <c r="AI2021" s="1" t="str">
        <v>No</v>
      </c>
      <c r="AJ2021" s="1" t="str">
        <v>No</v>
      </c>
      <c r="AK2021" s="1"/>
      <c r="AL2021" s="1"/>
      <c r="AM2021" s="1" t="str">
        <v>Varies - Delivery by Appt Only</v>
      </c>
      <c r="AN2021" s="1" t="str">
        <v>USD</v>
      </c>
      <c r="AO2021" s="1" t="str">
        <v>12 Months</v>
      </c>
      <c r="AP2021" s="5">
        <v>1544</v>
      </c>
      <c r="AQ2021" s="1" t="str">
        <v>Breakthrough</v>
      </c>
      <c r="AR2021" s="4">
        <v>0.61</v>
      </c>
      <c r="AS2021" s="4" t="str">
        <f>IFERROR(IF(OR(ISBLANK(T2021),ISBLANK(AP2021),ISBLANK(AQ2021),ISBLANK(AR2021)),"",IF( TRIM(AQ2021) = "Percent Based", ROUND(AP2021, 2) * ROUND(AR2021, 2), ROUND(AR2021, 2) * ROUND(T2021, 1))), "")</f>
        <v/>
      </c>
      <c r="AT2021" s="4" t="str">
        <f>IFERROR(IF(OR(ISBLANK(AP2021),ISBLANK(AS2021)),"",ROUND(AP2021, 2) + AS2021), "")</f>
        <v/>
      </c>
      <c r="AU2021"/>
      <c r="AV2021" s="2"/>
      <c r="AW2021"/>
    </row>
    <row r="2022" ht="28.8" customHeight="1">
      <c r="A2022" s="1" t="str">
        <f>IF(AND(COUNTBLANK('Bid Sheet'!$AP$2022:$AP$2022)=1,COUNTBLANK('Bid Sheet'!$AU$2022:$AW$2022)=3),"",IF(OR(COUNTBLANK('Bid Sheet'!$AP$2022:$AP$2022)&gt;0,COUNTBLANK('Bid Sheet'!$AU$2022:$AV$2022)&gt;0), "No", "Yes"))</f>
        <v/>
      </c>
      <c r="B2022" s="1" t="str">
        <v>2013</v>
      </c>
      <c r="C2022" s="1" t="str">
        <v>PetSmart</v>
      </c>
      <c r="D2022" s="1" t="str">
        <v>BETHEL, PA - WAYNESBORO, VA</v>
      </c>
      <c r="E2022" s="1" t="str">
        <v>19507 - 22980</v>
      </c>
      <c r="F2022" s="1" t="str">
        <v>USA - USA</v>
      </c>
      <c r="G2022" s="1" t="str">
        <v>195 - 229</v>
      </c>
      <c r="H2022" s="1" t="str">
        <v>BETHEL, PA</v>
      </c>
      <c r="I2022" s="1" t="str">
        <v>19507</v>
      </c>
      <c r="J2022" s="1" t="str">
        <v>USA</v>
      </c>
      <c r="K2022" s="1" t="str">
        <v>WAYNESBORO, VA</v>
      </c>
      <c r="L2022" s="1" t="str">
        <v>22980</v>
      </c>
      <c r="M2022" s="1" t="str">
        <v>USA</v>
      </c>
      <c r="N2022" s="1" t="str">
        <v>TL</v>
      </c>
      <c r="O2022" s="1" t="str">
        <v>53' Dry Van</v>
      </c>
      <c r="P2022" s="1" t="str">
        <v>One Way</v>
      </c>
      <c r="Q2022" s="1"/>
      <c r="R2022" s="1"/>
      <c r="S2022" s="1"/>
      <c r="T2022" s="3">
        <v>251</v>
      </c>
      <c r="U2022" s="1" t="str">
        <v>Yes</v>
      </c>
      <c r="V2022" s="2">
        <v>100</v>
      </c>
      <c r="W2022" s="3">
        <v>2.5</v>
      </c>
      <c r="X2022" s="1" t="str">
        <v>12</v>
      </c>
      <c r="Y2022" s="1" t="str">
        <v>No</v>
      </c>
      <c r="Z2022" s="2">
        <v>10</v>
      </c>
      <c r="AA2022" s="1"/>
      <c r="AB2022" s="2"/>
      <c r="AC2022" s="1" t="str">
        <v>50 Days, or 30 less 1%, or 20 via ePayables</v>
      </c>
      <c r="AD2022" s="1" t="str">
        <v>$1M</v>
      </c>
      <c r="AE2022" s="1" t="str">
        <v>$2M occurrence / $4M aggregate</v>
      </c>
      <c r="AF2022" s="1" t="str">
        <v>$100K</v>
      </c>
      <c r="AG2022" s="1" t="str">
        <v>N/A</v>
      </c>
      <c r="AH2022" s="1" t="str">
        <v>No</v>
      </c>
      <c r="AI2022" s="1" t="str">
        <v>Yes</v>
      </c>
      <c r="AJ2022" s="1" t="str">
        <v>No</v>
      </c>
      <c r="AK2022" s="1"/>
      <c r="AL2022" s="1"/>
      <c r="AM2022" s="1" t="str">
        <v>(SAT - MON 1000 - TUE 0700-1800), (MON - WED 1000 - THU 0700-1800)</v>
      </c>
      <c r="AN2022" s="1" t="str">
        <v>USD</v>
      </c>
      <c r="AO2022" s="1" t="str">
        <v>12 Months</v>
      </c>
      <c r="AP2022" s="4"/>
      <c r="AQ2022" s="1" t="str">
        <v>Breakthrough</v>
      </c>
      <c r="AR2022" s="4">
        <v>0.62</v>
      </c>
      <c r="AS2022" s="4" t="str">
        <f>IFERROR(IF(OR(ISBLANK(T2022),ISBLANK(AP2022),ISBLANK(AQ2022),ISBLANK(AR2022)),"",IF( TRIM(AQ2022) = "Percent Based", ROUND(AP2022, 2) * ROUND(AR2022, 2), ROUND(AR2022, 2) * ROUND(T2022, 1))), "")</f>
        <v/>
      </c>
      <c r="AT2022" s="4" t="str">
        <f>IFERROR(IF(OR(ISBLANK(AP2022),ISBLANK(AS2022)),"",ROUND(AP2022, 2) + AS2022), "")</f>
        <v/>
      </c>
      <c r="AU2022"/>
      <c r="AV2022" s="2"/>
      <c r="AW2022"/>
    </row>
    <row r="2023">
      <c r="A2023" s="1" t="str">
        <f>IF(AND(COUNTBLANK('Bid Sheet'!$AP$2023:$AP$2023)=1,COUNTBLANK('Bid Sheet'!$AU$2023:$AW$2023)=3),"",IF(OR(COUNTBLANK('Bid Sheet'!$AP$2023:$AP$2023)&gt;0,COUNTBLANK('Bid Sheet'!$AU$2023:$AV$2023)&gt;0), "No", "Yes"))</f>
        <v/>
      </c>
      <c r="B2023" s="1" t="str">
        <v>2014</v>
      </c>
      <c r="C2023" s="1" t="str">
        <v>PetSmart</v>
      </c>
      <c r="D2023" s="1" t="str">
        <v>MONROE, NJ - BETHEL, PA</v>
      </c>
      <c r="E2023" s="1" t="str">
        <v>08831 - 19507</v>
      </c>
      <c r="F2023" s="1" t="str">
        <v>USA - USA</v>
      </c>
      <c r="G2023" s="1" t="str">
        <v>088 - 195</v>
      </c>
      <c r="H2023" s="1" t="str">
        <v>MONROE, NJ</v>
      </c>
      <c r="I2023" s="1" t="str">
        <v>08831</v>
      </c>
      <c r="J2023" s="1" t="str">
        <v>USA</v>
      </c>
      <c r="K2023" s="1" t="str">
        <v>BETHEL, PA</v>
      </c>
      <c r="L2023" s="1" t="str">
        <v>19507</v>
      </c>
      <c r="M2023" s="1" t="str">
        <v>USA</v>
      </c>
      <c r="N2023" s="1" t="str">
        <v>TL</v>
      </c>
      <c r="O2023" s="1" t="str">
        <v>53' Dry Van</v>
      </c>
      <c r="P2023" s="1" t="str">
        <v>One Way</v>
      </c>
      <c r="Q2023" s="1"/>
      <c r="R2023" s="1"/>
      <c r="S2023" s="1"/>
      <c r="T2023" s="3">
        <v>127</v>
      </c>
      <c r="U2023" s="1" t="str">
        <v>No</v>
      </c>
      <c r="V2023" s="2">
        <v>0</v>
      </c>
      <c r="W2023" s="3">
        <v>0</v>
      </c>
      <c r="X2023" s="1" t="str">
        <v>0</v>
      </c>
      <c r="Y2023" s="1" t="str">
        <v>No</v>
      </c>
      <c r="Z2023" s="2">
        <v>10</v>
      </c>
      <c r="AA2023" s="1"/>
      <c r="AB2023" s="2"/>
      <c r="AC2023" s="1" t="str">
        <v>50 Days, or 30 less 1%, or 20 via ePayables</v>
      </c>
      <c r="AD2023" s="1" t="str">
        <v>$1M</v>
      </c>
      <c r="AE2023" s="1" t="str">
        <v>$2M occurrence / $4M aggregate</v>
      </c>
      <c r="AF2023" s="1" t="str">
        <v>$100K</v>
      </c>
      <c r="AG2023" s="1" t="str">
        <v>N/A</v>
      </c>
      <c r="AH2023" s="1" t="str">
        <v>Yes</v>
      </c>
      <c r="AI2023" s="1" t="str">
        <v>No</v>
      </c>
      <c r="AJ2023" s="1" t="str">
        <v>Yes</v>
      </c>
      <c r="AK2023" s="1"/>
      <c r="AL2023" s="1"/>
      <c r="AM2023" s="1" t="str">
        <v>Varies - Delivery by Appt Only</v>
      </c>
      <c r="AN2023" s="1" t="str">
        <v>USD</v>
      </c>
      <c r="AO2023" s="1" t="str">
        <v>12 Months</v>
      </c>
      <c r="AP2023" s="4"/>
      <c r="AQ2023" s="1" t="str">
        <v>Breakthrough</v>
      </c>
      <c r="AR2023" s="4">
        <v>0.63</v>
      </c>
      <c r="AS2023" s="4" t="str">
        <f>IFERROR(IF(OR(ISBLANK(T2023),ISBLANK(AP2023),ISBLANK(AQ2023),ISBLANK(AR2023)),"",IF( TRIM(AQ2023) = "Percent Based", ROUND(AP2023, 2) * ROUND(AR2023, 2), ROUND(AR2023, 2) * ROUND(T2023, 1))), "")</f>
        <v/>
      </c>
      <c r="AT2023" s="4" t="str">
        <f>IFERROR(IF(OR(ISBLANK(AP2023),ISBLANK(AS2023)),"",ROUND(AP2023, 2) + AS2023), "")</f>
        <v/>
      </c>
      <c r="AU2023"/>
      <c r="AV2023" s="2"/>
      <c r="AW2023"/>
    </row>
    <row r="2024">
      <c r="A2024" s="1" t="str">
        <f>IF(AND(COUNTBLANK('Bid Sheet'!$AP$2024:$AP$2024)=1,COUNTBLANK('Bid Sheet'!$AU$2024:$AW$2024)=3),"",IF(OR(COUNTBLANK('Bid Sheet'!$AP$2024:$AP$2024)&gt;0,COUNTBLANK('Bid Sheet'!$AU$2024:$AV$2024)&gt;0), "No", "Yes"))</f>
        <v/>
      </c>
      <c r="B2024" s="1" t="str">
        <v>2015</v>
      </c>
      <c r="C2024" s="1" t="str">
        <v>PetSmart</v>
      </c>
      <c r="D2024" s="1" t="str">
        <v>EDISON, NJ - BETHEL, PA</v>
      </c>
      <c r="E2024" s="1" t="str">
        <v>08837 - 19507</v>
      </c>
      <c r="F2024" s="1" t="str">
        <v>USA - USA</v>
      </c>
      <c r="G2024" s="1" t="str">
        <v>088 - 195</v>
      </c>
      <c r="H2024" s="1" t="str">
        <v>EDISON, NJ</v>
      </c>
      <c r="I2024" s="1" t="str">
        <v>08837</v>
      </c>
      <c r="J2024" s="1" t="str">
        <v>USA</v>
      </c>
      <c r="K2024" s="1" t="str">
        <v>BETHEL, PA</v>
      </c>
      <c r="L2024" s="1" t="str">
        <v>19507</v>
      </c>
      <c r="M2024" s="1" t="str">
        <v>USA</v>
      </c>
      <c r="N2024" s="1" t="str">
        <v>TL</v>
      </c>
      <c r="O2024" s="1" t="str">
        <v>53' Dry Van</v>
      </c>
      <c r="P2024" s="1" t="str">
        <v>One Way</v>
      </c>
      <c r="Q2024" s="1"/>
      <c r="R2024" s="1"/>
      <c r="S2024" s="1"/>
      <c r="T2024" s="3">
        <v>118</v>
      </c>
      <c r="U2024" s="1" t="str">
        <v>No</v>
      </c>
      <c r="V2024" s="2">
        <v>0</v>
      </c>
      <c r="W2024" s="3">
        <v>0</v>
      </c>
      <c r="X2024" s="1" t="str">
        <v>0</v>
      </c>
      <c r="Y2024" s="1" t="str">
        <v>No</v>
      </c>
      <c r="Z2024" s="2">
        <v>10</v>
      </c>
      <c r="AA2024" s="1"/>
      <c r="AB2024" s="2"/>
      <c r="AC2024" s="1" t="str">
        <v>50 Days, or 30 less 1%, or 20 via ePayables</v>
      </c>
      <c r="AD2024" s="1" t="str">
        <v>$1M</v>
      </c>
      <c r="AE2024" s="1" t="str">
        <v>$2M occurrence / $4M aggregate</v>
      </c>
      <c r="AF2024" s="1" t="str">
        <v>$100K</v>
      </c>
      <c r="AG2024" s="1" t="str">
        <v>N/A</v>
      </c>
      <c r="AH2024" s="1" t="str">
        <v>Yes</v>
      </c>
      <c r="AI2024" s="1" t="str">
        <v>No</v>
      </c>
      <c r="AJ2024" s="1" t="str">
        <v>Yes</v>
      </c>
      <c r="AK2024" s="1"/>
      <c r="AL2024" s="1"/>
      <c r="AM2024" s="1" t="str">
        <v>Varies - Delivery by Appt Only</v>
      </c>
      <c r="AN2024" s="1" t="str">
        <v>USD</v>
      </c>
      <c r="AO2024" s="1" t="str">
        <v>12 Months</v>
      </c>
      <c r="AP2024" s="4"/>
      <c r="AQ2024" s="1" t="str">
        <v>Breakthrough</v>
      </c>
      <c r="AR2024" s="4">
        <v>0.63</v>
      </c>
      <c r="AS2024" s="4" t="str">
        <f>IFERROR(IF(OR(ISBLANK(T2024),ISBLANK(AP2024),ISBLANK(AQ2024),ISBLANK(AR2024)),"",IF( TRIM(AQ2024) = "Percent Based", ROUND(AP2024, 2) * ROUND(AR2024, 2), ROUND(AR2024, 2) * ROUND(T2024, 1))), "")</f>
        <v/>
      </c>
      <c r="AT2024" s="4" t="str">
        <f>IFERROR(IF(OR(ISBLANK(AP2024),ISBLANK(AS2024)),"",ROUND(AP2024, 2) + AS2024), "")</f>
        <v/>
      </c>
      <c r="AU2024"/>
      <c r="AV2024" s="2"/>
      <c r="AW2024"/>
    </row>
    <row r="2025" ht="28.8" customHeight="1">
      <c r="A2025" s="1" t="str">
        <f>IF(AND(COUNTBLANK('Bid Sheet'!$AP$2025:$AP$2025)=1,COUNTBLANK('Bid Sheet'!$AU$2025:$AW$2025)=3),"",IF(OR(COUNTBLANK('Bid Sheet'!$AP$2025:$AP$2025)&gt;0,COUNTBLANK('Bid Sheet'!$AU$2025:$AV$2025)&gt;0), "No", "Yes"))</f>
        <v/>
      </c>
      <c r="B2025" s="1" t="str">
        <v>2016</v>
      </c>
      <c r="C2025" s="1" t="str">
        <v>Tenneco</v>
      </c>
      <c r="D2025" s="1" t="str">
        <v>NAPOLEON, OH - PHARR, TX</v>
      </c>
      <c r="E2025" s="1" t="str">
        <v>43545 - 78577</v>
      </c>
      <c r="F2025" s="1" t="str">
        <v>USA - USA</v>
      </c>
      <c r="G2025" s="1" t="str">
        <v>435 - 785</v>
      </c>
      <c r="H2025" s="1" t="str">
        <v>NAPOLEON, OH</v>
      </c>
      <c r="I2025" s="1" t="str">
        <v>43545</v>
      </c>
      <c r="J2025" s="1" t="str">
        <v>USA</v>
      </c>
      <c r="K2025" s="1" t="str">
        <v>PHARR, TX</v>
      </c>
      <c r="L2025" s="1" t="str">
        <v>78577</v>
      </c>
      <c r="M2025" s="1" t="str">
        <v>USA</v>
      </c>
      <c r="N2025" s="1" t="str">
        <v>TL</v>
      </c>
      <c r="O2025" s="1" t="str">
        <v>53' Dry Van</v>
      </c>
      <c r="P2025" s="1" t="str">
        <v>One Way</v>
      </c>
      <c r="Q2025" s="1"/>
      <c r="R2025" s="1"/>
      <c r="S2025" s="1"/>
      <c r="T2025" s="3">
        <v>1591</v>
      </c>
      <c r="U2025" s="1" t="str">
        <v>No</v>
      </c>
      <c r="V2025" s="2">
        <v>0</v>
      </c>
      <c r="W2025" s="3">
        <v>0</v>
      </c>
      <c r="X2025" s="1" t="str">
        <v>0</v>
      </c>
      <c r="Y2025" s="1" t="str">
        <v>Yes</v>
      </c>
      <c r="Z2025" s="2">
        <v>800</v>
      </c>
      <c r="AA2025" s="1" t="str">
        <v>PHARR, TX - NAPOLEON, OH</v>
      </c>
      <c r="AB2025" s="2">
        <v>310</v>
      </c>
      <c r="AC2025" s="1" t="str">
        <v>Net 90</v>
      </c>
      <c r="AD2025" s="1" t="str">
        <v>$1M</v>
      </c>
      <c r="AE2025" s="1" t="str">
        <v>$1M occurrence / $2M aggregate</v>
      </c>
      <c r="AF2025" s="1" t="str">
        <v>$250K</v>
      </c>
      <c r="AG2025" s="1" t="str">
        <v>N/A</v>
      </c>
      <c r="AH2025" s="1" t="str">
        <v>No</v>
      </c>
      <c r="AI2025" s="1" t="str">
        <v>No</v>
      </c>
      <c r="AJ2025" s="1" t="str">
        <v>Yes</v>
      </c>
      <c r="AK2025" s="1" t="str">
        <v>Trailer dropped at Pharr and plant will deliver trailer to Reynosa for unload</v>
      </c>
      <c r="AL2025" s="1"/>
      <c r="AM2025" s="1"/>
      <c r="AN2025" s="1" t="str">
        <v>USD</v>
      </c>
      <c r="AO2025" s="1" t="str">
        <v>12 Months</v>
      </c>
      <c r="AP2025" s="4"/>
      <c r="AQ2025" s="1" t="str">
        <v>Percent Based</v>
      </c>
      <c r="AR2025" s="4">
        <v>0.35</v>
      </c>
      <c r="AS2025" s="4" t="str">
        <f>IFERROR(IF(OR(ISBLANK(T2025),ISBLANK(AP2025),ISBLANK(AQ2025),ISBLANK(AR2025)),"",IF( TRIM(AQ2025) = "Percent Based", ROUND(AP2025, 2) * ROUND(AR2025, 2), ROUND(AR2025, 2) * ROUND(T2025, 1))), "")</f>
        <v/>
      </c>
      <c r="AT2025" s="4" t="str">
        <f>IFERROR(IF(OR(ISBLANK(AP2025),ISBLANK(AS2025)),"",ROUND(AP2025, 2) + AS2025), "")</f>
        <v/>
      </c>
      <c r="AU2025"/>
      <c r="AV2025" s="2"/>
      <c r="AW2025"/>
    </row>
    <row r="2026">
      <c r="A2026" s="1" t="str">
        <f>IF(AND(COUNTBLANK('Bid Sheet'!$AP$2026:$AP$2026)=1,COUNTBLANK('Bid Sheet'!$AU$2026:$AW$2026)=3),"",IF(OR(COUNTBLANK('Bid Sheet'!$AP$2026:$AP$2026)&gt;0,COUNTBLANK('Bid Sheet'!$AU$2026:$AV$2026)&gt;0), "No", "Yes"))</f>
        <v/>
      </c>
      <c r="B2026" s="1" t="str">
        <v>2017</v>
      </c>
      <c r="C2026" s="1" t="str">
        <v>Tenneco</v>
      </c>
      <c r="D2026" s="1" t="str">
        <v>MARSHALL, MI - MARSHALL, MI</v>
      </c>
      <c r="E2026" s="1" t="str">
        <v>49068 - 49068</v>
      </c>
      <c r="F2026" s="1" t="str">
        <v>USA - USA</v>
      </c>
      <c r="G2026" s="1" t="str">
        <v>490 - 490</v>
      </c>
      <c r="H2026" s="1" t="str">
        <v>MARSHALL, MI</v>
      </c>
      <c r="I2026" s="1" t="str">
        <v>49068</v>
      </c>
      <c r="J2026" s="1" t="str">
        <v>USA</v>
      </c>
      <c r="K2026" s="1" t="str">
        <v>MARSHALL, MI</v>
      </c>
      <c r="L2026" s="1" t="str">
        <v>49068</v>
      </c>
      <c r="M2026" s="1" t="str">
        <v>USA</v>
      </c>
      <c r="N2026" s="1" t="str">
        <v>TL</v>
      </c>
      <c r="O2026" s="1" t="str">
        <v>53' Dry Van</v>
      </c>
      <c r="P2026" s="1" t="str">
        <v>Round Trip</v>
      </c>
      <c r="Q2026" s="1" t="str">
        <v>LANSING, MI</v>
      </c>
      <c r="R2026" s="1" t="str">
        <v>48906</v>
      </c>
      <c r="S2026" s="1" t="str">
        <v>USA</v>
      </c>
      <c r="T2026" s="3">
        <v>94</v>
      </c>
      <c r="U2026" s="1" t="str">
        <v>No</v>
      </c>
      <c r="V2026" s="2">
        <v>0</v>
      </c>
      <c r="W2026" s="3">
        <v>0</v>
      </c>
      <c r="X2026" s="1" t="str">
        <v>0</v>
      </c>
      <c r="Y2026" s="1" t="str">
        <v>No</v>
      </c>
      <c r="Z2026" s="2">
        <v>720</v>
      </c>
      <c r="AA2026" s="1"/>
      <c r="AB2026" s="2"/>
      <c r="AC2026" s="1" t="str">
        <v>Net 90</v>
      </c>
      <c r="AD2026" s="1" t="str">
        <v>$1M</v>
      </c>
      <c r="AE2026" s="1" t="str">
        <v>$1M occurrence / $2M aggregate</v>
      </c>
      <c r="AF2026" s="1" t="str">
        <v>$250K</v>
      </c>
      <c r="AG2026" s="1" t="str">
        <v>N/A</v>
      </c>
      <c r="AH2026" s="1" t="str">
        <v>No</v>
      </c>
      <c r="AI2026" s="1" t="str">
        <v>Yes</v>
      </c>
      <c r="AJ2026" s="1" t="str">
        <v>Yes</v>
      </c>
      <c r="AK2026" s="1"/>
      <c r="AL2026" s="1"/>
      <c r="AM2026" s="1"/>
      <c r="AN2026" s="1" t="str">
        <v>USD</v>
      </c>
      <c r="AO2026" s="1" t="str">
        <v>12 Months</v>
      </c>
      <c r="AP2026" s="4"/>
      <c r="AQ2026" s="1" t="str">
        <v>Percent Based</v>
      </c>
      <c r="AR2026" s="4">
        <v>0.35</v>
      </c>
      <c r="AS2026" s="4" t="str">
        <f>IFERROR(IF(OR(ISBLANK(T2026),ISBLANK(AP2026),ISBLANK(AQ2026),ISBLANK(AR2026)),"",IF( TRIM(AQ2026) = "Percent Based", ROUND(AP2026, 2) * ROUND(AR2026, 2), ROUND(AR2026, 2) * ROUND(T2026, 1))), "")</f>
        <v/>
      </c>
      <c r="AT2026" s="4" t="str">
        <f>IFERROR(IF(OR(ISBLANK(AP2026),ISBLANK(AS2026)),"",ROUND(AP2026, 2) + AS2026), "")</f>
        <v/>
      </c>
      <c r="AU2026"/>
      <c r="AV2026" s="2"/>
      <c r="AW2026"/>
    </row>
    <row r="2027">
      <c r="A2027" s="1" t="str">
        <f>IF(AND(COUNTBLANK('Bid Sheet'!$AP$2027:$AP$2027)=1,COUNTBLANK('Bid Sheet'!$AU$2027:$AW$2027)=3),"",IF(OR(COUNTBLANK('Bid Sheet'!$AP$2027:$AP$2027)&gt;0,COUNTBLANK('Bid Sheet'!$AU$2027:$AV$2027)&gt;0), "No", "Yes"))</f>
        <v/>
      </c>
      <c r="B2027" s="1" t="str">
        <v>2018</v>
      </c>
      <c r="C2027" s="1" t="str">
        <v>Tenneco</v>
      </c>
      <c r="D2027" s="1" t="str">
        <v>LIGONIER, IN - LIGONIER, IN</v>
      </c>
      <c r="E2027" s="1" t="str">
        <v>46767 - 46767</v>
      </c>
      <c r="F2027" s="1" t="str">
        <v>USA - USA</v>
      </c>
      <c r="G2027" s="1" t="str">
        <v>467 - 467</v>
      </c>
      <c r="H2027" s="1" t="str">
        <v>LIGONIER, IN</v>
      </c>
      <c r="I2027" s="1" t="str">
        <v>46767</v>
      </c>
      <c r="J2027" s="1" t="str">
        <v>USA</v>
      </c>
      <c r="K2027" s="1" t="str">
        <v>LIGONIER, IN</v>
      </c>
      <c r="L2027" s="1" t="str">
        <v>46767</v>
      </c>
      <c r="M2027" s="1" t="str">
        <v>USA</v>
      </c>
      <c r="N2027" s="1" t="str">
        <v>TL</v>
      </c>
      <c r="O2027" s="1" t="str">
        <v>53' Dry Van</v>
      </c>
      <c r="P2027" s="1" t="str">
        <v>Round Trip</v>
      </c>
      <c r="Q2027" s="1" t="str">
        <v>MARSHALL, MI</v>
      </c>
      <c r="R2027" s="1" t="str">
        <v>49068</v>
      </c>
      <c r="S2027" s="1" t="str">
        <v>USA</v>
      </c>
      <c r="T2027" s="3">
        <v>181</v>
      </c>
      <c r="U2027" s="1" t="str">
        <v>No</v>
      </c>
      <c r="V2027" s="2">
        <v>0</v>
      </c>
      <c r="W2027" s="3">
        <v>0</v>
      </c>
      <c r="X2027" s="1" t="str">
        <v>0</v>
      </c>
      <c r="Y2027" s="1" t="str">
        <v>No</v>
      </c>
      <c r="Z2027" s="2">
        <v>576</v>
      </c>
      <c r="AA2027" s="1"/>
      <c r="AB2027" s="2"/>
      <c r="AC2027" s="1" t="str">
        <v>Net 90</v>
      </c>
      <c r="AD2027" s="1" t="str">
        <v>$1M</v>
      </c>
      <c r="AE2027" s="1" t="str">
        <v>$1M occurrence / $2M aggregate</v>
      </c>
      <c r="AF2027" s="1" t="str">
        <v>$250K</v>
      </c>
      <c r="AG2027" s="1" t="str">
        <v>N/A</v>
      </c>
      <c r="AH2027" s="1" t="str">
        <v>No</v>
      </c>
      <c r="AI2027" s="1" t="str">
        <v>Yes</v>
      </c>
      <c r="AJ2027" s="1" t="str">
        <v>Yes</v>
      </c>
      <c r="AK2027" s="1"/>
      <c r="AL2027" s="1"/>
      <c r="AM2027" s="1"/>
      <c r="AN2027" s="1" t="str">
        <v>USD</v>
      </c>
      <c r="AO2027" s="1" t="str">
        <v>12 Months</v>
      </c>
      <c r="AP2027" s="4"/>
      <c r="AQ2027" s="1" t="str">
        <v>Percent Based</v>
      </c>
      <c r="AR2027" s="4">
        <v>0.35</v>
      </c>
      <c r="AS2027" s="4" t="str">
        <f>IFERROR(IF(OR(ISBLANK(T2027),ISBLANK(AP2027),ISBLANK(AQ2027),ISBLANK(AR2027)),"",IF( TRIM(AQ2027) = "Percent Based", ROUND(AP2027, 2) * ROUND(AR2027, 2), ROUND(AR2027, 2) * ROUND(T2027, 1))), "")</f>
        <v/>
      </c>
      <c r="AT2027" s="4" t="str">
        <f>IFERROR(IF(OR(ISBLANK(AP2027),ISBLANK(AS2027)),"",ROUND(AP2027, 2) + AS2027), "")</f>
        <v/>
      </c>
      <c r="AU2027"/>
      <c r="AV2027" s="2"/>
      <c r="AW2027"/>
    </row>
    <row r="2028" ht="28.8" customHeight="1">
      <c r="A2028" s="1" t="str">
        <f>IF(AND(COUNTBLANK('Bid Sheet'!$AP$2028:$AP$2028)=1,COUNTBLANK('Bid Sheet'!$AU$2028:$AW$2028)=3),"",IF(OR(COUNTBLANK('Bid Sheet'!$AP$2028:$AP$2028)&gt;0,COUNTBLANK('Bid Sheet'!$AU$2028:$AV$2028)&gt;0), "No", "Yes"))</f>
        <v/>
      </c>
      <c r="B2028" s="1" t="str">
        <v>2019</v>
      </c>
      <c r="C2028" s="1" t="str">
        <v>Tenneco</v>
      </c>
      <c r="D2028" s="1" t="str">
        <v>ELKHART, IN - ELKHART, IN</v>
      </c>
      <c r="E2028" s="1" t="str">
        <v>46516 - 46516</v>
      </c>
      <c r="F2028" s="1" t="str">
        <v>USA - USA</v>
      </c>
      <c r="G2028" s="1" t="str">
        <v>465 - 465</v>
      </c>
      <c r="H2028" s="1" t="str">
        <v>ELKHART, IN</v>
      </c>
      <c r="I2028" s="1" t="str">
        <v>46516</v>
      </c>
      <c r="J2028" s="1" t="str">
        <v>USA</v>
      </c>
      <c r="K2028" s="1" t="str">
        <v>ELKHART, IN</v>
      </c>
      <c r="L2028" s="1" t="str">
        <v>46516</v>
      </c>
      <c r="M2028" s="1" t="str">
        <v>USA</v>
      </c>
      <c r="N2028" s="1" t="str">
        <v>TL</v>
      </c>
      <c r="O2028" s="1" t="str">
        <v>53' Dry Van</v>
      </c>
      <c r="P2028" s="1" t="str">
        <v>Round Trip</v>
      </c>
      <c r="Q2028" s="1" t="str">
        <v>MARSHALL, MI</v>
      </c>
      <c r="R2028" s="1" t="str">
        <v>49068</v>
      </c>
      <c r="S2028" s="1" t="str">
        <v>USA</v>
      </c>
      <c r="T2028" s="3">
        <v>195</v>
      </c>
      <c r="U2028" s="1" t="str">
        <v>No</v>
      </c>
      <c r="V2028" s="2">
        <v>0</v>
      </c>
      <c r="W2028" s="3">
        <v>0</v>
      </c>
      <c r="X2028" s="1" t="str">
        <v>0</v>
      </c>
      <c r="Y2028" s="1" t="str">
        <v>No</v>
      </c>
      <c r="Z2028" s="2">
        <v>480</v>
      </c>
      <c r="AA2028" s="1"/>
      <c r="AB2028" s="2"/>
      <c r="AC2028" s="1" t="str">
        <v>Net 90</v>
      </c>
      <c r="AD2028" s="1" t="str">
        <v>$1M</v>
      </c>
      <c r="AE2028" s="1" t="str">
        <v>$1M occurrence / $2M aggregate</v>
      </c>
      <c r="AF2028" s="1" t="str">
        <v>$250K</v>
      </c>
      <c r="AG2028" s="1" t="str">
        <v>N/A</v>
      </c>
      <c r="AH2028" s="1" t="str">
        <v>No</v>
      </c>
      <c r="AI2028" s="1" t="str">
        <v>Yes</v>
      </c>
      <c r="AJ2028" s="1" t="str">
        <v>Yes</v>
      </c>
      <c r="AK2028" s="1" t="str">
        <v>Requires one drop trailer on-site and Elkhart and two on site at Marshall</v>
      </c>
      <c r="AL2028" s="1"/>
      <c r="AM2028" s="1"/>
      <c r="AN2028" s="1" t="str">
        <v>USD</v>
      </c>
      <c r="AO2028" s="1" t="str">
        <v>12 Months</v>
      </c>
      <c r="AP2028" s="4"/>
      <c r="AQ2028" s="1" t="str">
        <v>Percent Based</v>
      </c>
      <c r="AR2028" s="4">
        <v>0.35</v>
      </c>
      <c r="AS2028" s="4" t="str">
        <f>IFERROR(IF(OR(ISBLANK(T2028),ISBLANK(AP2028),ISBLANK(AQ2028),ISBLANK(AR2028)),"",IF( TRIM(AQ2028) = "Percent Based", ROUND(AP2028, 2) * ROUND(AR2028, 2), ROUND(AR2028, 2) * ROUND(T2028, 1))), "")</f>
        <v/>
      </c>
      <c r="AT2028" s="4" t="str">
        <f>IFERROR(IF(OR(ISBLANK(AP2028),ISBLANK(AS2028)),"",ROUND(AP2028, 2) + AS2028), "")</f>
        <v/>
      </c>
      <c r="AU2028"/>
      <c r="AV2028" s="2"/>
      <c r="AW2028"/>
    </row>
    <row r="2029">
      <c r="A2029" s="1" t="str">
        <f>IF(AND(COUNTBLANK('Bid Sheet'!$AP$2029:$AP$2029)=1,COUNTBLANK('Bid Sheet'!$AU$2029:$AW$2029)=3),"",IF(OR(COUNTBLANK('Bid Sheet'!$AP$2029:$AP$2029)&gt;0,COUNTBLANK('Bid Sheet'!$AU$2029:$AV$2029)&gt;0), "No", "Yes"))</f>
        <v/>
      </c>
      <c r="B2029" s="1" t="str">
        <v>2020</v>
      </c>
      <c r="C2029" s="1" t="str">
        <v>Tenneco</v>
      </c>
      <c r="D2029" s="1" t="str">
        <v>LIGONIER, IN - LIGONIER, IN</v>
      </c>
      <c r="E2029" s="1" t="str">
        <v>46767 - 46767</v>
      </c>
      <c r="F2029" s="1" t="str">
        <v>USA - USA</v>
      </c>
      <c r="G2029" s="1" t="str">
        <v>467 - 467</v>
      </c>
      <c r="H2029" s="1" t="str">
        <v>LIGONIER, IN</v>
      </c>
      <c r="I2029" s="1" t="str">
        <v>46767</v>
      </c>
      <c r="J2029" s="1" t="str">
        <v>USA</v>
      </c>
      <c r="K2029" s="1" t="str">
        <v>LIGONIER, IN</v>
      </c>
      <c r="L2029" s="1" t="str">
        <v>46767</v>
      </c>
      <c r="M2029" s="1" t="str">
        <v>USA</v>
      </c>
      <c r="N2029" s="1" t="str">
        <v>TL</v>
      </c>
      <c r="O2029" s="1" t="str">
        <v>53' Dry Van</v>
      </c>
      <c r="P2029" s="1" t="str">
        <v>Round Trip</v>
      </c>
      <c r="Q2029" s="1" t="str">
        <v>SMITHVILLE, TN</v>
      </c>
      <c r="R2029" s="1" t="str">
        <v>37166</v>
      </c>
      <c r="S2029" s="1" t="str">
        <v>USA</v>
      </c>
      <c r="T2029" s="3">
        <v>924</v>
      </c>
      <c r="U2029" s="1" t="str">
        <v>No</v>
      </c>
      <c r="V2029" s="2">
        <v>0</v>
      </c>
      <c r="W2029" s="3">
        <v>0</v>
      </c>
      <c r="X2029" s="1" t="str">
        <v>0</v>
      </c>
      <c r="Y2029" s="1" t="str">
        <v>No</v>
      </c>
      <c r="Z2029" s="2">
        <v>480</v>
      </c>
      <c r="AA2029" s="1"/>
      <c r="AB2029" s="2"/>
      <c r="AC2029" s="1" t="str">
        <v>Net 90</v>
      </c>
      <c r="AD2029" s="1" t="str">
        <v>$1M</v>
      </c>
      <c r="AE2029" s="1" t="str">
        <v>$1M occurrence / $2M aggregate</v>
      </c>
      <c r="AF2029" s="1" t="str">
        <v>$250K</v>
      </c>
      <c r="AG2029" s="1" t="str">
        <v>N/A</v>
      </c>
      <c r="AH2029" s="1" t="str">
        <v>No</v>
      </c>
      <c r="AI2029" s="1" t="str">
        <v>Yes</v>
      </c>
      <c r="AJ2029" s="1" t="str">
        <v>No</v>
      </c>
      <c r="AK2029" s="1"/>
      <c r="AL2029" s="1"/>
      <c r="AM2029" s="1"/>
      <c r="AN2029" s="1" t="str">
        <v>USD</v>
      </c>
      <c r="AO2029" s="1" t="str">
        <v>12 Months</v>
      </c>
      <c r="AP2029" s="4"/>
      <c r="AQ2029" s="1" t="str">
        <v>Percent Based</v>
      </c>
      <c r="AR2029" s="4">
        <v>0.35</v>
      </c>
      <c r="AS2029" s="4" t="str">
        <f>IFERROR(IF(OR(ISBLANK(T2029),ISBLANK(AP2029),ISBLANK(AQ2029),ISBLANK(AR2029)),"",IF( TRIM(AQ2029) = "Percent Based", ROUND(AP2029, 2) * ROUND(AR2029, 2), ROUND(AR2029, 2) * ROUND(T2029, 1))), "")</f>
        <v/>
      </c>
      <c r="AT2029" s="4" t="str">
        <f>IFERROR(IF(OR(ISBLANK(AP2029),ISBLANK(AS2029)),"",ROUND(AP2029, 2) + AS2029), "")</f>
        <v/>
      </c>
      <c r="AU2029"/>
      <c r="AV2029" s="2"/>
      <c r="AW2029"/>
    </row>
    <row r="2030" ht="28.8" customHeight="1">
      <c r="A2030" s="1" t="str">
        <f>IF(AND(COUNTBLANK('Bid Sheet'!$AP$2030:$AP$2030)=1,COUNTBLANK('Bid Sheet'!$AU$2030:$AW$2030)=3),"",IF(OR(COUNTBLANK('Bid Sheet'!$AP$2030:$AP$2030)&gt;0,COUNTBLANK('Bid Sheet'!$AU$2030:$AV$2030)&gt;0), "No", "Yes"))</f>
        <v/>
      </c>
      <c r="B2030" s="1" t="str">
        <v>2021</v>
      </c>
      <c r="C2030" s="1" t="str">
        <v>Tenneco</v>
      </c>
      <c r="D2030" s="1" t="str">
        <v>CELAYA, GJ - LAREDO, TX</v>
      </c>
      <c r="E2030" s="1" t="str">
        <v>38010 - 78045</v>
      </c>
      <c r="F2030" s="1" t="str">
        <v>MEX - USA</v>
      </c>
      <c r="G2030" s="1" t="str">
        <v>380 - 780</v>
      </c>
      <c r="H2030" s="1" t="str">
        <v>CELAYA, GJ</v>
      </c>
      <c r="I2030" s="1" t="str">
        <v>38010</v>
      </c>
      <c r="J2030" s="1" t="str">
        <v>MEX</v>
      </c>
      <c r="K2030" s="1" t="str">
        <v>LAREDO, TX</v>
      </c>
      <c r="L2030" s="1" t="str">
        <v>78045</v>
      </c>
      <c r="M2030" s="1" t="str">
        <v>USA</v>
      </c>
      <c r="N2030" s="1" t="str">
        <v>TL</v>
      </c>
      <c r="O2030" s="1" t="str">
        <v>53' Dry Van</v>
      </c>
      <c r="P2030" s="1" t="str">
        <v>One Way</v>
      </c>
      <c r="Q2030" s="1"/>
      <c r="R2030" s="1"/>
      <c r="S2030" s="1"/>
      <c r="T2030" s="3">
        <v>586</v>
      </c>
      <c r="U2030" s="1" t="str">
        <v>No</v>
      </c>
      <c r="V2030" s="2">
        <v>0</v>
      </c>
      <c r="W2030" s="3">
        <v>0</v>
      </c>
      <c r="X2030" s="1" t="str">
        <v>0</v>
      </c>
      <c r="Y2030" s="1" t="str">
        <v>No</v>
      </c>
      <c r="Z2030" s="2">
        <v>400</v>
      </c>
      <c r="AA2030" s="1"/>
      <c r="AB2030" s="2"/>
      <c r="AC2030" s="1" t="str">
        <v>Net 90</v>
      </c>
      <c r="AD2030" s="1" t="str">
        <v>$1M</v>
      </c>
      <c r="AE2030" s="1" t="str">
        <v>$1M occurrence / $2M aggregate</v>
      </c>
      <c r="AF2030" s="1" t="str">
        <v>$250K</v>
      </c>
      <c r="AG2030" s="1" t="str">
        <v>N/A</v>
      </c>
      <c r="AH2030" s="1" t="str">
        <v>No</v>
      </c>
      <c r="AI2030" s="1" t="str">
        <v>No</v>
      </c>
      <c r="AJ2030" s="1" t="str">
        <v>No</v>
      </c>
      <c r="AK2030" s="1" t="str">
        <v>Team service intermittently required. Provide single rate and use team svc accessorial charge if needed.</v>
      </c>
      <c r="AL2030" s="1"/>
      <c r="AM2030" s="1"/>
      <c r="AN2030" s="1" t="str">
        <v>USD</v>
      </c>
      <c r="AO2030" s="1" t="str">
        <v>12 Months</v>
      </c>
      <c r="AP2030" s="4"/>
      <c r="AQ2030" s="1" t="str">
        <v>Percent Based</v>
      </c>
      <c r="AR2030" s="4">
        <v>0.35</v>
      </c>
      <c r="AS2030" s="4" t="str">
        <f>IFERROR(IF(OR(ISBLANK(T2030),ISBLANK(AP2030),ISBLANK(AQ2030),ISBLANK(AR2030)),"",IF( TRIM(AQ2030) = "Percent Based", ROUND(AP2030, 2) * ROUND(AR2030, 2), ROUND(AR2030, 2) * ROUND(T2030, 1))), "")</f>
        <v/>
      </c>
      <c r="AT2030" s="4" t="str">
        <f>IFERROR(IF(OR(ISBLANK(AP2030),ISBLANK(AS2030)),"",ROUND(AP2030, 2) + AS2030), "")</f>
        <v/>
      </c>
      <c r="AU2030"/>
      <c r="AV2030" s="2"/>
      <c r="AW2030"/>
    </row>
    <row r="2031">
      <c r="A2031" s="1" t="str">
        <f>IF(AND(COUNTBLANK('Bid Sheet'!$AP$2031:$AP$2031)=1,COUNTBLANK('Bid Sheet'!$AU$2031:$AW$2031)=3),"",IF(OR(COUNTBLANK('Bid Sheet'!$AP$2031:$AP$2031)&gt;0,COUNTBLANK('Bid Sheet'!$AU$2031:$AV$2031)&gt;0), "No", "Yes"))</f>
        <v/>
      </c>
      <c r="B2031" s="1" t="str">
        <v>2022</v>
      </c>
      <c r="C2031" s="1" t="str">
        <v>Tenneco</v>
      </c>
      <c r="D2031" s="1" t="str">
        <v>MARSHALL, MI - KANSAS CITY, MO</v>
      </c>
      <c r="E2031" s="1" t="str">
        <v>49068 - 64116</v>
      </c>
      <c r="F2031" s="1" t="str">
        <v>USA - USA</v>
      </c>
      <c r="G2031" s="1" t="str">
        <v>490 - 641</v>
      </c>
      <c r="H2031" s="1" t="str">
        <v>MARSHALL, MI</v>
      </c>
      <c r="I2031" s="1" t="str">
        <v>49068</v>
      </c>
      <c r="J2031" s="1" t="str">
        <v>USA</v>
      </c>
      <c r="K2031" s="1" t="str">
        <v>KANSAS CITY, MO</v>
      </c>
      <c r="L2031" s="1" t="str">
        <v>64116</v>
      </c>
      <c r="M2031" s="1" t="str">
        <v>USA</v>
      </c>
      <c r="N2031" s="1" t="str">
        <v>TL</v>
      </c>
      <c r="O2031" s="1" t="str">
        <v>53' Dry Van</v>
      </c>
      <c r="P2031" s="1" t="str">
        <v>One Way</v>
      </c>
      <c r="Q2031" s="1"/>
      <c r="R2031" s="1"/>
      <c r="S2031" s="1"/>
      <c r="T2031" s="3">
        <v>655</v>
      </c>
      <c r="U2031" s="1" t="str">
        <v>No</v>
      </c>
      <c r="V2031" s="2">
        <v>0</v>
      </c>
      <c r="W2031" s="3">
        <v>0</v>
      </c>
      <c r="X2031" s="1" t="str">
        <v>0</v>
      </c>
      <c r="Y2031" s="1" t="str">
        <v>Yes</v>
      </c>
      <c r="Z2031" s="2">
        <v>336</v>
      </c>
      <c r="AA2031" s="1"/>
      <c r="AB2031" s="2"/>
      <c r="AC2031" s="1" t="str">
        <v>Net 90</v>
      </c>
      <c r="AD2031" s="1" t="str">
        <v>$1M</v>
      </c>
      <c r="AE2031" s="1" t="str">
        <v>$1M occurrence / $2M aggregate</v>
      </c>
      <c r="AF2031" s="1" t="str">
        <v>$250K</v>
      </c>
      <c r="AG2031" s="1" t="str">
        <v>N/A</v>
      </c>
      <c r="AH2031" s="1" t="str">
        <v>No</v>
      </c>
      <c r="AI2031" s="1" t="str">
        <v>Yes</v>
      </c>
      <c r="AJ2031" s="1" t="str">
        <v>Yes</v>
      </c>
      <c r="AK2031" s="1" t="str">
        <v>Direct 12-14 hr transit required</v>
      </c>
      <c r="AL2031" s="1"/>
      <c r="AM2031" s="1"/>
      <c r="AN2031" s="1" t="str">
        <v>USD</v>
      </c>
      <c r="AO2031" s="1" t="str">
        <v>12 Months</v>
      </c>
      <c r="AP2031" s="5">
        <v>1218</v>
      </c>
      <c r="AQ2031" s="1" t="str">
        <v>Percent Based</v>
      </c>
      <c r="AR2031" s="4">
        <v>0.35</v>
      </c>
      <c r="AS2031" s="4" t="str">
        <f>IFERROR(IF(OR(ISBLANK(T2031),ISBLANK(AP2031),ISBLANK(AQ2031),ISBLANK(AR2031)),"",IF( TRIM(AQ2031) = "Percent Based", ROUND(AP2031, 2) * ROUND(AR2031, 2), ROUND(AR2031, 2) * ROUND(T2031, 1))), "")</f>
        <v/>
      </c>
      <c r="AT2031" s="4" t="str">
        <f>IFERROR(IF(OR(ISBLANK(AP2031),ISBLANK(AS2031)),"",ROUND(AP2031, 2) + AS2031), "")</f>
        <v/>
      </c>
      <c r="AU2031"/>
      <c r="AV2031" s="2"/>
      <c r="AW2031"/>
    </row>
    <row r="2032">
      <c r="A2032" s="1" t="str">
        <f>IF(AND(COUNTBLANK('Bid Sheet'!$AP$2032:$AP$2032)=1,COUNTBLANK('Bid Sheet'!$AU$2032:$AW$2032)=3),"",IF(OR(COUNTBLANK('Bid Sheet'!$AP$2032:$AP$2032)&gt;0,COUNTBLANK('Bid Sheet'!$AU$2032:$AV$2032)&gt;0), "No", "Yes"))</f>
        <v/>
      </c>
      <c r="B2032" s="1" t="str">
        <v>2023</v>
      </c>
      <c r="C2032" s="1" t="str">
        <v>Tenneco</v>
      </c>
      <c r="D2032" s="1" t="str">
        <v>PHARR, TX - NAPOLEON, OH</v>
      </c>
      <c r="E2032" s="1" t="str">
        <v>78577 - 43545</v>
      </c>
      <c r="F2032" s="1" t="str">
        <v>USA - USA</v>
      </c>
      <c r="G2032" s="1" t="str">
        <v>785 - 435</v>
      </c>
      <c r="H2032" s="1" t="str">
        <v>PHARR, TX</v>
      </c>
      <c r="I2032" s="1" t="str">
        <v>78577</v>
      </c>
      <c r="J2032" s="1" t="str">
        <v>USA</v>
      </c>
      <c r="K2032" s="1" t="str">
        <v>NAPOLEON, OH</v>
      </c>
      <c r="L2032" s="1" t="str">
        <v>43545</v>
      </c>
      <c r="M2032" s="1" t="str">
        <v>USA</v>
      </c>
      <c r="N2032" s="1" t="str">
        <v>TL</v>
      </c>
      <c r="O2032" s="1" t="str">
        <v>53' Dry Van</v>
      </c>
      <c r="P2032" s="1" t="str">
        <v>One Way</v>
      </c>
      <c r="Q2032" s="1"/>
      <c r="R2032" s="1"/>
      <c r="S2032" s="1"/>
      <c r="T2032" s="3">
        <v>1589</v>
      </c>
      <c r="U2032" s="1" t="str">
        <v>Yes</v>
      </c>
      <c r="V2032" s="2">
        <v>84</v>
      </c>
      <c r="W2032" s="3">
        <v>1</v>
      </c>
      <c r="X2032" s="1" t="str">
        <v>59.73684210526316</v>
      </c>
      <c r="Y2032" s="1" t="str">
        <v>Yes</v>
      </c>
      <c r="Z2032" s="2">
        <v>310</v>
      </c>
      <c r="AA2032" s="1" t="str">
        <v>NAPOLEON, OH - PHARR, TX</v>
      </c>
      <c r="AB2032" s="2">
        <v>800</v>
      </c>
      <c r="AC2032" s="1" t="str">
        <v>Net 90</v>
      </c>
      <c r="AD2032" s="1" t="str">
        <v>$1M</v>
      </c>
      <c r="AE2032" s="1" t="str">
        <v>$1M occurrence / $2M aggregate</v>
      </c>
      <c r="AF2032" s="1" t="str">
        <v>$250K</v>
      </c>
      <c r="AG2032" s="1" t="str">
        <v>N/A</v>
      </c>
      <c r="AH2032" s="1" t="str">
        <v>No</v>
      </c>
      <c r="AI2032" s="1" t="str">
        <v>Yes</v>
      </c>
      <c r="AJ2032" s="1" t="str">
        <v>No</v>
      </c>
      <c r="AK2032" s="1" t="str">
        <v>Plant will deliver trailer from Reynosa to Pharr for pickup</v>
      </c>
      <c r="AL2032" s="1"/>
      <c r="AM2032" s="1"/>
      <c r="AN2032" s="1" t="str">
        <v>USD</v>
      </c>
      <c r="AO2032" s="1" t="str">
        <v>12 Months</v>
      </c>
      <c r="AP2032" s="4"/>
      <c r="AQ2032" s="1" t="str">
        <v>Percent Based</v>
      </c>
      <c r="AR2032" s="4">
        <v>0.35</v>
      </c>
      <c r="AS2032" s="4" t="str">
        <f>IFERROR(IF(OR(ISBLANK(T2032),ISBLANK(AP2032),ISBLANK(AQ2032),ISBLANK(AR2032)),"",IF( TRIM(AQ2032) = "Percent Based", ROUND(AP2032, 2) * ROUND(AR2032, 2), ROUND(AR2032, 2) * ROUND(T2032, 1))), "")</f>
        <v/>
      </c>
      <c r="AT2032" s="4" t="str">
        <f>IFERROR(IF(OR(ISBLANK(AP2032),ISBLANK(AS2032)),"",ROUND(AP2032, 2) + AS2032), "")</f>
        <v/>
      </c>
      <c r="AU2032"/>
      <c r="AV2032" s="2"/>
      <c r="AW2032"/>
    </row>
    <row r="2033">
      <c r="A2033" s="1" t="str">
        <f>IF(AND(COUNTBLANK('Bid Sheet'!$AP$2033:$AP$2033)=1,COUNTBLANK('Bid Sheet'!$AU$2033:$AW$2033)=3),"",IF(OR(COUNTBLANK('Bid Sheet'!$AP$2033:$AP$2033)&gt;0,COUNTBLANK('Bid Sheet'!$AU$2033:$AV$2033)&gt;0), "No", "Yes"))</f>
        <v/>
      </c>
      <c r="B2033" s="1" t="str">
        <v>2024</v>
      </c>
      <c r="C2033" s="1" t="str">
        <v>Tenneco</v>
      </c>
      <c r="D2033" s="1" t="str">
        <v>HUNTSVILLE, AL - LAREDO, TX</v>
      </c>
      <c r="E2033" s="1" t="str">
        <v>35824 - 78045</v>
      </c>
      <c r="F2033" s="1" t="str">
        <v>USA - USA</v>
      </c>
      <c r="G2033" s="1" t="str">
        <v>358 - 780</v>
      </c>
      <c r="H2033" s="1" t="str">
        <v>HUNTSVILLE, AL</v>
      </c>
      <c r="I2033" s="1" t="str">
        <v>35824</v>
      </c>
      <c r="J2033" s="1" t="str">
        <v>USA</v>
      </c>
      <c r="K2033" s="1" t="str">
        <v>LAREDO, TX</v>
      </c>
      <c r="L2033" s="1" t="str">
        <v>78045</v>
      </c>
      <c r="M2033" s="1" t="str">
        <v>USA</v>
      </c>
      <c r="N2033" s="1" t="str">
        <v>TL</v>
      </c>
      <c r="O2033" s="1" t="str">
        <v>53' Dry Van</v>
      </c>
      <c r="P2033" s="1" t="str">
        <v>One Way</v>
      </c>
      <c r="Q2033" s="1"/>
      <c r="R2033" s="1"/>
      <c r="S2033" s="1"/>
      <c r="T2033" s="3">
        <v>1103</v>
      </c>
      <c r="U2033" s="1" t="str">
        <v>No</v>
      </c>
      <c r="V2033" s="2">
        <v>0</v>
      </c>
      <c r="W2033" s="3">
        <v>0</v>
      </c>
      <c r="X2033" s="1" t="str">
        <v>0</v>
      </c>
      <c r="Y2033" s="1" t="str">
        <v>No</v>
      </c>
      <c r="Z2033" s="2">
        <v>300</v>
      </c>
      <c r="AA2033" s="1"/>
      <c r="AB2033" s="2"/>
      <c r="AC2033" s="1" t="str">
        <v>Net 90</v>
      </c>
      <c r="AD2033" s="1" t="str">
        <v>$1M</v>
      </c>
      <c r="AE2033" s="1" t="str">
        <v>$1M occurrence / $2M aggregate</v>
      </c>
      <c r="AF2033" s="1" t="str">
        <v>$250K</v>
      </c>
      <c r="AG2033" s="1" t="str">
        <v>N/A</v>
      </c>
      <c r="AH2033" s="1" t="str">
        <v>No</v>
      </c>
      <c r="AI2033" s="1" t="str">
        <v>No</v>
      </c>
      <c r="AJ2033" s="1" t="str">
        <v>Yes</v>
      </c>
      <c r="AK2033" s="1" t="str">
        <v>Dropped trailer at Laredo. Interchange required</v>
      </c>
      <c r="AL2033" s="1"/>
      <c r="AM2033" s="1"/>
      <c r="AN2033" s="1" t="str">
        <v>USD</v>
      </c>
      <c r="AO2033" s="1" t="str">
        <v>12 Months</v>
      </c>
      <c r="AP2033" s="4"/>
      <c r="AQ2033" s="1" t="str">
        <v>Percent Based</v>
      </c>
      <c r="AR2033" s="4">
        <v>0.35</v>
      </c>
      <c r="AS2033" s="4" t="str">
        <f>IFERROR(IF(OR(ISBLANK(T2033),ISBLANK(AP2033),ISBLANK(AQ2033),ISBLANK(AR2033)),"",IF( TRIM(AQ2033) = "Percent Based", ROUND(AP2033, 2) * ROUND(AR2033, 2), ROUND(AR2033, 2) * ROUND(T2033, 1))), "")</f>
        <v/>
      </c>
      <c r="AT2033" s="4" t="str">
        <f>IFERROR(IF(OR(ISBLANK(AP2033),ISBLANK(AS2033)),"",ROUND(AP2033, 2) + AS2033), "")</f>
        <v/>
      </c>
      <c r="AU2033"/>
      <c r="AV2033" s="2"/>
      <c r="AW2033"/>
    </row>
    <row r="2034">
      <c r="A2034" s="1" t="str">
        <f>IF(AND(COUNTBLANK('Bid Sheet'!$AP$2034:$AP$2034)=1,COUNTBLANK('Bid Sheet'!$AU$2034:$AW$2034)=3),"",IF(OR(COUNTBLANK('Bid Sheet'!$AP$2034:$AP$2034)&gt;0,COUNTBLANK('Bid Sheet'!$AU$2034:$AV$2034)&gt;0), "No", "Yes"))</f>
        <v/>
      </c>
      <c r="B2034" s="1" t="str">
        <v>2025</v>
      </c>
      <c r="C2034" s="1" t="str">
        <v>Tenneco</v>
      </c>
      <c r="D2034" s="1" t="str">
        <v>LAREDO, TX - PUEBLA, PU</v>
      </c>
      <c r="E2034" s="1" t="str">
        <v>78045 - 72710</v>
      </c>
      <c r="F2034" s="1" t="str">
        <v>USA - MEX</v>
      </c>
      <c r="G2034" s="1" t="str">
        <v>780 - 727</v>
      </c>
      <c r="H2034" s="1" t="str">
        <v>LAREDO, TX</v>
      </c>
      <c r="I2034" s="1" t="str">
        <v>78045</v>
      </c>
      <c r="J2034" s="1" t="str">
        <v>USA</v>
      </c>
      <c r="K2034" s="1" t="str">
        <v>PUEBLA, PU</v>
      </c>
      <c r="L2034" s="1" t="str">
        <v>72710</v>
      </c>
      <c r="M2034" s="1" t="str">
        <v>MEX</v>
      </c>
      <c r="N2034" s="1" t="str">
        <v>TL</v>
      </c>
      <c r="O2034" s="1" t="str">
        <v>53' Dry Van</v>
      </c>
      <c r="P2034" s="1" t="str">
        <v>One Way</v>
      </c>
      <c r="Q2034" s="1"/>
      <c r="R2034" s="1"/>
      <c r="S2034" s="1"/>
      <c r="T2034" s="3">
        <v>779</v>
      </c>
      <c r="U2034" s="1" t="str">
        <v>No</v>
      </c>
      <c r="V2034" s="2">
        <v>0</v>
      </c>
      <c r="W2034" s="3">
        <v>0</v>
      </c>
      <c r="X2034" s="1" t="str">
        <v>0</v>
      </c>
      <c r="Y2034" s="1" t="str">
        <v>No</v>
      </c>
      <c r="Z2034" s="2">
        <v>300</v>
      </c>
      <c r="AA2034" s="1"/>
      <c r="AB2034" s="2"/>
      <c r="AC2034" s="1" t="str">
        <v>Net 90</v>
      </c>
      <c r="AD2034" s="1" t="str">
        <v>$1M</v>
      </c>
      <c r="AE2034" s="1" t="str">
        <v>$1M occurrence / $2M aggregate</v>
      </c>
      <c r="AF2034" s="1" t="str">
        <v>$250K</v>
      </c>
      <c r="AG2034" s="1" t="str">
        <v>N/A</v>
      </c>
      <c r="AH2034" s="1" t="str">
        <v>No</v>
      </c>
      <c r="AI2034" s="1" t="str">
        <v>No</v>
      </c>
      <c r="AJ2034" s="1" t="str">
        <v>No</v>
      </c>
      <c r="AK2034" s="1" t="str">
        <v>Next day delivery</v>
      </c>
      <c r="AL2034" s="1"/>
      <c r="AM2034" s="1"/>
      <c r="AN2034" s="1" t="str">
        <v>USD</v>
      </c>
      <c r="AO2034" s="1" t="str">
        <v>12 Months</v>
      </c>
      <c r="AP2034" s="4"/>
      <c r="AQ2034" s="1" t="str">
        <v>Percent Based</v>
      </c>
      <c r="AR2034" s="4">
        <v>0.35</v>
      </c>
      <c r="AS2034" s="4" t="str">
        <f>IFERROR(IF(OR(ISBLANK(T2034),ISBLANK(AP2034),ISBLANK(AQ2034),ISBLANK(AR2034)),"",IF( TRIM(AQ2034) = "Percent Based", ROUND(AP2034, 2) * ROUND(AR2034, 2), ROUND(AR2034, 2) * ROUND(T2034, 1))), "")</f>
        <v/>
      </c>
      <c r="AT2034" s="4" t="str">
        <f>IFERROR(IF(OR(ISBLANK(AP2034),ISBLANK(AS2034)),"",ROUND(AP2034, 2) + AS2034), "")</f>
        <v/>
      </c>
      <c r="AU2034"/>
      <c r="AV2034" s="2"/>
      <c r="AW2034"/>
    </row>
    <row r="2035">
      <c r="A2035" s="1" t="str">
        <f>IF(AND(COUNTBLANK('Bid Sheet'!$AP$2035:$AP$2035)=1,COUNTBLANK('Bid Sheet'!$AU$2035:$AW$2035)=3),"",IF(OR(COUNTBLANK('Bid Sheet'!$AP$2035:$AP$2035)&gt;0,COUNTBLANK('Bid Sheet'!$AU$2035:$AV$2035)&gt;0), "No", "Yes"))</f>
        <v/>
      </c>
      <c r="B2035" s="1" t="str">
        <v>2026</v>
      </c>
      <c r="C2035" s="1" t="str">
        <v>Tenneco</v>
      </c>
      <c r="D2035" s="1" t="str">
        <v>LAREDO, TX - PUEBLA, PU</v>
      </c>
      <c r="E2035" s="1" t="str">
        <v>78045 - 72304</v>
      </c>
      <c r="F2035" s="1" t="str">
        <v>USA - MEX</v>
      </c>
      <c r="G2035" s="1" t="str">
        <v>780 - 723</v>
      </c>
      <c r="H2035" s="1" t="str">
        <v>LAREDO, TX</v>
      </c>
      <c r="I2035" s="1" t="str">
        <v>78045</v>
      </c>
      <c r="J2035" s="1" t="str">
        <v>USA</v>
      </c>
      <c r="K2035" s="1" t="str">
        <v>PUEBLA, PU</v>
      </c>
      <c r="L2035" s="1" t="str">
        <v>72304</v>
      </c>
      <c r="M2035" s="1" t="str">
        <v>MEX</v>
      </c>
      <c r="N2035" s="1" t="str">
        <v>TL</v>
      </c>
      <c r="O2035" s="1" t="str">
        <v>53' Dry Van</v>
      </c>
      <c r="P2035" s="1" t="str">
        <v>One Way</v>
      </c>
      <c r="Q2035" s="1"/>
      <c r="R2035" s="1"/>
      <c r="S2035" s="1"/>
      <c r="T2035" s="3">
        <v>779</v>
      </c>
      <c r="U2035" s="1" t="str">
        <v>No</v>
      </c>
      <c r="V2035" s="2">
        <v>0</v>
      </c>
      <c r="W2035" s="3">
        <v>0</v>
      </c>
      <c r="X2035" s="1" t="str">
        <v>0</v>
      </c>
      <c r="Y2035" s="1" t="str">
        <v>No</v>
      </c>
      <c r="Z2035" s="2">
        <v>260</v>
      </c>
      <c r="AA2035" s="1"/>
      <c r="AB2035" s="2"/>
      <c r="AC2035" s="1" t="str">
        <v>Net 90</v>
      </c>
      <c r="AD2035" s="1" t="str">
        <v>$1M</v>
      </c>
      <c r="AE2035" s="1" t="str">
        <v>$1M occurrence / $2M aggregate</v>
      </c>
      <c r="AF2035" s="1" t="str">
        <v>$250K</v>
      </c>
      <c r="AG2035" s="1" t="str">
        <v>N/A</v>
      </c>
      <c r="AH2035" s="1" t="str">
        <v>No</v>
      </c>
      <c r="AI2035" s="1" t="str">
        <v>No</v>
      </c>
      <c r="AJ2035" s="1" t="str">
        <v>No</v>
      </c>
      <c r="AK2035" s="1"/>
      <c r="AL2035" s="1"/>
      <c r="AM2035" s="1"/>
      <c r="AN2035" s="1" t="str">
        <v>USD</v>
      </c>
      <c r="AO2035" s="1" t="str">
        <v>12 Months</v>
      </c>
      <c r="AP2035" s="4"/>
      <c r="AQ2035" s="1" t="str">
        <v>Percent Based</v>
      </c>
      <c r="AR2035" s="4">
        <v>0.35</v>
      </c>
      <c r="AS2035" s="4" t="str">
        <f>IFERROR(IF(OR(ISBLANK(T2035),ISBLANK(AP2035),ISBLANK(AQ2035),ISBLANK(AR2035)),"",IF( TRIM(AQ2035) = "Percent Based", ROUND(AP2035, 2) * ROUND(AR2035, 2), ROUND(AR2035, 2) * ROUND(T2035, 1))), "")</f>
        <v/>
      </c>
      <c r="AT2035" s="4" t="str">
        <f>IFERROR(IF(OR(ISBLANK(AP2035),ISBLANK(AS2035)),"",ROUND(AP2035, 2) + AS2035), "")</f>
        <v/>
      </c>
      <c r="AU2035"/>
      <c r="AV2035" s="2"/>
      <c r="AW2035"/>
    </row>
    <row r="2036">
      <c r="A2036" s="1" t="str">
        <f>IF(AND(COUNTBLANK('Bid Sheet'!$AP$2036:$AP$2036)=1,COUNTBLANK('Bid Sheet'!$AU$2036:$AW$2036)=3),"",IF(OR(COUNTBLANK('Bid Sheet'!$AP$2036:$AP$2036)&gt;0,COUNTBLANK('Bid Sheet'!$AU$2036:$AV$2036)&gt;0), "No", "Yes"))</f>
        <v/>
      </c>
      <c r="B2036" s="1" t="str">
        <v>2027</v>
      </c>
      <c r="C2036" s="1" t="str">
        <v>Tenneco</v>
      </c>
      <c r="D2036" s="1" t="str">
        <v>MARSHALL, MI - MARSHALL, MI</v>
      </c>
      <c r="E2036" s="1" t="str">
        <v>49068 - 49068</v>
      </c>
      <c r="F2036" s="1" t="str">
        <v>USA - USA</v>
      </c>
      <c r="G2036" s="1" t="str">
        <v>490 - 490</v>
      </c>
      <c r="H2036" s="1" t="str">
        <v>MARSHALL, MI</v>
      </c>
      <c r="I2036" s="1" t="str">
        <v>49068</v>
      </c>
      <c r="J2036" s="1" t="str">
        <v>USA</v>
      </c>
      <c r="K2036" s="1" t="str">
        <v>MARSHALL, MI</v>
      </c>
      <c r="L2036" s="1" t="str">
        <v>49068</v>
      </c>
      <c r="M2036" s="1" t="str">
        <v>USA</v>
      </c>
      <c r="N2036" s="1" t="str">
        <v>TL</v>
      </c>
      <c r="O2036" s="1" t="str">
        <v>53' Dry Van</v>
      </c>
      <c r="P2036" s="1" t="str">
        <v>Round Trip</v>
      </c>
      <c r="Q2036" s="1" t="str">
        <v>NILES, MI</v>
      </c>
      <c r="R2036" s="1" t="str">
        <v>49120</v>
      </c>
      <c r="S2036" s="1" t="str">
        <v>USA</v>
      </c>
      <c r="T2036" s="3">
        <v>182</v>
      </c>
      <c r="U2036" s="1" t="str">
        <v>No</v>
      </c>
      <c r="V2036" s="2">
        <v>0</v>
      </c>
      <c r="W2036" s="3">
        <v>0</v>
      </c>
      <c r="X2036" s="1" t="str">
        <v>0</v>
      </c>
      <c r="Y2036" s="1" t="str">
        <v>No</v>
      </c>
      <c r="Z2036" s="2">
        <v>240</v>
      </c>
      <c r="AA2036" s="1"/>
      <c r="AB2036" s="2"/>
      <c r="AC2036" s="1" t="str">
        <v>Net 90</v>
      </c>
      <c r="AD2036" s="1" t="str">
        <v>$1M</v>
      </c>
      <c r="AE2036" s="1" t="str">
        <v>$1M occurrence / $2M aggregate</v>
      </c>
      <c r="AF2036" s="1" t="str">
        <v>$250K</v>
      </c>
      <c r="AG2036" s="1" t="str">
        <v>N/A</v>
      </c>
      <c r="AH2036" s="1" t="str">
        <v>No</v>
      </c>
      <c r="AI2036" s="1" t="str">
        <v>Yes</v>
      </c>
      <c r="AJ2036" s="1" t="str">
        <v>Yes</v>
      </c>
      <c r="AK2036" s="1"/>
      <c r="AL2036" s="1"/>
      <c r="AM2036" s="1"/>
      <c r="AN2036" s="1" t="str">
        <v>USD</v>
      </c>
      <c r="AO2036" s="1" t="str">
        <v>12 Months</v>
      </c>
      <c r="AP2036" s="4"/>
      <c r="AQ2036" s="1" t="str">
        <v>Percent Based</v>
      </c>
      <c r="AR2036" s="4">
        <v>0.35</v>
      </c>
      <c r="AS2036" s="4" t="str">
        <f>IFERROR(IF(OR(ISBLANK(T2036),ISBLANK(AP2036),ISBLANK(AQ2036),ISBLANK(AR2036)),"",IF( TRIM(AQ2036) = "Percent Based", ROUND(AP2036, 2) * ROUND(AR2036, 2), ROUND(AR2036, 2) * ROUND(T2036, 1))), "")</f>
        <v/>
      </c>
      <c r="AT2036" s="4" t="str">
        <f>IFERROR(IF(OR(ISBLANK(AP2036),ISBLANK(AS2036)),"",ROUND(AP2036, 2) + AS2036), "")</f>
        <v/>
      </c>
      <c r="AU2036"/>
      <c r="AV2036" s="2"/>
      <c r="AW2036"/>
    </row>
    <row r="2037">
      <c r="A2037" s="1" t="str">
        <f>IF(AND(COUNTBLANK('Bid Sheet'!$AP$2037:$AP$2037)=1,COUNTBLANK('Bid Sheet'!$AU$2037:$AW$2037)=3),"",IF(OR(COUNTBLANK('Bid Sheet'!$AP$2037:$AP$2037)&gt;0,COUNTBLANK('Bid Sheet'!$AU$2037:$AV$2037)&gt;0), "No", "Yes"))</f>
        <v/>
      </c>
      <c r="B2037" s="1" t="str">
        <v>2028</v>
      </c>
      <c r="C2037" s="1" t="str">
        <v>Tenneco</v>
      </c>
      <c r="D2037" s="1" t="str">
        <v>SALINA, KS - SALINA, KS</v>
      </c>
      <c r="E2037" s="1" t="str">
        <v>67401 - 67401</v>
      </c>
      <c r="F2037" s="1" t="str">
        <v>USA - USA</v>
      </c>
      <c r="G2037" s="1" t="str">
        <v>674 - 674</v>
      </c>
      <c r="H2037" s="1" t="str">
        <v>SALINA, KS</v>
      </c>
      <c r="I2037" s="1" t="str">
        <v>67401</v>
      </c>
      <c r="J2037" s="1" t="str">
        <v>USA</v>
      </c>
      <c r="K2037" s="1" t="str">
        <v>SALINA, KS</v>
      </c>
      <c r="L2037" s="1" t="str">
        <v>67401</v>
      </c>
      <c r="M2037" s="1" t="str">
        <v>USA</v>
      </c>
      <c r="N2037" s="1" t="str">
        <v>TL</v>
      </c>
      <c r="O2037" s="1" t="str">
        <v>53' Dry Van</v>
      </c>
      <c r="P2037" s="1" t="str">
        <v>Round Trip</v>
      </c>
      <c r="Q2037" s="1" t="str">
        <v>SEWARD, NE</v>
      </c>
      <c r="R2037" s="1" t="str">
        <v>68434</v>
      </c>
      <c r="S2037" s="1" t="str">
        <v>USA</v>
      </c>
      <c r="T2037" s="3">
        <v>348</v>
      </c>
      <c r="U2037" s="1" t="str">
        <v>No</v>
      </c>
      <c r="V2037" s="2">
        <v>0</v>
      </c>
      <c r="W2037" s="3">
        <v>0</v>
      </c>
      <c r="X2037" s="1" t="str">
        <v>0</v>
      </c>
      <c r="Y2037" s="1" t="str">
        <v>No</v>
      </c>
      <c r="Z2037" s="2">
        <v>240</v>
      </c>
      <c r="AA2037" s="1"/>
      <c r="AB2037" s="2"/>
      <c r="AC2037" s="1" t="str">
        <v>Net 90</v>
      </c>
      <c r="AD2037" s="1" t="str">
        <v>$1M</v>
      </c>
      <c r="AE2037" s="1" t="str">
        <v>$1M occurrence / $2M aggregate</v>
      </c>
      <c r="AF2037" s="1" t="str">
        <v>$250K</v>
      </c>
      <c r="AG2037" s="1" t="str">
        <v>N/A</v>
      </c>
      <c r="AH2037" s="1" t="str">
        <v>No</v>
      </c>
      <c r="AI2037" s="1" t="str">
        <v>Yes</v>
      </c>
      <c r="AJ2037" s="1" t="str">
        <v>Yes</v>
      </c>
      <c r="AK2037" s="1" t="str">
        <v>Requires three drop trailers at Seward and two at Salina</v>
      </c>
      <c r="AL2037" s="1"/>
      <c r="AM2037" s="1"/>
      <c r="AN2037" s="1" t="str">
        <v>USD</v>
      </c>
      <c r="AO2037" s="1" t="str">
        <v>12 Months</v>
      </c>
      <c r="AP2037" s="4"/>
      <c r="AQ2037" s="1" t="str">
        <v>Percent Based</v>
      </c>
      <c r="AR2037" s="4">
        <v>0.35</v>
      </c>
      <c r="AS2037" s="4" t="str">
        <f>IFERROR(IF(OR(ISBLANK(T2037),ISBLANK(AP2037),ISBLANK(AQ2037),ISBLANK(AR2037)),"",IF( TRIM(AQ2037) = "Percent Based", ROUND(AP2037, 2) * ROUND(AR2037, 2), ROUND(AR2037, 2) * ROUND(T2037, 1))), "")</f>
        <v/>
      </c>
      <c r="AT2037" s="4" t="str">
        <f>IFERROR(IF(OR(ISBLANK(AP2037),ISBLANK(AS2037)),"",ROUND(AP2037, 2) + AS2037), "")</f>
        <v/>
      </c>
      <c r="AU2037"/>
      <c r="AV2037" s="2"/>
      <c r="AW2037"/>
    </row>
    <row r="2038">
      <c r="A2038" s="1" t="str">
        <f>IF(AND(COUNTBLANK('Bid Sheet'!$AP$2038:$AP$2038)=1,COUNTBLANK('Bid Sheet'!$AU$2038:$AW$2038)=3),"",IF(OR(COUNTBLANK('Bid Sheet'!$AP$2038:$AP$2038)&gt;0,COUNTBLANK('Bid Sheet'!$AU$2038:$AV$2038)&gt;0), "No", "Yes"))</f>
        <v/>
      </c>
      <c r="B2038" s="1" t="str">
        <v>2029</v>
      </c>
      <c r="C2038" s="1" t="str">
        <v>Tenneco</v>
      </c>
      <c r="D2038" s="1" t="str">
        <v>MARSHALL, MI - SMITHVILLE, TN</v>
      </c>
      <c r="E2038" s="1" t="str">
        <v>49068 - 37166</v>
      </c>
      <c r="F2038" s="1" t="str">
        <v>USA - USA</v>
      </c>
      <c r="G2038" s="1" t="str">
        <v>490 - 371</v>
      </c>
      <c r="H2038" s="1" t="str">
        <v>MARSHALL, MI</v>
      </c>
      <c r="I2038" s="1" t="str">
        <v>49068</v>
      </c>
      <c r="J2038" s="1" t="str">
        <v>USA</v>
      </c>
      <c r="K2038" s="1" t="str">
        <v>SMITHVILLE, TN</v>
      </c>
      <c r="L2038" s="1" t="str">
        <v>37166</v>
      </c>
      <c r="M2038" s="1" t="str">
        <v>USA</v>
      </c>
      <c r="N2038" s="1" t="str">
        <v>TL</v>
      </c>
      <c r="O2038" s="1" t="str">
        <v>53' Dry Van</v>
      </c>
      <c r="P2038" s="1" t="str">
        <v>One Way</v>
      </c>
      <c r="Q2038" s="1"/>
      <c r="R2038" s="1"/>
      <c r="S2038" s="1"/>
      <c r="T2038" s="3">
        <v>514</v>
      </c>
      <c r="U2038" s="1" t="str">
        <v>No</v>
      </c>
      <c r="V2038" s="2">
        <v>0</v>
      </c>
      <c r="W2038" s="3">
        <v>0</v>
      </c>
      <c r="X2038" s="1" t="str">
        <v>0</v>
      </c>
      <c r="Y2038" s="1" t="str">
        <v>No</v>
      </c>
      <c r="Z2038" s="2">
        <v>240</v>
      </c>
      <c r="AA2038" s="1"/>
      <c r="AB2038" s="2"/>
      <c r="AC2038" s="1" t="str">
        <v>Net 90</v>
      </c>
      <c r="AD2038" s="1" t="str">
        <v>$1M</v>
      </c>
      <c r="AE2038" s="1" t="str">
        <v>$1M occurrence / $2M aggregate</v>
      </c>
      <c r="AF2038" s="1" t="str">
        <v>$250K</v>
      </c>
      <c r="AG2038" s="1" t="str">
        <v>N/A</v>
      </c>
      <c r="AH2038" s="1" t="str">
        <v>No</v>
      </c>
      <c r="AI2038" s="1" t="str">
        <v>Yes</v>
      </c>
      <c r="AJ2038" s="1" t="str">
        <v>No</v>
      </c>
      <c r="AK2038" s="1"/>
      <c r="AL2038" s="1"/>
      <c r="AM2038" s="1"/>
      <c r="AN2038" s="1" t="str">
        <v>USD</v>
      </c>
      <c r="AO2038" s="1" t="str">
        <v>12 Months</v>
      </c>
      <c r="AP2038" s="5">
        <v>1033</v>
      </c>
      <c r="AQ2038" s="1" t="str">
        <v>Percent Based</v>
      </c>
      <c r="AR2038" s="4">
        <v>0.35</v>
      </c>
      <c r="AS2038" s="4" t="str">
        <f>IFERROR(IF(OR(ISBLANK(T2038),ISBLANK(AP2038),ISBLANK(AQ2038),ISBLANK(AR2038)),"",IF( TRIM(AQ2038) = "Percent Based", ROUND(AP2038, 2) * ROUND(AR2038, 2), ROUND(AR2038, 2) * ROUND(T2038, 1))), "")</f>
        <v/>
      </c>
      <c r="AT2038" s="4" t="str">
        <f>IFERROR(IF(OR(ISBLANK(AP2038),ISBLANK(AS2038)),"",ROUND(AP2038, 2) + AS2038), "")</f>
        <v/>
      </c>
      <c r="AU2038"/>
      <c r="AV2038" s="2"/>
      <c r="AW2038"/>
    </row>
    <row r="2039">
      <c r="A2039" s="1" t="str">
        <f>IF(AND(COUNTBLANK('Bid Sheet'!$AP$2039:$AP$2039)=1,COUNTBLANK('Bid Sheet'!$AU$2039:$AW$2039)=3),"",IF(OR(COUNTBLANK('Bid Sheet'!$AP$2039:$AP$2039)&gt;0,COUNTBLANK('Bid Sheet'!$AU$2039:$AV$2039)&gt;0), "No", "Yes"))</f>
        <v/>
      </c>
      <c r="B2039" s="1" t="str">
        <v>2030</v>
      </c>
      <c r="C2039" s="1" t="str">
        <v>Tenneco</v>
      </c>
      <c r="D2039" s="1" t="str">
        <v>LANSING, MI - LANSING, MI</v>
      </c>
      <c r="E2039" s="1" t="str">
        <v>48906 - 48906</v>
      </c>
      <c r="F2039" s="1" t="str">
        <v>USA - USA</v>
      </c>
      <c r="G2039" s="1" t="str">
        <v>489 - 489</v>
      </c>
      <c r="H2039" s="1" t="str">
        <v>LANSING, MI</v>
      </c>
      <c r="I2039" s="1" t="str">
        <v>48906</v>
      </c>
      <c r="J2039" s="1" t="str">
        <v>USA</v>
      </c>
      <c r="K2039" s="1" t="str">
        <v>LANSING, MI</v>
      </c>
      <c r="L2039" s="1" t="str">
        <v>48906</v>
      </c>
      <c r="M2039" s="1" t="str">
        <v>USA</v>
      </c>
      <c r="N2039" s="1" t="str">
        <v>TL</v>
      </c>
      <c r="O2039" s="1" t="str">
        <v>53' Dry Van</v>
      </c>
      <c r="P2039" s="1" t="str">
        <v>Round Trip</v>
      </c>
      <c r="Q2039" s="1" t="str">
        <v>LITCHFIELD, MI</v>
      </c>
      <c r="R2039" s="1" t="str">
        <v>49252</v>
      </c>
      <c r="S2039" s="1" t="str">
        <v>USA</v>
      </c>
      <c r="T2039" s="3">
        <v>148</v>
      </c>
      <c r="U2039" s="1" t="str">
        <v>No</v>
      </c>
      <c r="V2039" s="2">
        <v>0</v>
      </c>
      <c r="W2039" s="3">
        <v>0</v>
      </c>
      <c r="X2039" s="1" t="str">
        <v>0</v>
      </c>
      <c r="Y2039" s="1" t="str">
        <v>No</v>
      </c>
      <c r="Z2039" s="2">
        <v>240</v>
      </c>
      <c r="AA2039" s="1"/>
      <c r="AB2039" s="2"/>
      <c r="AC2039" s="1" t="str">
        <v>Net 90</v>
      </c>
      <c r="AD2039" s="1" t="str">
        <v>$1M</v>
      </c>
      <c r="AE2039" s="1" t="str">
        <v>$1M occurrence / $2M aggregate</v>
      </c>
      <c r="AF2039" s="1" t="str">
        <v>$250K</v>
      </c>
      <c r="AG2039" s="1" t="str">
        <v>N/A</v>
      </c>
      <c r="AH2039" s="1" t="str">
        <v>No</v>
      </c>
      <c r="AI2039" s="1" t="str">
        <v>No</v>
      </c>
      <c r="AJ2039" s="1" t="str">
        <v>No</v>
      </c>
      <c r="AK2039" s="1"/>
      <c r="AL2039" s="1"/>
      <c r="AM2039" s="1"/>
      <c r="AN2039" s="1" t="str">
        <v>USD</v>
      </c>
      <c r="AO2039" s="1" t="str">
        <v>12 Months</v>
      </c>
      <c r="AP2039" s="4"/>
      <c r="AQ2039" s="1" t="str">
        <v>Percent Based</v>
      </c>
      <c r="AR2039" s="4">
        <v>0.35</v>
      </c>
      <c r="AS2039" s="4" t="str">
        <f>IFERROR(IF(OR(ISBLANK(T2039),ISBLANK(AP2039),ISBLANK(AQ2039),ISBLANK(AR2039)),"",IF( TRIM(AQ2039) = "Percent Based", ROUND(AP2039, 2) * ROUND(AR2039, 2), ROUND(AR2039, 2) * ROUND(T2039, 1))), "")</f>
        <v/>
      </c>
      <c r="AT2039" s="4" t="str">
        <f>IFERROR(IF(OR(ISBLANK(AP2039),ISBLANK(AS2039)),"",ROUND(AP2039, 2) + AS2039), "")</f>
        <v/>
      </c>
      <c r="AU2039"/>
      <c r="AV2039" s="2"/>
      <c r="AW2039"/>
    </row>
    <row r="2040">
      <c r="A2040" s="1" t="str">
        <f>IF(AND(COUNTBLANK('Bid Sheet'!$AP$2040:$AP$2040)=1,COUNTBLANK('Bid Sheet'!$AU$2040:$AW$2040)=3),"",IF(OR(COUNTBLANK('Bid Sheet'!$AP$2040:$AP$2040)&gt;0,COUNTBLANK('Bid Sheet'!$AU$2040:$AV$2040)&gt;0), "No", "Yes"))</f>
        <v/>
      </c>
      <c r="B2040" s="1" t="str">
        <v>2031</v>
      </c>
      <c r="C2040" s="1" t="str">
        <v>Tenneco</v>
      </c>
      <c r="D2040" s="1" t="str">
        <v>SEWARD, NE - SEWARD, NE</v>
      </c>
      <c r="E2040" s="1" t="str">
        <v>68434 - 68434</v>
      </c>
      <c r="F2040" s="1" t="str">
        <v>USA - USA</v>
      </c>
      <c r="G2040" s="1" t="str">
        <v>684 - 684</v>
      </c>
      <c r="H2040" s="1" t="str">
        <v>SEWARD, NE</v>
      </c>
      <c r="I2040" s="1" t="str">
        <v>68434</v>
      </c>
      <c r="J2040" s="1" t="str">
        <v>USA</v>
      </c>
      <c r="K2040" s="1" t="str">
        <v>SEWARD, NE</v>
      </c>
      <c r="L2040" s="1" t="str">
        <v>68434</v>
      </c>
      <c r="M2040" s="1" t="str">
        <v>USA</v>
      </c>
      <c r="N2040" s="1" t="str">
        <v>TL</v>
      </c>
      <c r="O2040" s="1" t="str">
        <v>53' Dry Van</v>
      </c>
      <c r="P2040" s="1" t="str">
        <v>Round Trip</v>
      </c>
      <c r="Q2040" s="1" t="str">
        <v>KANSAS CITY, MO</v>
      </c>
      <c r="R2040" s="1" t="str">
        <v>64116</v>
      </c>
      <c r="S2040" s="1" t="str">
        <v>USA</v>
      </c>
      <c r="T2040" s="3">
        <v>440</v>
      </c>
      <c r="U2040" s="1" t="str">
        <v>No</v>
      </c>
      <c r="V2040" s="2">
        <v>0</v>
      </c>
      <c r="W2040" s="3">
        <v>0</v>
      </c>
      <c r="X2040" s="1" t="str">
        <v>0</v>
      </c>
      <c r="Y2040" s="1" t="str">
        <v>No</v>
      </c>
      <c r="Z2040" s="2">
        <v>240</v>
      </c>
      <c r="AA2040" s="1"/>
      <c r="AB2040" s="2"/>
      <c r="AC2040" s="1" t="str">
        <v>Net 90</v>
      </c>
      <c r="AD2040" s="1" t="str">
        <v>$1M</v>
      </c>
      <c r="AE2040" s="1" t="str">
        <v>$1M occurrence / $2M aggregate</v>
      </c>
      <c r="AF2040" s="1" t="str">
        <v>$250K</v>
      </c>
      <c r="AG2040" s="1" t="str">
        <v>N/A</v>
      </c>
      <c r="AH2040" s="1" t="str">
        <v>No</v>
      </c>
      <c r="AI2040" s="1" t="str">
        <v>Yes</v>
      </c>
      <c r="AJ2040" s="1" t="str">
        <v>Yes</v>
      </c>
      <c r="AK2040" s="1"/>
      <c r="AL2040" s="1"/>
      <c r="AM2040" s="1"/>
      <c r="AN2040" s="1" t="str">
        <v>USD</v>
      </c>
      <c r="AO2040" s="1" t="str">
        <v>12 Months</v>
      </c>
      <c r="AP2040" s="4"/>
      <c r="AQ2040" s="1" t="str">
        <v>Percent Based</v>
      </c>
      <c r="AR2040" s="4">
        <v>0.35</v>
      </c>
      <c r="AS2040" s="4" t="str">
        <f>IFERROR(IF(OR(ISBLANK(T2040),ISBLANK(AP2040),ISBLANK(AQ2040),ISBLANK(AR2040)),"",IF( TRIM(AQ2040) = "Percent Based", ROUND(AP2040, 2) * ROUND(AR2040, 2), ROUND(AR2040, 2) * ROUND(T2040, 1))), "")</f>
        <v/>
      </c>
      <c r="AT2040" s="4" t="str">
        <f>IFERROR(IF(OR(ISBLANK(AP2040),ISBLANK(AS2040)),"",ROUND(AP2040, 2) + AS2040), "")</f>
        <v/>
      </c>
      <c r="AU2040"/>
      <c r="AV2040" s="2"/>
      <c r="AW2040"/>
    </row>
    <row r="2041">
      <c r="A2041" s="1" t="str">
        <f>IF(AND(COUNTBLANK('Bid Sheet'!$AP$2041:$AP$2041)=1,COUNTBLANK('Bid Sheet'!$AU$2041:$AW$2041)=3),"",IF(OR(COUNTBLANK('Bid Sheet'!$AP$2041:$AP$2041)&gt;0,COUNTBLANK('Bid Sheet'!$AU$2041:$AV$2041)&gt;0), "No", "Yes"))</f>
        <v/>
      </c>
      <c r="B2041" s="1" t="str">
        <v>2032</v>
      </c>
      <c r="C2041" s="1" t="str">
        <v>Tenneco</v>
      </c>
      <c r="D2041" s="1" t="str">
        <v>COLUMBUS, IN - LITCHFIELD, MI</v>
      </c>
      <c r="E2041" s="1" t="str">
        <v>47201 - 49252</v>
      </c>
      <c r="F2041" s="1" t="str">
        <v>USA - USA</v>
      </c>
      <c r="G2041" s="1" t="str">
        <v>472 - 492</v>
      </c>
      <c r="H2041" s="1" t="str">
        <v>COLUMBUS, IN</v>
      </c>
      <c r="I2041" s="1" t="str">
        <v>47201</v>
      </c>
      <c r="J2041" s="1" t="str">
        <v>USA</v>
      </c>
      <c r="K2041" s="1" t="str">
        <v>LITCHFIELD, MI</v>
      </c>
      <c r="L2041" s="1" t="str">
        <v>49252</v>
      </c>
      <c r="M2041" s="1" t="str">
        <v>USA</v>
      </c>
      <c r="N2041" s="1" t="str">
        <v>TL</v>
      </c>
      <c r="O2041" s="1" t="str">
        <v>53' Dry Van</v>
      </c>
      <c r="P2041" s="1" t="str">
        <v>One Way</v>
      </c>
      <c r="Q2041" s="1"/>
      <c r="R2041" s="1"/>
      <c r="S2041" s="1"/>
      <c r="T2041" s="3">
        <v>244</v>
      </c>
      <c r="U2041" s="1" t="str">
        <v>No</v>
      </c>
      <c r="V2041" s="2">
        <v>0</v>
      </c>
      <c r="W2041" s="3">
        <v>0</v>
      </c>
      <c r="X2041" s="1" t="str">
        <v>0</v>
      </c>
      <c r="Y2041" s="1" t="str">
        <v>No</v>
      </c>
      <c r="Z2041" s="2">
        <v>240</v>
      </c>
      <c r="AA2041" s="1"/>
      <c r="AB2041" s="2"/>
      <c r="AC2041" s="1" t="str">
        <v>Net 90</v>
      </c>
      <c r="AD2041" s="1" t="str">
        <v>$1M</v>
      </c>
      <c r="AE2041" s="1" t="str">
        <v>$1M occurrence / $2M aggregate</v>
      </c>
      <c r="AF2041" s="1" t="str">
        <v>$250K</v>
      </c>
      <c r="AG2041" s="1" t="str">
        <v>N/A</v>
      </c>
      <c r="AH2041" s="1" t="str">
        <v>No</v>
      </c>
      <c r="AI2041" s="1" t="str">
        <v>No</v>
      </c>
      <c r="AJ2041" s="1" t="str">
        <v>No</v>
      </c>
      <c r="AK2041" s="1"/>
      <c r="AL2041" s="1"/>
      <c r="AM2041" s="1"/>
      <c r="AN2041" s="1" t="str">
        <v>USD</v>
      </c>
      <c r="AO2041" s="1" t="str">
        <v>12 Months</v>
      </c>
      <c r="AP2041" s="5">
        <v>773</v>
      </c>
      <c r="AQ2041" s="1" t="str">
        <v>Percent Based</v>
      </c>
      <c r="AR2041" s="4">
        <v>0.35</v>
      </c>
      <c r="AS2041" s="4" t="str">
        <f>IFERROR(IF(OR(ISBLANK(T2041),ISBLANK(AP2041),ISBLANK(AQ2041),ISBLANK(AR2041)),"",IF( TRIM(AQ2041) = "Percent Based", ROUND(AP2041, 2) * ROUND(AR2041, 2), ROUND(AR2041, 2) * ROUND(T2041, 1))), "")</f>
        <v/>
      </c>
      <c r="AT2041" s="4" t="str">
        <f>IFERROR(IF(OR(ISBLANK(AP2041),ISBLANK(AS2041)),"",ROUND(AP2041, 2) + AS2041), "")</f>
        <v/>
      </c>
      <c r="AU2041"/>
      <c r="AV2041" s="2"/>
      <c r="AW2041"/>
    </row>
    <row r="2042">
      <c r="A2042" s="1" t="str">
        <f>IF(AND(COUNTBLANK('Bid Sheet'!$AP$2042:$AP$2042)=1,COUNTBLANK('Bid Sheet'!$AU$2042:$AW$2042)=3),"",IF(OR(COUNTBLANK('Bid Sheet'!$AP$2042:$AP$2042)&gt;0,COUNTBLANK('Bid Sheet'!$AU$2042:$AV$2042)&gt;0), "No", "Yes"))</f>
        <v/>
      </c>
      <c r="B2042" s="1" t="str">
        <v>2033</v>
      </c>
      <c r="C2042" s="1" t="str">
        <v>Tenneco</v>
      </c>
      <c r="D2042" s="1" t="str">
        <v>BOWLING GREEN, KY - BLACKSBURG, VA</v>
      </c>
      <c r="E2042" s="1" t="str">
        <v>42101 - 24060</v>
      </c>
      <c r="F2042" s="1" t="str">
        <v>USA - USA</v>
      </c>
      <c r="G2042" s="1" t="str">
        <v>421 - 240</v>
      </c>
      <c r="H2042" s="1" t="str">
        <v>BOWLING GREEN, KY</v>
      </c>
      <c r="I2042" s="1" t="str">
        <v>42101</v>
      </c>
      <c r="J2042" s="1" t="str">
        <v>USA</v>
      </c>
      <c r="K2042" s="1" t="str">
        <v>BLACKSBURG, VA</v>
      </c>
      <c r="L2042" s="1" t="str">
        <v>24060</v>
      </c>
      <c r="M2042" s="1" t="str">
        <v>USA</v>
      </c>
      <c r="N2042" s="1" t="str">
        <v>TL</v>
      </c>
      <c r="O2042" s="1" t="str">
        <v>53' Dry Van</v>
      </c>
      <c r="P2042" s="1" t="str">
        <v>One Way</v>
      </c>
      <c r="Q2042" s="1"/>
      <c r="R2042" s="1"/>
      <c r="S2042" s="1"/>
      <c r="T2042" s="3">
        <v>418</v>
      </c>
      <c r="U2042" s="1" t="str">
        <v>No</v>
      </c>
      <c r="V2042" s="2">
        <v>0</v>
      </c>
      <c r="W2042" s="3">
        <v>0</v>
      </c>
      <c r="X2042" s="1" t="str">
        <v>0</v>
      </c>
      <c r="Y2042" s="1" t="str">
        <v>No</v>
      </c>
      <c r="Z2042" s="2">
        <v>240</v>
      </c>
      <c r="AA2042" s="1"/>
      <c r="AB2042" s="2"/>
      <c r="AC2042" s="1" t="str">
        <v>Net 90</v>
      </c>
      <c r="AD2042" s="1" t="str">
        <v>$1M</v>
      </c>
      <c r="AE2042" s="1" t="str">
        <v>$1M occurrence / $2M aggregate</v>
      </c>
      <c r="AF2042" s="1" t="str">
        <v>$250K</v>
      </c>
      <c r="AG2042" s="1" t="str">
        <v>N/A</v>
      </c>
      <c r="AH2042" s="1" t="str">
        <v>No</v>
      </c>
      <c r="AI2042" s="1" t="str">
        <v>No</v>
      </c>
      <c r="AJ2042" s="1" t="str">
        <v>No</v>
      </c>
      <c r="AK2042" s="1"/>
      <c r="AL2042" s="1"/>
      <c r="AM2042" s="1"/>
      <c r="AN2042" s="1" t="str">
        <v>USD</v>
      </c>
      <c r="AO2042" s="1" t="str">
        <v>12 Months</v>
      </c>
      <c r="AP2042" s="4"/>
      <c r="AQ2042" s="1" t="str">
        <v>Percent Based</v>
      </c>
      <c r="AR2042" s="4">
        <v>0.35</v>
      </c>
      <c r="AS2042" s="4" t="str">
        <f>IFERROR(IF(OR(ISBLANK(T2042),ISBLANK(AP2042),ISBLANK(AQ2042),ISBLANK(AR2042)),"",IF( TRIM(AQ2042) = "Percent Based", ROUND(AP2042, 2) * ROUND(AR2042, 2), ROUND(AR2042, 2) * ROUND(T2042, 1))), "")</f>
        <v/>
      </c>
      <c r="AT2042" s="4" t="str">
        <f>IFERROR(IF(OR(ISBLANK(AP2042),ISBLANK(AS2042)),"",ROUND(AP2042, 2) + AS2042), "")</f>
        <v/>
      </c>
      <c r="AU2042"/>
      <c r="AV2042" s="2"/>
      <c r="AW2042"/>
    </row>
    <row r="2043">
      <c r="A2043" s="1" t="str">
        <f>IF(AND(COUNTBLANK('Bid Sheet'!$AP$2043:$AP$2043)=1,COUNTBLANK('Bid Sheet'!$AU$2043:$AW$2043)=3),"",IF(OR(COUNTBLANK('Bid Sheet'!$AP$2043:$AP$2043)&gt;0,COUNTBLANK('Bid Sheet'!$AU$2043:$AV$2043)&gt;0), "No", "Yes"))</f>
        <v/>
      </c>
      <c r="B2043" s="1" t="str">
        <v>2034</v>
      </c>
      <c r="C2043" s="1" t="str">
        <v>Tenneco</v>
      </c>
      <c r="D2043" s="1" t="str">
        <v>BRONSON, MI - BRONSON, MI</v>
      </c>
      <c r="E2043" s="1" t="str">
        <v>49028 - 49028</v>
      </c>
      <c r="F2043" s="1" t="str">
        <v>USA - USA</v>
      </c>
      <c r="G2043" s="1" t="str">
        <v>490 - 490</v>
      </c>
      <c r="H2043" s="1" t="str">
        <v>BRONSON, MI</v>
      </c>
      <c r="I2043" s="1" t="str">
        <v>49028</v>
      </c>
      <c r="J2043" s="1" t="str">
        <v>USA</v>
      </c>
      <c r="K2043" s="1" t="str">
        <v>BRONSON, MI</v>
      </c>
      <c r="L2043" s="1" t="str">
        <v>49028</v>
      </c>
      <c r="M2043" s="1" t="str">
        <v>USA</v>
      </c>
      <c r="N2043" s="1" t="str">
        <v>TL</v>
      </c>
      <c r="O2043" s="1" t="str">
        <v>53' Dry Van</v>
      </c>
      <c r="P2043" s="1" t="str">
        <v>Round Trip</v>
      </c>
      <c r="Q2043" s="1" t="str">
        <v>ELKHART, IN</v>
      </c>
      <c r="R2043" s="1" t="str">
        <v>46516</v>
      </c>
      <c r="S2043" s="1" t="str">
        <v>USA</v>
      </c>
      <c r="T2043" s="3">
        <v>99</v>
      </c>
      <c r="U2043" s="1" t="str">
        <v>No</v>
      </c>
      <c r="V2043" s="2">
        <v>0</v>
      </c>
      <c r="W2043" s="3">
        <v>0</v>
      </c>
      <c r="X2043" s="1" t="str">
        <v>0</v>
      </c>
      <c r="Y2043" s="1" t="str">
        <v>No</v>
      </c>
      <c r="Z2043" s="2">
        <v>240</v>
      </c>
      <c r="AA2043" s="1"/>
      <c r="AB2043" s="2"/>
      <c r="AC2043" s="1" t="str">
        <v>Net 90</v>
      </c>
      <c r="AD2043" s="1" t="str">
        <v>$1M</v>
      </c>
      <c r="AE2043" s="1" t="str">
        <v>$1M occurrence / $2M aggregate</v>
      </c>
      <c r="AF2043" s="1" t="str">
        <v>$250K</v>
      </c>
      <c r="AG2043" s="1" t="str">
        <v>N/A</v>
      </c>
      <c r="AH2043" s="1" t="str">
        <v>No</v>
      </c>
      <c r="AI2043" s="1" t="str">
        <v>No</v>
      </c>
      <c r="AJ2043" s="1" t="str">
        <v>No</v>
      </c>
      <c r="AK2043" s="1"/>
      <c r="AL2043" s="1"/>
      <c r="AM2043" s="1"/>
      <c r="AN2043" s="1" t="str">
        <v>USD</v>
      </c>
      <c r="AO2043" s="1" t="str">
        <v>12 Months</v>
      </c>
      <c r="AP2043" s="4"/>
      <c r="AQ2043" s="1" t="str">
        <v>Percent Based</v>
      </c>
      <c r="AR2043" s="4">
        <v>0.35</v>
      </c>
      <c r="AS2043" s="4" t="str">
        <f>IFERROR(IF(OR(ISBLANK(T2043),ISBLANK(AP2043),ISBLANK(AQ2043),ISBLANK(AR2043)),"",IF( TRIM(AQ2043) = "Percent Based", ROUND(AP2043, 2) * ROUND(AR2043, 2), ROUND(AR2043, 2) * ROUND(T2043, 1))), "")</f>
        <v/>
      </c>
      <c r="AT2043" s="4" t="str">
        <f>IFERROR(IF(OR(ISBLANK(AP2043),ISBLANK(AS2043)),"",ROUND(AP2043, 2) + AS2043), "")</f>
        <v/>
      </c>
      <c r="AU2043"/>
      <c r="AV2043" s="2"/>
      <c r="AW2043"/>
    </row>
    <row r="2044">
      <c r="A2044" s="1" t="str">
        <f>IF(AND(COUNTBLANK('Bid Sheet'!$AP$2044:$AP$2044)=1,COUNTBLANK('Bid Sheet'!$AU$2044:$AW$2044)=3),"",IF(OR(COUNTBLANK('Bid Sheet'!$AP$2044:$AP$2044)&gt;0,COUNTBLANK('Bid Sheet'!$AU$2044:$AV$2044)&gt;0), "No", "Yes"))</f>
        <v/>
      </c>
      <c r="B2044" s="1" t="str">
        <v>2035</v>
      </c>
      <c r="C2044" s="1" t="str">
        <v>Tenneco</v>
      </c>
      <c r="D2044" s="1" t="str">
        <v>GRAND RAPIDS, MI - LIGONIER, IN</v>
      </c>
      <c r="E2044" s="1" t="str">
        <v>49507 - 46767</v>
      </c>
      <c r="F2044" s="1" t="str">
        <v>USA - USA</v>
      </c>
      <c r="G2044" s="1" t="str">
        <v>495 - 467</v>
      </c>
      <c r="H2044" s="1" t="str">
        <v>GRAND RAPIDS, MI</v>
      </c>
      <c r="I2044" s="1" t="str">
        <v>49507</v>
      </c>
      <c r="J2044" s="1" t="str">
        <v>USA</v>
      </c>
      <c r="K2044" s="1" t="str">
        <v>LIGONIER, IN</v>
      </c>
      <c r="L2044" s="1" t="str">
        <v>46767</v>
      </c>
      <c r="M2044" s="1" t="str">
        <v>USA</v>
      </c>
      <c r="N2044" s="1" t="str">
        <v>TL</v>
      </c>
      <c r="O2044" s="1" t="str">
        <v>53' Dry Van</v>
      </c>
      <c r="P2044" s="1" t="str">
        <v>One Way</v>
      </c>
      <c r="Q2044" s="1"/>
      <c r="R2044" s="1"/>
      <c r="S2044" s="1"/>
      <c r="T2044" s="3">
        <v>112</v>
      </c>
      <c r="U2044" s="1" t="str">
        <v>No</v>
      </c>
      <c r="V2044" s="2">
        <v>0</v>
      </c>
      <c r="W2044" s="3">
        <v>0</v>
      </c>
      <c r="X2044" s="1" t="str">
        <v>0</v>
      </c>
      <c r="Y2044" s="1" t="str">
        <v>No</v>
      </c>
      <c r="Z2044" s="2">
        <v>240</v>
      </c>
      <c r="AA2044" s="1"/>
      <c r="AB2044" s="2"/>
      <c r="AC2044" s="1" t="str">
        <v>Net 90</v>
      </c>
      <c r="AD2044" s="1" t="str">
        <v>$1M</v>
      </c>
      <c r="AE2044" s="1" t="str">
        <v>$1M occurrence / $2M aggregate</v>
      </c>
      <c r="AF2044" s="1" t="str">
        <v>$250K</v>
      </c>
      <c r="AG2044" s="1" t="str">
        <v>N/A</v>
      </c>
      <c r="AH2044" s="1" t="str">
        <v>No</v>
      </c>
      <c r="AI2044" s="1" t="str">
        <v>No</v>
      </c>
      <c r="AJ2044" s="1" t="str">
        <v>Yes</v>
      </c>
      <c r="AK2044" s="1"/>
      <c r="AL2044" s="1"/>
      <c r="AM2044" s="1"/>
      <c r="AN2044" s="1" t="str">
        <v>USD</v>
      </c>
      <c r="AO2044" s="1" t="str">
        <v>12 Months</v>
      </c>
      <c r="AP2044" s="4"/>
      <c r="AQ2044" s="1" t="str">
        <v>Percent Based</v>
      </c>
      <c r="AR2044" s="4">
        <v>0.35</v>
      </c>
      <c r="AS2044" s="4" t="str">
        <f>IFERROR(IF(OR(ISBLANK(T2044),ISBLANK(AP2044),ISBLANK(AQ2044),ISBLANK(AR2044)),"",IF( TRIM(AQ2044) = "Percent Based", ROUND(AP2044, 2) * ROUND(AR2044, 2), ROUND(AR2044, 2) * ROUND(T2044, 1))), "")</f>
        <v/>
      </c>
      <c r="AT2044" s="4" t="str">
        <f>IFERROR(IF(OR(ISBLANK(AP2044),ISBLANK(AS2044)),"",ROUND(AP2044, 2) + AS2044), "")</f>
        <v/>
      </c>
      <c r="AU2044"/>
      <c r="AV2044" s="2"/>
      <c r="AW2044"/>
    </row>
    <row r="2045">
      <c r="A2045" s="1" t="str">
        <f>IF(AND(COUNTBLANK('Bid Sheet'!$AP$2045:$AP$2045)=1,COUNTBLANK('Bid Sheet'!$AU$2045:$AW$2045)=3),"",IF(OR(COUNTBLANK('Bid Sheet'!$AP$2045:$AP$2045)&gt;0,COUNTBLANK('Bid Sheet'!$AU$2045:$AV$2045)&gt;0), "No", "Yes"))</f>
        <v/>
      </c>
      <c r="B2045" s="1" t="str">
        <v>2036</v>
      </c>
      <c r="C2045" s="1" t="str">
        <v>Tenneco</v>
      </c>
      <c r="D2045" s="1" t="str">
        <v>LIVONIA, MI - LITCHFIELD, MI</v>
      </c>
      <c r="E2045" s="1" t="str">
        <v>48150 - 49252</v>
      </c>
      <c r="F2045" s="1" t="str">
        <v>USA - USA</v>
      </c>
      <c r="G2045" s="1" t="str">
        <v>481 - 492</v>
      </c>
      <c r="H2045" s="1" t="str">
        <v>LIVONIA, MI</v>
      </c>
      <c r="I2045" s="1" t="str">
        <v>48150</v>
      </c>
      <c r="J2045" s="1" t="str">
        <v>USA</v>
      </c>
      <c r="K2045" s="1" t="str">
        <v>LITCHFIELD, MI</v>
      </c>
      <c r="L2045" s="1" t="str">
        <v>49252</v>
      </c>
      <c r="M2045" s="1" t="str">
        <v>USA</v>
      </c>
      <c r="N2045" s="1" t="str">
        <v>TL</v>
      </c>
      <c r="O2045" s="1" t="str">
        <v>53' Dry Van</v>
      </c>
      <c r="P2045" s="1" t="str">
        <v>One Way</v>
      </c>
      <c r="Q2045" s="1"/>
      <c r="R2045" s="1"/>
      <c r="S2045" s="1"/>
      <c r="T2045" s="3">
        <v>94</v>
      </c>
      <c r="U2045" s="1" t="str">
        <v>No</v>
      </c>
      <c r="V2045" s="2">
        <v>0</v>
      </c>
      <c r="W2045" s="3">
        <v>0</v>
      </c>
      <c r="X2045" s="1" t="str">
        <v>0</v>
      </c>
      <c r="Y2045" s="1" t="str">
        <v>No</v>
      </c>
      <c r="Z2045" s="2">
        <v>240</v>
      </c>
      <c r="AA2045" s="1"/>
      <c r="AB2045" s="2"/>
      <c r="AC2045" s="1" t="str">
        <v>Net 90</v>
      </c>
      <c r="AD2045" s="1" t="str">
        <v>$1M</v>
      </c>
      <c r="AE2045" s="1" t="str">
        <v>$1M occurrence / $2M aggregate</v>
      </c>
      <c r="AF2045" s="1" t="str">
        <v>$250K</v>
      </c>
      <c r="AG2045" s="1" t="str">
        <v>N/A</v>
      </c>
      <c r="AH2045" s="1" t="str">
        <v>No</v>
      </c>
      <c r="AI2045" s="1" t="str">
        <v>No</v>
      </c>
      <c r="AJ2045" s="1" t="str">
        <v>No</v>
      </c>
      <c r="AK2045" s="1"/>
      <c r="AL2045" s="1"/>
      <c r="AM2045" s="1"/>
      <c r="AN2045" s="1" t="str">
        <v>USD</v>
      </c>
      <c r="AO2045" s="1" t="str">
        <v>12 Months</v>
      </c>
      <c r="AP2045" s="4"/>
      <c r="AQ2045" s="1" t="str">
        <v>Percent Based</v>
      </c>
      <c r="AR2045" s="4">
        <v>0.35</v>
      </c>
      <c r="AS2045" s="4" t="str">
        <f>IFERROR(IF(OR(ISBLANK(T2045),ISBLANK(AP2045),ISBLANK(AQ2045),ISBLANK(AR2045)),"",IF( TRIM(AQ2045) = "Percent Based", ROUND(AP2045, 2) * ROUND(AR2045, 2), ROUND(AR2045, 2) * ROUND(T2045, 1))), "")</f>
        <v/>
      </c>
      <c r="AT2045" s="4" t="str">
        <f>IFERROR(IF(OR(ISBLANK(AP2045),ISBLANK(AS2045)),"",ROUND(AP2045, 2) + AS2045), "")</f>
        <v/>
      </c>
      <c r="AU2045"/>
      <c r="AV2045" s="2"/>
      <c r="AW2045"/>
    </row>
    <row r="2046">
      <c r="A2046" s="1" t="str">
        <f>IF(AND(COUNTBLANK('Bid Sheet'!$AP$2046:$AP$2046)=1,COUNTBLANK('Bid Sheet'!$AU$2046:$AW$2046)=3),"",IF(OR(COUNTBLANK('Bid Sheet'!$AP$2046:$AP$2046)&gt;0,COUNTBLANK('Bid Sheet'!$AU$2046:$AV$2046)&gt;0), "No", "Yes"))</f>
        <v/>
      </c>
      <c r="B2046" s="1" t="str">
        <v>2037</v>
      </c>
      <c r="C2046" s="1" t="str">
        <v>Tenneco</v>
      </c>
      <c r="D2046" s="1" t="str">
        <v>ELKHART, IN - LITCHFIELD, MI</v>
      </c>
      <c r="E2046" s="1" t="str">
        <v>46516 - 49252</v>
      </c>
      <c r="F2046" s="1" t="str">
        <v>USA - USA</v>
      </c>
      <c r="G2046" s="1" t="str">
        <v>465 - 492</v>
      </c>
      <c r="H2046" s="1" t="str">
        <v>ELKHART, IN</v>
      </c>
      <c r="I2046" s="1" t="str">
        <v>46516</v>
      </c>
      <c r="J2046" s="1" t="str">
        <v>USA</v>
      </c>
      <c r="K2046" s="1" t="str">
        <v>LITCHFIELD, MI</v>
      </c>
      <c r="L2046" s="1" t="str">
        <v>49252</v>
      </c>
      <c r="M2046" s="1" t="str">
        <v>USA</v>
      </c>
      <c r="N2046" s="1" t="str">
        <v>TL</v>
      </c>
      <c r="O2046" s="1" t="str">
        <v>53' Dry Van</v>
      </c>
      <c r="P2046" s="1" t="str">
        <v>One Way</v>
      </c>
      <c r="Q2046" s="1"/>
      <c r="R2046" s="1"/>
      <c r="S2046" s="1"/>
      <c r="T2046" s="3">
        <v>90</v>
      </c>
      <c r="U2046" s="1" t="str">
        <v>No</v>
      </c>
      <c r="V2046" s="2">
        <v>0</v>
      </c>
      <c r="W2046" s="3">
        <v>0</v>
      </c>
      <c r="X2046" s="1" t="str">
        <v>0</v>
      </c>
      <c r="Y2046" s="1" t="str">
        <v>No</v>
      </c>
      <c r="Z2046" s="2">
        <v>240</v>
      </c>
      <c r="AA2046" s="1"/>
      <c r="AB2046" s="2"/>
      <c r="AC2046" s="1" t="str">
        <v>Net 90</v>
      </c>
      <c r="AD2046" s="1" t="str">
        <v>$1M</v>
      </c>
      <c r="AE2046" s="1" t="str">
        <v>$1M occurrence / $2M aggregate</v>
      </c>
      <c r="AF2046" s="1" t="str">
        <v>$250K</v>
      </c>
      <c r="AG2046" s="1" t="str">
        <v>N/A</v>
      </c>
      <c r="AH2046" s="1" t="str">
        <v>No</v>
      </c>
      <c r="AI2046" s="1" t="str">
        <v>No</v>
      </c>
      <c r="AJ2046" s="1" t="str">
        <v>No</v>
      </c>
      <c r="AK2046" s="1"/>
      <c r="AL2046" s="1"/>
      <c r="AM2046" s="1"/>
      <c r="AN2046" s="1" t="str">
        <v>USD</v>
      </c>
      <c r="AO2046" s="1" t="str">
        <v>12 Months</v>
      </c>
      <c r="AP2046" s="4"/>
      <c r="AQ2046" s="1" t="str">
        <v>Percent Based</v>
      </c>
      <c r="AR2046" s="4">
        <v>0.35</v>
      </c>
      <c r="AS2046" s="4" t="str">
        <f>IFERROR(IF(OR(ISBLANK(T2046),ISBLANK(AP2046),ISBLANK(AQ2046),ISBLANK(AR2046)),"",IF( TRIM(AQ2046) = "Percent Based", ROUND(AP2046, 2) * ROUND(AR2046, 2), ROUND(AR2046, 2) * ROUND(T2046, 1))), "")</f>
        <v/>
      </c>
      <c r="AT2046" s="4" t="str">
        <f>IFERROR(IF(OR(ISBLANK(AP2046),ISBLANK(AS2046)),"",ROUND(AP2046, 2) + AS2046), "")</f>
        <v/>
      </c>
      <c r="AU2046"/>
      <c r="AV2046" s="2"/>
      <c r="AW2046"/>
    </row>
    <row r="2047">
      <c r="A2047" s="1" t="str">
        <f>IF(AND(COUNTBLANK('Bid Sheet'!$AP$2047:$AP$2047)=1,COUNTBLANK('Bid Sheet'!$AU$2047:$AW$2047)=3),"",IF(OR(COUNTBLANK('Bid Sheet'!$AP$2047:$AP$2047)&gt;0,COUNTBLANK('Bid Sheet'!$AU$2047:$AV$2047)&gt;0), "No", "Yes"))</f>
        <v/>
      </c>
      <c r="B2047" s="1" t="str">
        <v>2038</v>
      </c>
      <c r="C2047" s="1" t="str">
        <v>Tenneco</v>
      </c>
      <c r="D2047" s="1" t="str">
        <v>LITCHFIELD, MI - LITCHFIELD, MI</v>
      </c>
      <c r="E2047" s="1" t="str">
        <v>49252 - 49252</v>
      </c>
      <c r="F2047" s="1" t="str">
        <v>USA - USA</v>
      </c>
      <c r="G2047" s="1" t="str">
        <v>492 - 492</v>
      </c>
      <c r="H2047" s="1" t="str">
        <v>LITCHFIELD, MI</v>
      </c>
      <c r="I2047" s="1" t="str">
        <v>49252</v>
      </c>
      <c r="J2047" s="1" t="str">
        <v>USA</v>
      </c>
      <c r="K2047" s="1" t="str">
        <v>LITCHFIELD, MI</v>
      </c>
      <c r="L2047" s="1" t="str">
        <v>49252</v>
      </c>
      <c r="M2047" s="1" t="str">
        <v>USA</v>
      </c>
      <c r="N2047" s="1" t="str">
        <v>TL</v>
      </c>
      <c r="O2047" s="1" t="str">
        <v>53' Dry Van</v>
      </c>
      <c r="P2047" s="1" t="str">
        <v>One Way</v>
      </c>
      <c r="Q2047" s="1"/>
      <c r="R2047" s="1"/>
      <c r="S2047" s="1"/>
      <c r="T2047" s="3">
        <v>1</v>
      </c>
      <c r="U2047" s="1" t="str">
        <v>No</v>
      </c>
      <c r="V2047" s="2">
        <v>0</v>
      </c>
      <c r="W2047" s="3">
        <v>0</v>
      </c>
      <c r="X2047" s="1" t="str">
        <v>0</v>
      </c>
      <c r="Y2047" s="1" t="str">
        <v>No</v>
      </c>
      <c r="Z2047" s="2">
        <v>240</v>
      </c>
      <c r="AA2047" s="1"/>
      <c r="AB2047" s="2"/>
      <c r="AC2047" s="1" t="str">
        <v>Net 90</v>
      </c>
      <c r="AD2047" s="1" t="str">
        <v>$1M</v>
      </c>
      <c r="AE2047" s="1" t="str">
        <v>$1M occurrence / $2M aggregate</v>
      </c>
      <c r="AF2047" s="1" t="str">
        <v>$250K</v>
      </c>
      <c r="AG2047" s="1" t="str">
        <v>N/A</v>
      </c>
      <c r="AH2047" s="1" t="str">
        <v>No</v>
      </c>
      <c r="AI2047" s="1" t="str">
        <v>No</v>
      </c>
      <c r="AJ2047" s="1" t="str">
        <v>No</v>
      </c>
      <c r="AK2047" s="1" t="str">
        <v>May run extra load on Friday</v>
      </c>
      <c r="AL2047" s="1"/>
      <c r="AM2047" s="1"/>
      <c r="AN2047" s="1" t="str">
        <v>USD</v>
      </c>
      <c r="AO2047" s="1" t="str">
        <v>12 Months</v>
      </c>
      <c r="AP2047" s="4"/>
      <c r="AQ2047" s="1" t="str">
        <v>Percent Based</v>
      </c>
      <c r="AR2047" s="4">
        <v>0.35</v>
      </c>
      <c r="AS2047" s="4" t="str">
        <f>IFERROR(IF(OR(ISBLANK(T2047),ISBLANK(AP2047),ISBLANK(AQ2047),ISBLANK(AR2047)),"",IF( TRIM(AQ2047) = "Percent Based", ROUND(AP2047, 2) * ROUND(AR2047, 2), ROUND(AR2047, 2) * ROUND(T2047, 1))), "")</f>
        <v/>
      </c>
      <c r="AT2047" s="4" t="str">
        <f>IFERROR(IF(OR(ISBLANK(AP2047),ISBLANK(AS2047)),"",ROUND(AP2047, 2) + AS2047), "")</f>
        <v/>
      </c>
      <c r="AU2047"/>
      <c r="AV2047" s="2"/>
      <c r="AW2047"/>
    </row>
    <row r="2048">
      <c r="A2048" s="1" t="str">
        <f>IF(AND(COUNTBLANK('Bid Sheet'!$AP$2048:$AP$2048)=1,COUNTBLANK('Bid Sheet'!$AU$2048:$AW$2048)=3),"",IF(OR(COUNTBLANK('Bid Sheet'!$AP$2048:$AP$2048)&gt;0,COUNTBLANK('Bid Sheet'!$AU$2048:$AV$2048)&gt;0), "No", "Yes"))</f>
        <v/>
      </c>
      <c r="B2048" s="1" t="str">
        <v>2039</v>
      </c>
      <c r="C2048" s="1" t="str">
        <v>Tenneco</v>
      </c>
      <c r="D2048" s="1" t="str">
        <v>HUNTSVILLE, AL - SEWARD, NE</v>
      </c>
      <c r="E2048" s="1" t="str">
        <v>35824 - 68434</v>
      </c>
      <c r="F2048" s="1" t="str">
        <v>USA - USA</v>
      </c>
      <c r="G2048" s="1" t="str">
        <v>358 - 684</v>
      </c>
      <c r="H2048" s="1" t="str">
        <v>HUNTSVILLE, AL</v>
      </c>
      <c r="I2048" s="1" t="str">
        <v>35824</v>
      </c>
      <c r="J2048" s="1" t="str">
        <v>USA</v>
      </c>
      <c r="K2048" s="1" t="str">
        <v>SEWARD, NE</v>
      </c>
      <c r="L2048" s="1" t="str">
        <v>68434</v>
      </c>
      <c r="M2048" s="1" t="str">
        <v>USA</v>
      </c>
      <c r="N2048" s="1" t="str">
        <v>TL</v>
      </c>
      <c r="O2048" s="1" t="str">
        <v>53' Dry Van</v>
      </c>
      <c r="P2048" s="1" t="str">
        <v>One Way</v>
      </c>
      <c r="Q2048" s="1"/>
      <c r="R2048" s="1"/>
      <c r="S2048" s="1"/>
      <c r="T2048" s="3">
        <v>900</v>
      </c>
      <c r="U2048" s="1" t="str">
        <v>No</v>
      </c>
      <c r="V2048" s="2">
        <v>0</v>
      </c>
      <c r="W2048" s="3">
        <v>0</v>
      </c>
      <c r="X2048" s="1" t="str">
        <v>0</v>
      </c>
      <c r="Y2048" s="1" t="str">
        <v>No</v>
      </c>
      <c r="Z2048" s="2">
        <v>192</v>
      </c>
      <c r="AA2048" s="1"/>
      <c r="AB2048" s="2"/>
      <c r="AC2048" s="1" t="str">
        <v>Net 90</v>
      </c>
      <c r="AD2048" s="1" t="str">
        <v>$1M</v>
      </c>
      <c r="AE2048" s="1" t="str">
        <v>$1M occurrence / $2M aggregate</v>
      </c>
      <c r="AF2048" s="1" t="str">
        <v>$250K</v>
      </c>
      <c r="AG2048" s="1" t="str">
        <v>N/A</v>
      </c>
      <c r="AH2048" s="1" t="str">
        <v>No</v>
      </c>
      <c r="AI2048" s="1" t="str">
        <v>No</v>
      </c>
      <c r="AJ2048" s="1" t="str">
        <v>No</v>
      </c>
      <c r="AK2048" s="1"/>
      <c r="AL2048" s="1"/>
      <c r="AM2048" s="1"/>
      <c r="AN2048" s="1" t="str">
        <v>USD</v>
      </c>
      <c r="AO2048" s="1" t="str">
        <v>12 Months</v>
      </c>
      <c r="AP2048" s="4"/>
      <c r="AQ2048" s="1" t="str">
        <v>Percent Based</v>
      </c>
      <c r="AR2048" s="4">
        <v>0.35</v>
      </c>
      <c r="AS2048" s="4" t="str">
        <f>IFERROR(IF(OR(ISBLANK(T2048),ISBLANK(AP2048),ISBLANK(AQ2048),ISBLANK(AR2048)),"",IF( TRIM(AQ2048) = "Percent Based", ROUND(AP2048, 2) * ROUND(AR2048, 2), ROUND(AR2048, 2) * ROUND(T2048, 1))), "")</f>
        <v/>
      </c>
      <c r="AT2048" s="4" t="str">
        <f>IFERROR(IF(OR(ISBLANK(AP2048),ISBLANK(AS2048)),"",ROUND(AP2048, 2) + AS2048), "")</f>
        <v/>
      </c>
      <c r="AU2048"/>
      <c r="AV2048" s="2"/>
      <c r="AW2048"/>
    </row>
    <row r="2049">
      <c r="A2049" s="1" t="str">
        <f>IF(AND(COUNTBLANK('Bid Sheet'!$AP$2049:$AP$2049)=1,COUNTBLANK('Bid Sheet'!$AU$2049:$AW$2049)=3),"",IF(OR(COUNTBLANK('Bid Sheet'!$AP$2049:$AP$2049)&gt;0,COUNTBLANK('Bid Sheet'!$AU$2049:$AV$2049)&gt;0), "No", "Yes"))</f>
        <v/>
      </c>
      <c r="B2049" s="1" t="str">
        <v>2040</v>
      </c>
      <c r="C2049" s="1" t="str">
        <v>Tenneco</v>
      </c>
      <c r="D2049" s="1" t="str">
        <v>ELKHART, IN - SMITHVILLE, TN</v>
      </c>
      <c r="E2049" s="1" t="str">
        <v>46516 - 37166</v>
      </c>
      <c r="F2049" s="1" t="str">
        <v>USA - USA</v>
      </c>
      <c r="G2049" s="1" t="str">
        <v>465 - 371</v>
      </c>
      <c r="H2049" s="1" t="str">
        <v>ELKHART, IN</v>
      </c>
      <c r="I2049" s="1" t="str">
        <v>46516</v>
      </c>
      <c r="J2049" s="1" t="str">
        <v>USA</v>
      </c>
      <c r="K2049" s="1" t="str">
        <v>SMITHVILLE, TN</v>
      </c>
      <c r="L2049" s="1" t="str">
        <v>37166</v>
      </c>
      <c r="M2049" s="1" t="str">
        <v>USA</v>
      </c>
      <c r="N2049" s="1" t="str">
        <v>TL</v>
      </c>
      <c r="O2049" s="1" t="str">
        <v>53' Dry Van</v>
      </c>
      <c r="P2049" s="1" t="str">
        <v>One Way</v>
      </c>
      <c r="Q2049" s="1"/>
      <c r="R2049" s="1"/>
      <c r="S2049" s="1"/>
      <c r="T2049" s="3">
        <v>467</v>
      </c>
      <c r="U2049" s="1" t="str">
        <v>No</v>
      </c>
      <c r="V2049" s="2">
        <v>0</v>
      </c>
      <c r="W2049" s="3">
        <v>0</v>
      </c>
      <c r="X2049" s="1" t="str">
        <v>0</v>
      </c>
      <c r="Y2049" s="1" t="str">
        <v>No</v>
      </c>
      <c r="Z2049" s="2">
        <v>192</v>
      </c>
      <c r="AA2049" s="1"/>
      <c r="AB2049" s="2"/>
      <c r="AC2049" s="1" t="str">
        <v>Net 90</v>
      </c>
      <c r="AD2049" s="1" t="str">
        <v>$1M</v>
      </c>
      <c r="AE2049" s="1" t="str">
        <v>$1M occurrence / $2M aggregate</v>
      </c>
      <c r="AF2049" s="1" t="str">
        <v>$250K</v>
      </c>
      <c r="AG2049" s="1" t="str">
        <v>N/A</v>
      </c>
      <c r="AH2049" s="1" t="str">
        <v>No</v>
      </c>
      <c r="AI2049" s="1" t="str">
        <v>No</v>
      </c>
      <c r="AJ2049" s="1" t="str">
        <v>No</v>
      </c>
      <c r="AK2049" s="1"/>
      <c r="AL2049" s="1"/>
      <c r="AM2049" s="1"/>
      <c r="AN2049" s="1" t="str">
        <v>USD</v>
      </c>
      <c r="AO2049" s="1" t="str">
        <v>12 Months</v>
      </c>
      <c r="AP2049" s="5">
        <v>841</v>
      </c>
      <c r="AQ2049" s="1" t="str">
        <v>Percent Based</v>
      </c>
      <c r="AR2049" s="4">
        <v>0.35</v>
      </c>
      <c r="AS2049" s="4" t="str">
        <f>IFERROR(IF(OR(ISBLANK(T2049),ISBLANK(AP2049),ISBLANK(AQ2049),ISBLANK(AR2049)),"",IF( TRIM(AQ2049) = "Percent Based", ROUND(AP2049, 2) * ROUND(AR2049, 2), ROUND(AR2049, 2) * ROUND(T2049, 1))), "")</f>
        <v/>
      </c>
      <c r="AT2049" s="4" t="str">
        <f>IFERROR(IF(OR(ISBLANK(AP2049),ISBLANK(AS2049)),"",ROUND(AP2049, 2) + AS2049), "")</f>
        <v/>
      </c>
      <c r="AU2049"/>
      <c r="AV2049" s="2"/>
      <c r="AW2049"/>
    </row>
    <row r="2050" ht="28.8" customHeight="1">
      <c r="A2050" s="1" t="str">
        <f>IF(AND(COUNTBLANK('Bid Sheet'!$AP$2050:$AP$2050)=1,COUNTBLANK('Bid Sheet'!$AU$2050:$AW$2050)=3),"",IF(OR(COUNTBLANK('Bid Sheet'!$AP$2050:$AP$2050)&gt;0,COUNTBLANK('Bid Sheet'!$AU$2050:$AV$2050)&gt;0), "No", "Yes"))</f>
        <v/>
      </c>
      <c r="B2050" s="1" t="str">
        <v>2041</v>
      </c>
      <c r="C2050" s="1" t="str">
        <v>Tenneco</v>
      </c>
      <c r="D2050" s="1" t="str">
        <v>ANDERSON, IN - CELAYA, GJ</v>
      </c>
      <c r="E2050" s="1" t="str">
        <v>46011 - 38010</v>
      </c>
      <c r="F2050" s="1" t="str">
        <v>USA - MEX</v>
      </c>
      <c r="G2050" s="1" t="str">
        <v>460 - 380</v>
      </c>
      <c r="H2050" s="1" t="str">
        <v>ANDERSON, IN</v>
      </c>
      <c r="I2050" s="1" t="str">
        <v>46011</v>
      </c>
      <c r="J2050" s="1" t="str">
        <v>USA</v>
      </c>
      <c r="K2050" s="1" t="str">
        <v>CELAYA, GJ</v>
      </c>
      <c r="L2050" s="1" t="str">
        <v>38010</v>
      </c>
      <c r="M2050" s="1" t="str">
        <v>MEX</v>
      </c>
      <c r="N2050" s="1" t="str">
        <v>TL</v>
      </c>
      <c r="O2050" s="1" t="str">
        <v>53' Dry Van</v>
      </c>
      <c r="P2050" s="1" t="str">
        <v>One Way</v>
      </c>
      <c r="Q2050" s="1"/>
      <c r="R2050" s="1"/>
      <c r="S2050" s="1"/>
      <c r="T2050" s="3">
        <v>1961</v>
      </c>
      <c r="U2050" s="1" t="str">
        <v>No</v>
      </c>
      <c r="V2050" s="2">
        <v>0</v>
      </c>
      <c r="W2050" s="3">
        <v>0</v>
      </c>
      <c r="X2050" s="1" t="str">
        <v>0</v>
      </c>
      <c r="Y2050" s="1" t="str">
        <v>No</v>
      </c>
      <c r="Z2050" s="2">
        <v>190</v>
      </c>
      <c r="AA2050" s="1"/>
      <c r="AB2050" s="2"/>
      <c r="AC2050" s="1" t="str">
        <v>Net 90</v>
      </c>
      <c r="AD2050" s="1" t="str">
        <v>$1M</v>
      </c>
      <c r="AE2050" s="1" t="str">
        <v>$1M occurrence / $2M aggregate</v>
      </c>
      <c r="AF2050" s="1" t="str">
        <v>$250K</v>
      </c>
      <c r="AG2050" s="1" t="str">
        <v>N/A</v>
      </c>
      <c r="AH2050" s="1" t="str">
        <v>No</v>
      </c>
      <c r="AI2050" s="1" t="str">
        <v>Yes</v>
      </c>
      <c r="AJ2050" s="1" t="str">
        <v>No</v>
      </c>
      <c r="AK2050" s="1" t="str">
        <v>Team service intermittently required. Provide single rate and use team svc accessorial charge if needed.</v>
      </c>
      <c r="AL2050" s="1"/>
      <c r="AM2050" s="1"/>
      <c r="AN2050" s="1" t="str">
        <v>USD</v>
      </c>
      <c r="AO2050" s="1" t="str">
        <v>12 Months</v>
      </c>
      <c r="AP2050" s="5">
        <v>3432</v>
      </c>
      <c r="AQ2050" s="1" t="str">
        <v>Percent Based</v>
      </c>
      <c r="AR2050" s="4">
        <v>0.35</v>
      </c>
      <c r="AS2050" s="4" t="str">
        <f>IFERROR(IF(OR(ISBLANK(T2050),ISBLANK(AP2050),ISBLANK(AQ2050),ISBLANK(AR2050)),"",IF( TRIM(AQ2050) = "Percent Based", ROUND(AP2050, 2) * ROUND(AR2050, 2), ROUND(AR2050, 2) * ROUND(T2050, 1))), "")</f>
        <v/>
      </c>
      <c r="AT2050" s="4" t="str">
        <f>IFERROR(IF(OR(ISBLANK(AP2050),ISBLANK(AS2050)),"",ROUND(AP2050, 2) + AS2050), "")</f>
        <v/>
      </c>
      <c r="AU2050"/>
      <c r="AV2050" s="2"/>
      <c r="AW2050"/>
    </row>
    <row r="2051" ht="28.8" customHeight="1">
      <c r="A2051" s="1" t="str">
        <f>IF(AND(COUNTBLANK('Bid Sheet'!$AP$2051:$AP$2051)=1,COUNTBLANK('Bid Sheet'!$AU$2051:$AW$2051)=3),"",IF(OR(COUNTBLANK('Bid Sheet'!$AP$2051:$AP$2051)&gt;0,COUNTBLANK('Bid Sheet'!$AU$2051:$AV$2051)&gt;0), "No", "Yes"))</f>
        <v/>
      </c>
      <c r="B2051" s="1" t="str">
        <v>2042</v>
      </c>
      <c r="C2051" s="1" t="str">
        <v>Tenneco</v>
      </c>
      <c r="D2051" s="1" t="str">
        <v>LAREDO, TX - CELAYA, GJ</v>
      </c>
      <c r="E2051" s="1" t="str">
        <v>78045 - 38010</v>
      </c>
      <c r="F2051" s="1" t="str">
        <v>USA - MEX</v>
      </c>
      <c r="G2051" s="1" t="str">
        <v>780 - 380</v>
      </c>
      <c r="H2051" s="1" t="str">
        <v>LAREDO, TX</v>
      </c>
      <c r="I2051" s="1" t="str">
        <v>78045</v>
      </c>
      <c r="J2051" s="1" t="str">
        <v>USA</v>
      </c>
      <c r="K2051" s="1" t="str">
        <v>CELAYA, GJ</v>
      </c>
      <c r="L2051" s="1" t="str">
        <v>38010</v>
      </c>
      <c r="M2051" s="1" t="str">
        <v>MEX</v>
      </c>
      <c r="N2051" s="1" t="str">
        <v>TL</v>
      </c>
      <c r="O2051" s="1" t="str">
        <v>53' Dry Van</v>
      </c>
      <c r="P2051" s="1" t="str">
        <v>One Way</v>
      </c>
      <c r="Q2051" s="1"/>
      <c r="R2051" s="1"/>
      <c r="S2051" s="1"/>
      <c r="T2051" s="3">
        <v>587</v>
      </c>
      <c r="U2051" s="1" t="str">
        <v>No</v>
      </c>
      <c r="V2051" s="2">
        <v>0</v>
      </c>
      <c r="W2051" s="3">
        <v>0</v>
      </c>
      <c r="X2051" s="1" t="str">
        <v>0</v>
      </c>
      <c r="Y2051" s="1" t="str">
        <v>No</v>
      </c>
      <c r="Z2051" s="2">
        <v>190</v>
      </c>
      <c r="AA2051" s="1"/>
      <c r="AB2051" s="2"/>
      <c r="AC2051" s="1" t="str">
        <v>Net 90</v>
      </c>
      <c r="AD2051" s="1" t="str">
        <v>$1M</v>
      </c>
      <c r="AE2051" s="1" t="str">
        <v>$1M occurrence / $2M aggregate</v>
      </c>
      <c r="AF2051" s="1" t="str">
        <v>$250K</v>
      </c>
      <c r="AG2051" s="1" t="str">
        <v>N/A</v>
      </c>
      <c r="AH2051" s="1" t="str">
        <v>No</v>
      </c>
      <c r="AI2051" s="1" t="str">
        <v>No</v>
      </c>
      <c r="AJ2051" s="1" t="str">
        <v>Yes</v>
      </c>
      <c r="AK2051" s="1" t="str">
        <v>Team service intermittently required. Provide single rate and use team svc accessorial charge if needed.</v>
      </c>
      <c r="AL2051" s="1"/>
      <c r="AM2051" s="1"/>
      <c r="AN2051" s="1" t="str">
        <v>USD</v>
      </c>
      <c r="AO2051" s="1" t="str">
        <v>12 Months</v>
      </c>
      <c r="AP2051" s="4"/>
      <c r="AQ2051" s="1" t="str">
        <v>Percent Based</v>
      </c>
      <c r="AR2051" s="4">
        <v>0.35</v>
      </c>
      <c r="AS2051" s="4" t="str">
        <f>IFERROR(IF(OR(ISBLANK(T2051),ISBLANK(AP2051),ISBLANK(AQ2051),ISBLANK(AR2051)),"",IF( TRIM(AQ2051) = "Percent Based", ROUND(AP2051, 2) * ROUND(AR2051, 2), ROUND(AR2051, 2) * ROUND(T2051, 1))), "")</f>
        <v/>
      </c>
      <c r="AT2051" s="4" t="str">
        <f>IFERROR(IF(OR(ISBLANK(AP2051),ISBLANK(AS2051)),"",ROUND(AP2051, 2) + AS2051), "")</f>
        <v/>
      </c>
      <c r="AU2051"/>
      <c r="AV2051" s="2"/>
      <c r="AW2051"/>
    </row>
    <row r="2052">
      <c r="A2052" s="1" t="str">
        <f>IF(AND(COUNTBLANK('Bid Sheet'!$AP$2052:$AP$2052)=1,COUNTBLANK('Bid Sheet'!$AU$2052:$AW$2052)=3),"",IF(OR(COUNTBLANK('Bid Sheet'!$AP$2052:$AP$2052)&gt;0,COUNTBLANK('Bid Sheet'!$AU$2052:$AV$2052)&gt;0), "No", "Yes"))</f>
        <v/>
      </c>
      <c r="B2052" s="1" t="str">
        <v>2043</v>
      </c>
      <c r="C2052" s="1" t="str">
        <v>Tenneco</v>
      </c>
      <c r="D2052" s="1" t="str">
        <v>BLACKSBURG, VA - GREENVILLE, MI</v>
      </c>
      <c r="E2052" s="1" t="str">
        <v>24060 - 48838</v>
      </c>
      <c r="F2052" s="1" t="str">
        <v>USA - USA</v>
      </c>
      <c r="G2052" s="1" t="str">
        <v>240 - 488</v>
      </c>
      <c r="H2052" s="1" t="str">
        <v>BLACKSBURG, VA</v>
      </c>
      <c r="I2052" s="1" t="str">
        <v>24060</v>
      </c>
      <c r="J2052" s="1" t="str">
        <v>USA</v>
      </c>
      <c r="K2052" s="1" t="str">
        <v>GREENVILLE, MI</v>
      </c>
      <c r="L2052" s="1" t="str">
        <v>48838</v>
      </c>
      <c r="M2052" s="1" t="str">
        <v>USA</v>
      </c>
      <c r="N2052" s="1" t="str">
        <v>TL</v>
      </c>
      <c r="O2052" s="1" t="str">
        <v>53' Dry Van</v>
      </c>
      <c r="P2052" s="1" t="str">
        <v>One Way</v>
      </c>
      <c r="Q2052" s="1"/>
      <c r="R2052" s="1"/>
      <c r="S2052" s="1"/>
      <c r="T2052" s="3">
        <v>606</v>
      </c>
      <c r="U2052" s="1" t="str">
        <v>No</v>
      </c>
      <c r="V2052" s="2">
        <v>0</v>
      </c>
      <c r="W2052" s="3">
        <v>0</v>
      </c>
      <c r="X2052" s="1" t="str">
        <v>0</v>
      </c>
      <c r="Y2052" s="1" t="str">
        <v>No</v>
      </c>
      <c r="Z2052" s="2">
        <v>180</v>
      </c>
      <c r="AA2052" s="1"/>
      <c r="AB2052" s="2"/>
      <c r="AC2052" s="1" t="str">
        <v>Net 90</v>
      </c>
      <c r="AD2052" s="1" t="str">
        <v>$1M</v>
      </c>
      <c r="AE2052" s="1" t="str">
        <v>$1M occurrence / $2M aggregate</v>
      </c>
      <c r="AF2052" s="1" t="str">
        <v>$250K</v>
      </c>
      <c r="AG2052" s="1" t="str">
        <v>N/A</v>
      </c>
      <c r="AH2052" s="1" t="str">
        <v>No</v>
      </c>
      <c r="AI2052" s="1" t="str">
        <v>No</v>
      </c>
      <c r="AJ2052" s="1" t="str">
        <v>No</v>
      </c>
      <c r="AK2052" s="1"/>
      <c r="AL2052" s="1"/>
      <c r="AM2052" s="1"/>
      <c r="AN2052" s="1" t="str">
        <v>USD</v>
      </c>
      <c r="AO2052" s="1" t="str">
        <v>12 Months</v>
      </c>
      <c r="AP2052" s="4"/>
      <c r="AQ2052" s="1" t="str">
        <v>Percent Based</v>
      </c>
      <c r="AR2052" s="4">
        <v>0.35</v>
      </c>
      <c r="AS2052" s="4" t="str">
        <f>IFERROR(IF(OR(ISBLANK(T2052),ISBLANK(AP2052),ISBLANK(AQ2052),ISBLANK(AR2052)),"",IF( TRIM(AQ2052) = "Percent Based", ROUND(AP2052, 2) * ROUND(AR2052, 2), ROUND(AR2052, 2) * ROUND(T2052, 1))), "")</f>
        <v/>
      </c>
      <c r="AT2052" s="4" t="str">
        <f>IFERROR(IF(OR(ISBLANK(AP2052),ISBLANK(AS2052)),"",ROUND(AP2052, 2) + AS2052), "")</f>
        <v/>
      </c>
      <c r="AU2052"/>
      <c r="AV2052" s="2"/>
      <c r="AW2052"/>
    </row>
    <row r="2053">
      <c r="A2053" s="1" t="str">
        <f>IF(AND(COUNTBLANK('Bid Sheet'!$AP$2053:$AP$2053)=1,COUNTBLANK('Bid Sheet'!$AU$2053:$AW$2053)=3),"",IF(OR(COUNTBLANK('Bid Sheet'!$AP$2053:$AP$2053)&gt;0,COUNTBLANK('Bid Sheet'!$AU$2053:$AV$2053)&gt;0), "No", "Yes"))</f>
        <v/>
      </c>
      <c r="B2053" s="1" t="str">
        <v>2044</v>
      </c>
      <c r="C2053" s="1" t="str">
        <v>Tenneco</v>
      </c>
      <c r="D2053" s="1" t="str">
        <v>SCARBOROUGH, ON - SMITHVILLE, TN</v>
      </c>
      <c r="E2053" s="1" t="str">
        <v>M1W3K4 - 37166</v>
      </c>
      <c r="F2053" s="1" t="str">
        <v>CAN - USA</v>
      </c>
      <c r="G2053" s="1" t="str">
        <v>M1W - 371</v>
      </c>
      <c r="H2053" s="1" t="str">
        <v>SCARBOROUGH, ON</v>
      </c>
      <c r="I2053" s="1" t="str">
        <v>M1W3K4</v>
      </c>
      <c r="J2053" s="1" t="str">
        <v>CAN</v>
      </c>
      <c r="K2053" s="1" t="str">
        <v>SMITHVILLE, TN</v>
      </c>
      <c r="L2053" s="1" t="str">
        <v>37166</v>
      </c>
      <c r="M2053" s="1" t="str">
        <v>USA</v>
      </c>
      <c r="N2053" s="1" t="str">
        <v>TL</v>
      </c>
      <c r="O2053" s="1" t="str">
        <v>53' Dry Van</v>
      </c>
      <c r="P2053" s="1" t="str">
        <v>One Way</v>
      </c>
      <c r="Q2053" s="1"/>
      <c r="R2053" s="1"/>
      <c r="S2053" s="1"/>
      <c r="T2053" s="3">
        <v>784</v>
      </c>
      <c r="U2053" s="1" t="str">
        <v>No</v>
      </c>
      <c r="V2053" s="2">
        <v>0</v>
      </c>
      <c r="W2053" s="3">
        <v>0</v>
      </c>
      <c r="X2053" s="1" t="str">
        <v>0</v>
      </c>
      <c r="Y2053" s="1" t="str">
        <v>No</v>
      </c>
      <c r="Z2053" s="2">
        <v>175</v>
      </c>
      <c r="AA2053" s="1"/>
      <c r="AB2053" s="2"/>
      <c r="AC2053" s="1" t="str">
        <v>Net 90</v>
      </c>
      <c r="AD2053" s="1" t="str">
        <v>$1M</v>
      </c>
      <c r="AE2053" s="1" t="str">
        <v>$1M occurrence / $2M aggregate</v>
      </c>
      <c r="AF2053" s="1" t="str">
        <v>$250K</v>
      </c>
      <c r="AG2053" s="1" t="str">
        <v>N/A</v>
      </c>
      <c r="AH2053" s="1" t="str">
        <v>No</v>
      </c>
      <c r="AI2053" s="1" t="str">
        <v>No</v>
      </c>
      <c r="AJ2053" s="1" t="str">
        <v>No</v>
      </c>
      <c r="AK2053" s="1"/>
      <c r="AL2053" s="1"/>
      <c r="AM2053" s="1"/>
      <c r="AN2053" s="1" t="str">
        <v>USD</v>
      </c>
      <c r="AO2053" s="1" t="str">
        <v>12 Months</v>
      </c>
      <c r="AP2053" s="4"/>
      <c r="AQ2053" s="1" t="str">
        <v>Percent Based</v>
      </c>
      <c r="AR2053" s="4">
        <v>0.35</v>
      </c>
      <c r="AS2053" s="4" t="str">
        <f>IFERROR(IF(OR(ISBLANK(T2053),ISBLANK(AP2053),ISBLANK(AQ2053),ISBLANK(AR2053)),"",IF( TRIM(AQ2053) = "Percent Based", ROUND(AP2053, 2) * ROUND(AR2053, 2), ROUND(AR2053, 2) * ROUND(T2053, 1))), "")</f>
        <v/>
      </c>
      <c r="AT2053" s="4" t="str">
        <f>IFERROR(IF(OR(ISBLANK(AP2053),ISBLANK(AS2053)),"",ROUND(AP2053, 2) + AS2053), "")</f>
        <v/>
      </c>
      <c r="AU2053"/>
      <c r="AV2053" s="2"/>
      <c r="AW2053"/>
    </row>
    <row r="2054">
      <c r="A2054" s="1" t="str">
        <f>IF(AND(COUNTBLANK('Bid Sheet'!$AP$2054:$AP$2054)=1,COUNTBLANK('Bid Sheet'!$AU$2054:$AW$2054)=3),"",IF(OR(COUNTBLANK('Bid Sheet'!$AP$2054:$AP$2054)&gt;0,COUNTBLANK('Bid Sheet'!$AU$2054:$AV$2054)&gt;0), "No", "Yes"))</f>
        <v/>
      </c>
      <c r="B2054" s="1" t="str">
        <v>2045</v>
      </c>
      <c r="C2054" s="1" t="str">
        <v>Tenneco</v>
      </c>
      <c r="D2054" s="1" t="str">
        <v>COLUMBUS, OH - BLACKSBURG, VA</v>
      </c>
      <c r="E2054" s="1" t="str">
        <v>43085 - 24060</v>
      </c>
      <c r="F2054" s="1" t="str">
        <v>USA - USA</v>
      </c>
      <c r="G2054" s="1" t="str">
        <v>430 - 240</v>
      </c>
      <c r="H2054" s="1" t="str">
        <v>COLUMBUS, OH</v>
      </c>
      <c r="I2054" s="1" t="str">
        <v>43085</v>
      </c>
      <c r="J2054" s="1" t="str">
        <v>USA</v>
      </c>
      <c r="K2054" s="1" t="str">
        <v>BLACKSBURG, VA</v>
      </c>
      <c r="L2054" s="1" t="str">
        <v>24060</v>
      </c>
      <c r="M2054" s="1" t="str">
        <v>USA</v>
      </c>
      <c r="N2054" s="1" t="str">
        <v>TL</v>
      </c>
      <c r="O2054" s="1" t="str">
        <v>53' Dry Van</v>
      </c>
      <c r="P2054" s="1" t="str">
        <v>One Way</v>
      </c>
      <c r="Q2054" s="1"/>
      <c r="R2054" s="1"/>
      <c r="S2054" s="1"/>
      <c r="T2054" s="3">
        <v>309</v>
      </c>
      <c r="U2054" s="1" t="str">
        <v>No</v>
      </c>
      <c r="V2054" s="2">
        <v>0</v>
      </c>
      <c r="W2054" s="3">
        <v>0</v>
      </c>
      <c r="X2054" s="1" t="str">
        <v>0</v>
      </c>
      <c r="Y2054" s="1" t="str">
        <v>No</v>
      </c>
      <c r="Z2054" s="2">
        <v>156</v>
      </c>
      <c r="AA2054" s="1"/>
      <c r="AB2054" s="2"/>
      <c r="AC2054" s="1" t="str">
        <v>Net 90</v>
      </c>
      <c r="AD2054" s="1" t="str">
        <v>$1M</v>
      </c>
      <c r="AE2054" s="1" t="str">
        <v>$1M occurrence / $2M aggregate</v>
      </c>
      <c r="AF2054" s="1" t="str">
        <v>$250K</v>
      </c>
      <c r="AG2054" s="1" t="str">
        <v>N/A</v>
      </c>
      <c r="AH2054" s="1" t="str">
        <v>No</v>
      </c>
      <c r="AI2054" s="1" t="str">
        <v>No</v>
      </c>
      <c r="AJ2054" s="1" t="str">
        <v>No</v>
      </c>
      <c r="AK2054" s="1"/>
      <c r="AL2054" s="1"/>
      <c r="AM2054" s="1"/>
      <c r="AN2054" s="1" t="str">
        <v>USD</v>
      </c>
      <c r="AO2054" s="1" t="str">
        <v>12 Months</v>
      </c>
      <c r="AP2054" s="5">
        <v>952</v>
      </c>
      <c r="AQ2054" s="1" t="str">
        <v>Percent Based</v>
      </c>
      <c r="AR2054" s="4">
        <v>0.35</v>
      </c>
      <c r="AS2054" s="4" t="str">
        <f>IFERROR(IF(OR(ISBLANK(T2054),ISBLANK(AP2054),ISBLANK(AQ2054),ISBLANK(AR2054)),"",IF( TRIM(AQ2054) = "Percent Based", ROUND(AP2054, 2) * ROUND(AR2054, 2), ROUND(AR2054, 2) * ROUND(T2054, 1))), "")</f>
        <v/>
      </c>
      <c r="AT2054" s="4" t="str">
        <f>IFERROR(IF(OR(ISBLANK(AP2054),ISBLANK(AS2054)),"",ROUND(AP2054, 2) + AS2054), "")</f>
        <v/>
      </c>
      <c r="AU2054"/>
      <c r="AV2054" s="2"/>
      <c r="AW2054"/>
    </row>
    <row r="2055">
      <c r="A2055" s="1" t="str">
        <f>IF(AND(COUNTBLANK('Bid Sheet'!$AP$2055:$AP$2055)=1,COUNTBLANK('Bid Sheet'!$AU$2055:$AW$2055)=3),"",IF(OR(COUNTBLANK('Bid Sheet'!$AP$2055:$AP$2055)&gt;0,COUNTBLANK('Bid Sheet'!$AU$2055:$AV$2055)&gt;0), "No", "Yes"))</f>
        <v/>
      </c>
      <c r="B2055" s="1" t="str">
        <v>2046</v>
      </c>
      <c r="C2055" s="1" t="str">
        <v>Tenneco</v>
      </c>
      <c r="D2055" s="1" t="str">
        <v>PUEBLA, PU - SOUTH BEND, IN</v>
      </c>
      <c r="E2055" s="1" t="str">
        <v>72304 - 46628</v>
      </c>
      <c r="F2055" s="1" t="str">
        <v>MEX - USA</v>
      </c>
      <c r="G2055" s="1" t="str">
        <v>723 - 466</v>
      </c>
      <c r="H2055" s="1" t="str">
        <v>PUEBLA, PU</v>
      </c>
      <c r="I2055" s="1" t="str">
        <v>72304</v>
      </c>
      <c r="J2055" s="1" t="str">
        <v>MEX</v>
      </c>
      <c r="K2055" s="1" t="str">
        <v>SOUTH BEND, IN</v>
      </c>
      <c r="L2055" s="1" t="str">
        <v>46628</v>
      </c>
      <c r="M2055" s="1" t="str">
        <v>USA</v>
      </c>
      <c r="N2055" s="1" t="str">
        <v>TL</v>
      </c>
      <c r="O2055" s="1" t="str">
        <v>53' Dry Van</v>
      </c>
      <c r="P2055" s="1" t="str">
        <v>One Way</v>
      </c>
      <c r="Q2055" s="1"/>
      <c r="R2055" s="1"/>
      <c r="S2055" s="1"/>
      <c r="T2055" s="3">
        <v>2134</v>
      </c>
      <c r="U2055" s="1" t="str">
        <v>No</v>
      </c>
      <c r="V2055" s="2">
        <v>0</v>
      </c>
      <c r="W2055" s="3">
        <v>0</v>
      </c>
      <c r="X2055" s="1" t="str">
        <v>0</v>
      </c>
      <c r="Y2055" s="1" t="str">
        <v>Yes</v>
      </c>
      <c r="Z2055" s="2">
        <v>150</v>
      </c>
      <c r="AA2055" s="1"/>
      <c r="AB2055" s="2"/>
      <c r="AC2055" s="1" t="str">
        <v>Net 90</v>
      </c>
      <c r="AD2055" s="1" t="str">
        <v>$1M</v>
      </c>
      <c r="AE2055" s="1" t="str">
        <v>$1M occurrence / $2M aggregate</v>
      </c>
      <c r="AF2055" s="1" t="str">
        <v>$250K</v>
      </c>
      <c r="AG2055" s="1" t="str">
        <v>N/A</v>
      </c>
      <c r="AH2055" s="1" t="str">
        <v>No</v>
      </c>
      <c r="AI2055" s="1" t="str">
        <v>No</v>
      </c>
      <c r="AJ2055" s="1" t="str">
        <v>No</v>
      </c>
      <c r="AK2055" s="1" t="str">
        <v>No transload permitted</v>
      </c>
      <c r="AL2055" s="1"/>
      <c r="AM2055" s="1"/>
      <c r="AN2055" s="1" t="str">
        <v>USD</v>
      </c>
      <c r="AO2055" s="1" t="str">
        <v>12 Months</v>
      </c>
      <c r="AP2055" s="4"/>
      <c r="AQ2055" s="1" t="str">
        <v>Percent Based</v>
      </c>
      <c r="AR2055" s="4">
        <v>0.35</v>
      </c>
      <c r="AS2055" s="4" t="str">
        <f>IFERROR(IF(OR(ISBLANK(T2055),ISBLANK(AP2055),ISBLANK(AQ2055),ISBLANK(AR2055)),"",IF( TRIM(AQ2055) = "Percent Based", ROUND(AP2055, 2) * ROUND(AR2055, 2), ROUND(AR2055, 2) * ROUND(T2055, 1))), "")</f>
        <v/>
      </c>
      <c r="AT2055" s="4" t="str">
        <f>IFERROR(IF(OR(ISBLANK(AP2055),ISBLANK(AS2055)),"",ROUND(AP2055, 2) + AS2055), "")</f>
        <v/>
      </c>
      <c r="AU2055"/>
      <c r="AV2055" s="2"/>
      <c r="AW2055"/>
    </row>
    <row r="2056">
      <c r="A2056" s="1" t="str">
        <f>IF(AND(COUNTBLANK('Bid Sheet'!$AP$2056:$AP$2056)=1,COUNTBLANK('Bid Sheet'!$AU$2056:$AW$2056)=3),"",IF(OR(COUNTBLANK('Bid Sheet'!$AP$2056:$AP$2056)&gt;0,COUNTBLANK('Bid Sheet'!$AU$2056:$AV$2056)&gt;0), "No", "Yes"))</f>
        <v/>
      </c>
      <c r="B2056" s="1" t="str">
        <v>2047</v>
      </c>
      <c r="C2056" s="1" t="str">
        <v>Tenneco</v>
      </c>
      <c r="D2056" s="1" t="str">
        <v>FRANKLIN, KY - GLASGOW, KY</v>
      </c>
      <c r="E2056" s="1" t="str">
        <v>42134 - 42141</v>
      </c>
      <c r="F2056" s="1" t="str">
        <v>USA - USA</v>
      </c>
      <c r="G2056" s="1" t="str">
        <v>421 - 421</v>
      </c>
      <c r="H2056" s="1" t="str">
        <v>FRANKLIN, KY</v>
      </c>
      <c r="I2056" s="1" t="str">
        <v>42134</v>
      </c>
      <c r="J2056" s="1" t="str">
        <v>USA</v>
      </c>
      <c r="K2056" s="1" t="str">
        <v>GLASGOW, KY</v>
      </c>
      <c r="L2056" s="1" t="str">
        <v>42141</v>
      </c>
      <c r="M2056" s="1" t="str">
        <v>USA</v>
      </c>
      <c r="N2056" s="1" t="str">
        <v>TL</v>
      </c>
      <c r="O2056" s="1" t="str">
        <v>53' Dry Van</v>
      </c>
      <c r="P2056" s="1" t="str">
        <v>One Way</v>
      </c>
      <c r="Q2056" s="1"/>
      <c r="R2056" s="1"/>
      <c r="S2056" s="1"/>
      <c r="T2056" s="3">
        <v>55</v>
      </c>
      <c r="U2056" s="1" t="str">
        <v>No</v>
      </c>
      <c r="V2056" s="2">
        <v>0</v>
      </c>
      <c r="W2056" s="3">
        <v>0</v>
      </c>
      <c r="X2056" s="1" t="str">
        <v>0</v>
      </c>
      <c r="Y2056" s="1" t="str">
        <v>No</v>
      </c>
      <c r="Z2056" s="2">
        <v>150</v>
      </c>
      <c r="AA2056" s="1" t="str">
        <v>FRANKLIN, KY - GLASGOW, KY</v>
      </c>
      <c r="AB2056" s="2">
        <v>230</v>
      </c>
      <c r="AC2056" s="1" t="str">
        <v>Net 90</v>
      </c>
      <c r="AD2056" s="1" t="str">
        <v>$1M</v>
      </c>
      <c r="AE2056" s="1" t="str">
        <v>$1M occurrence / $2M aggregate</v>
      </c>
      <c r="AF2056" s="1" t="str">
        <v>$250K</v>
      </c>
      <c r="AG2056" s="1" t="str">
        <v>N/A</v>
      </c>
      <c r="AH2056" s="1" t="str">
        <v>No</v>
      </c>
      <c r="AI2056" s="1" t="str">
        <v>No</v>
      </c>
      <c r="AJ2056" s="1" t="str">
        <v>No</v>
      </c>
      <c r="AK2056" s="1"/>
      <c r="AL2056" s="1"/>
      <c r="AM2056" s="1"/>
      <c r="AN2056" s="1" t="str">
        <v>USD</v>
      </c>
      <c r="AO2056" s="1" t="str">
        <v>12 Months</v>
      </c>
      <c r="AP2056" s="4"/>
      <c r="AQ2056" s="1" t="str">
        <v>Percent Based</v>
      </c>
      <c r="AR2056" s="4">
        <v>0.35</v>
      </c>
      <c r="AS2056" s="4" t="str">
        <f>IFERROR(IF(OR(ISBLANK(T2056),ISBLANK(AP2056),ISBLANK(AQ2056),ISBLANK(AR2056)),"",IF( TRIM(AQ2056) = "Percent Based", ROUND(AP2056, 2) * ROUND(AR2056, 2), ROUND(AR2056, 2) * ROUND(T2056, 1))), "")</f>
        <v/>
      </c>
      <c r="AT2056" s="4" t="str">
        <f>IFERROR(IF(OR(ISBLANK(AP2056),ISBLANK(AS2056)),"",ROUND(AP2056, 2) + AS2056), "")</f>
        <v/>
      </c>
      <c r="AU2056"/>
      <c r="AV2056" s="2"/>
      <c r="AW2056"/>
    </row>
    <row r="2057">
      <c r="A2057" s="1" t="str">
        <f>IF(AND(COUNTBLANK('Bid Sheet'!$AP$2057:$AP$2057)=1,COUNTBLANK('Bid Sheet'!$AU$2057:$AW$2057)=3),"",IF(OR(COUNTBLANK('Bid Sheet'!$AP$2057:$AP$2057)&gt;0,COUNTBLANK('Bid Sheet'!$AU$2057:$AV$2057)&gt;0), "No", "Yes"))</f>
        <v/>
      </c>
      <c r="B2057" s="1" t="str">
        <v>2048</v>
      </c>
      <c r="C2057" s="1" t="str">
        <v>Tenneco</v>
      </c>
      <c r="D2057" s="1" t="str">
        <v>LIVONIA, MI - LIVONIA, MI</v>
      </c>
      <c r="E2057" s="1" t="str">
        <v>48150 - 48150</v>
      </c>
      <c r="F2057" s="1" t="str">
        <v>USA - USA</v>
      </c>
      <c r="G2057" s="1" t="str">
        <v>481 - 481</v>
      </c>
      <c r="H2057" s="1" t="str">
        <v>LIVONIA, MI</v>
      </c>
      <c r="I2057" s="1" t="str">
        <v>48150</v>
      </c>
      <c r="J2057" s="1" t="str">
        <v>USA</v>
      </c>
      <c r="K2057" s="1" t="str">
        <v>LIVONIA, MI</v>
      </c>
      <c r="L2057" s="1" t="str">
        <v>48150</v>
      </c>
      <c r="M2057" s="1" t="str">
        <v>USA</v>
      </c>
      <c r="N2057" s="1" t="str">
        <v>TL</v>
      </c>
      <c r="O2057" s="1" t="str">
        <v>53' Dry Van</v>
      </c>
      <c r="P2057" s="1" t="str">
        <v>Round Trip</v>
      </c>
      <c r="Q2057" s="1" t="str">
        <v>MARSHALL, MI</v>
      </c>
      <c r="R2057" s="1" t="str">
        <v>49068</v>
      </c>
      <c r="S2057" s="1" t="str">
        <v>USA</v>
      </c>
      <c r="T2057" s="3">
        <v>176</v>
      </c>
      <c r="U2057" s="1" t="str">
        <v>No</v>
      </c>
      <c r="V2057" s="2">
        <v>0</v>
      </c>
      <c r="W2057" s="3">
        <v>0</v>
      </c>
      <c r="X2057" s="1" t="str">
        <v>0</v>
      </c>
      <c r="Y2057" s="1" t="str">
        <v>No</v>
      </c>
      <c r="Z2057" s="2">
        <v>144</v>
      </c>
      <c r="AA2057" s="1"/>
      <c r="AB2057" s="2"/>
      <c r="AC2057" s="1" t="str">
        <v>Net 90</v>
      </c>
      <c r="AD2057" s="1" t="str">
        <v>$1M</v>
      </c>
      <c r="AE2057" s="1" t="str">
        <v>$1M occurrence / $2M aggregate</v>
      </c>
      <c r="AF2057" s="1" t="str">
        <v>$250K</v>
      </c>
      <c r="AG2057" s="1" t="str">
        <v>N/A</v>
      </c>
      <c r="AH2057" s="1" t="str">
        <v>No</v>
      </c>
      <c r="AI2057" s="1" t="str">
        <v>No</v>
      </c>
      <c r="AJ2057" s="1" t="str">
        <v>No</v>
      </c>
      <c r="AK2057" s="1"/>
      <c r="AL2057" s="1"/>
      <c r="AM2057" s="1"/>
      <c r="AN2057" s="1" t="str">
        <v>USD</v>
      </c>
      <c r="AO2057" s="1" t="str">
        <v>12 Months</v>
      </c>
      <c r="AP2057" s="4"/>
      <c r="AQ2057" s="1" t="str">
        <v>Percent Based</v>
      </c>
      <c r="AR2057" s="4">
        <v>0.35</v>
      </c>
      <c r="AS2057" s="4" t="str">
        <f>IFERROR(IF(OR(ISBLANK(T2057),ISBLANK(AP2057),ISBLANK(AQ2057),ISBLANK(AR2057)),"",IF( TRIM(AQ2057) = "Percent Based", ROUND(AP2057, 2) * ROUND(AR2057, 2), ROUND(AR2057, 2) * ROUND(T2057, 1))), "")</f>
        <v/>
      </c>
      <c r="AT2057" s="4" t="str">
        <f>IFERROR(IF(OR(ISBLANK(AP2057),ISBLANK(AS2057)),"",ROUND(AP2057, 2) + AS2057), "")</f>
        <v/>
      </c>
      <c r="AU2057"/>
      <c r="AV2057" s="2"/>
      <c r="AW2057"/>
    </row>
    <row r="2058" ht="28.8" customHeight="1">
      <c r="A2058" s="1" t="str">
        <f>IF(AND(COUNTBLANK('Bid Sheet'!$AP$2058:$AP$2058)=1,COUNTBLANK('Bid Sheet'!$AU$2058:$AW$2058)=3),"",IF(OR(COUNTBLANK('Bid Sheet'!$AP$2058:$AP$2058)&gt;0,COUNTBLANK('Bid Sheet'!$AU$2058:$AV$2058)&gt;0), "No", "Yes"))</f>
        <v/>
      </c>
      <c r="B2058" s="1" t="str">
        <v>2049</v>
      </c>
      <c r="C2058" s="1" t="str">
        <v>Tenneco</v>
      </c>
      <c r="D2058" s="1" t="str">
        <v>KANSAS CITY, MO - KANSAS CITY, MO</v>
      </c>
      <c r="E2058" s="1" t="str">
        <v>64116 - 64116</v>
      </c>
      <c r="F2058" s="1" t="str">
        <v>USA - USA</v>
      </c>
      <c r="G2058" s="1" t="str">
        <v>641 - 641</v>
      </c>
      <c r="H2058" s="1" t="str">
        <v>KANSAS CITY, MO</v>
      </c>
      <c r="I2058" s="1" t="str">
        <v>64116</v>
      </c>
      <c r="J2058" s="1" t="str">
        <v>USA</v>
      </c>
      <c r="K2058" s="1" t="str">
        <v>KANSAS CITY, MO</v>
      </c>
      <c r="L2058" s="1" t="str">
        <v>64116</v>
      </c>
      <c r="M2058" s="1" t="str">
        <v>USA</v>
      </c>
      <c r="N2058" s="1" t="str">
        <v>TL</v>
      </c>
      <c r="O2058" s="1" t="str">
        <v>53' Dry Van</v>
      </c>
      <c r="P2058" s="1" t="str">
        <v>Round Trip</v>
      </c>
      <c r="Q2058" s="1" t="str">
        <v>MARSHALL, MI</v>
      </c>
      <c r="R2058" s="1" t="str">
        <v>49068</v>
      </c>
      <c r="S2058" s="1" t="str">
        <v>USA</v>
      </c>
      <c r="T2058" s="3">
        <v>1308</v>
      </c>
      <c r="U2058" s="1" t="str">
        <v>No</v>
      </c>
      <c r="V2058" s="2">
        <v>0</v>
      </c>
      <c r="W2058" s="3">
        <v>0</v>
      </c>
      <c r="X2058" s="1" t="str">
        <v>0</v>
      </c>
      <c r="Y2058" s="1" t="str">
        <v>Yes</v>
      </c>
      <c r="Z2058" s="2">
        <v>144</v>
      </c>
      <c r="AA2058" s="1"/>
      <c r="AB2058" s="2"/>
      <c r="AC2058" s="1" t="str">
        <v>Net 90</v>
      </c>
      <c r="AD2058" s="1" t="str">
        <v>$1M</v>
      </c>
      <c r="AE2058" s="1" t="str">
        <v>$1M occurrence / $2M aggregate</v>
      </c>
      <c r="AF2058" s="1" t="str">
        <v>$250K</v>
      </c>
      <c r="AG2058" s="1" t="str">
        <v>N/A</v>
      </c>
      <c r="AH2058" s="1" t="str">
        <v>No</v>
      </c>
      <c r="AI2058" s="1" t="str">
        <v>Yes</v>
      </c>
      <c r="AJ2058" s="1" t="str">
        <v>Yes</v>
      </c>
      <c r="AK2058" s="1" t="str">
        <v>Direct 12-14 hr transit required from Marshall to Kansas City.</v>
      </c>
      <c r="AL2058" s="1"/>
      <c r="AM2058" s="1"/>
      <c r="AN2058" s="1" t="str">
        <v>USD</v>
      </c>
      <c r="AO2058" s="1" t="str">
        <v>12 Months</v>
      </c>
      <c r="AP2058" s="5">
        <v>12544</v>
      </c>
      <c r="AQ2058" s="1" t="str">
        <v>Percent Based</v>
      </c>
      <c r="AR2058" s="4">
        <v>0.35</v>
      </c>
      <c r="AS2058" s="4" t="str">
        <f>IFERROR(IF(OR(ISBLANK(T2058),ISBLANK(AP2058),ISBLANK(AQ2058),ISBLANK(AR2058)),"",IF( TRIM(AQ2058) = "Percent Based", ROUND(AP2058, 2) * ROUND(AR2058, 2), ROUND(AR2058, 2) * ROUND(T2058, 1))), "")</f>
        <v/>
      </c>
      <c r="AT2058" s="4" t="str">
        <f>IFERROR(IF(OR(ISBLANK(AP2058),ISBLANK(AS2058)),"",ROUND(AP2058, 2) + AS2058), "")</f>
        <v/>
      </c>
      <c r="AU2058"/>
      <c r="AV2058" s="2"/>
      <c r="AW2058"/>
    </row>
    <row r="2059" ht="43.20000000000001" customHeight="1">
      <c r="A2059" s="1" t="str">
        <f>IF(AND(COUNTBLANK('Bid Sheet'!$AP$2059:$AP$2059)=1,COUNTBLANK('Bid Sheet'!$AU$2059:$AW$2059)=3),"",IF(OR(COUNTBLANK('Bid Sheet'!$AP$2059:$AP$2059)&gt;0,COUNTBLANK('Bid Sheet'!$AU$2059:$AV$2059)&gt;0), "No", "Yes"))</f>
        <v/>
      </c>
      <c r="B2059" s="1" t="str">
        <v>2050</v>
      </c>
      <c r="C2059" s="1" t="str">
        <v>Tenneco</v>
      </c>
      <c r="D2059" s="1" t="str">
        <v>CAMBRIDGE, ON - CAMBRIDGE, ON</v>
      </c>
      <c r="E2059" s="1" t="str">
        <v>N1R 5T7 - N1R 5T7</v>
      </c>
      <c r="F2059" s="1" t="str">
        <v>CAN - CAN</v>
      </c>
      <c r="G2059" s="1" t="str">
        <v>N1R - N1R</v>
      </c>
      <c r="H2059" s="1" t="str">
        <v>CAMBRIDGE, ON</v>
      </c>
      <c r="I2059" s="1" t="str">
        <v>N1R 5T7</v>
      </c>
      <c r="J2059" s="1" t="str">
        <v>CAN</v>
      </c>
      <c r="K2059" s="1" t="str">
        <v>CAMBRIDGE, ON</v>
      </c>
      <c r="L2059" s="1" t="str">
        <v>N1R 5T7</v>
      </c>
      <c r="M2059" s="1" t="str">
        <v>CAN</v>
      </c>
      <c r="N2059" s="1" t="str">
        <v>TL</v>
      </c>
      <c r="O2059" s="1" t="str">
        <v>53' Dry Van</v>
      </c>
      <c r="P2059" s="1" t="str">
        <v>Round Trip</v>
      </c>
      <c r="Q2059" s="1" t="str">
        <v>NILES, MI</v>
      </c>
      <c r="R2059" s="1" t="str">
        <v>49120</v>
      </c>
      <c r="S2059" s="1" t="str">
        <v>USA</v>
      </c>
      <c r="T2059" s="3">
        <v>750</v>
      </c>
      <c r="U2059" s="1" t="str">
        <v>No</v>
      </c>
      <c r="V2059" s="2">
        <v>0</v>
      </c>
      <c r="W2059" s="3">
        <v>0</v>
      </c>
      <c r="X2059" s="1" t="str">
        <v>0</v>
      </c>
      <c r="Y2059" s="1" t="str">
        <v>Yes</v>
      </c>
      <c r="Z2059" s="2">
        <v>144</v>
      </c>
      <c r="AA2059" s="1"/>
      <c r="AB2059" s="2"/>
      <c r="AC2059" s="1" t="str">
        <v>Net 90</v>
      </c>
      <c r="AD2059" s="1" t="str">
        <v>$1M</v>
      </c>
      <c r="AE2059" s="1" t="str">
        <v>$1M occurrence / $2M aggregate</v>
      </c>
      <c r="AF2059" s="1" t="str">
        <v>$250K</v>
      </c>
      <c r="AG2059" s="1" t="str">
        <v>N/A</v>
      </c>
      <c r="AH2059" s="1" t="str">
        <v>No</v>
      </c>
      <c r="AI2059" s="1" t="str">
        <v>No</v>
      </c>
      <c r="AJ2059" s="1" t="str">
        <v>No</v>
      </c>
      <c r="AK2059" s="1" t="str">
        <v>PU @ 1600, DEL @ 0600 next day then wait for reload (possibly until 1400), DEL to Cambridge @ 2200. Friday offload Sunday after 10PM</v>
      </c>
      <c r="AL2059" s="1"/>
      <c r="AM2059" s="1"/>
      <c r="AN2059" s="1" t="str">
        <v>USD</v>
      </c>
      <c r="AO2059" s="1" t="str">
        <v>12 Months</v>
      </c>
      <c r="AP2059" s="4"/>
      <c r="AQ2059" s="1" t="str">
        <v>Percent Based</v>
      </c>
      <c r="AR2059" s="4">
        <v>0.35</v>
      </c>
      <c r="AS2059" s="4" t="str">
        <f>IFERROR(IF(OR(ISBLANK(T2059),ISBLANK(AP2059),ISBLANK(AQ2059),ISBLANK(AR2059)),"",IF( TRIM(AQ2059) = "Percent Based", ROUND(AP2059, 2) * ROUND(AR2059, 2), ROUND(AR2059, 2) * ROUND(T2059, 1))), "")</f>
        <v/>
      </c>
      <c r="AT2059" s="4" t="str">
        <f>IFERROR(IF(OR(ISBLANK(AP2059),ISBLANK(AS2059)),"",ROUND(AP2059, 2) + AS2059), "")</f>
        <v/>
      </c>
      <c r="AU2059"/>
      <c r="AV2059" s="2"/>
      <c r="AW2059"/>
    </row>
    <row r="2060">
      <c r="A2060" s="1" t="str">
        <f>IF(AND(COUNTBLANK('Bid Sheet'!$AP$2060:$AP$2060)=1,COUNTBLANK('Bid Sheet'!$AU$2060:$AW$2060)=3),"",IF(OR(COUNTBLANK('Bid Sheet'!$AP$2060:$AP$2060)&gt;0,COUNTBLANK('Bid Sheet'!$AU$2060:$AV$2060)&gt;0), "No", "Yes"))</f>
        <v/>
      </c>
      <c r="B2060" s="1" t="str">
        <v>2051</v>
      </c>
      <c r="C2060" s="1" t="str">
        <v>Tenneco</v>
      </c>
      <c r="D2060" s="1" t="str">
        <v>SMITHVILLE, TN - SMITHVILLE, TN</v>
      </c>
      <c r="E2060" s="1" t="str">
        <v>37166 - 37166</v>
      </c>
      <c r="F2060" s="1" t="str">
        <v>USA - USA</v>
      </c>
      <c r="G2060" s="1" t="str">
        <v>371 - 371</v>
      </c>
      <c r="H2060" s="1" t="str">
        <v>SMITHVILLE, TN</v>
      </c>
      <c r="I2060" s="1" t="str">
        <v>37166</v>
      </c>
      <c r="J2060" s="1" t="str">
        <v>USA</v>
      </c>
      <c r="K2060" s="1" t="str">
        <v>SMITHVILLE, TN</v>
      </c>
      <c r="L2060" s="1" t="str">
        <v>37166</v>
      </c>
      <c r="M2060" s="1" t="str">
        <v>USA</v>
      </c>
      <c r="N2060" s="1" t="str">
        <v>TL</v>
      </c>
      <c r="O2060" s="1" t="str">
        <v>53' Dry Van</v>
      </c>
      <c r="P2060" s="1" t="str">
        <v>Round Trip</v>
      </c>
      <c r="Q2060" s="1" t="str">
        <v>NILES, MI</v>
      </c>
      <c r="R2060" s="1" t="str">
        <v>49120</v>
      </c>
      <c r="S2060" s="1" t="str">
        <v>USA</v>
      </c>
      <c r="T2060" s="3">
        <v>937</v>
      </c>
      <c r="U2060" s="1" t="str">
        <v>No</v>
      </c>
      <c r="V2060" s="2">
        <v>0</v>
      </c>
      <c r="W2060" s="3">
        <v>0</v>
      </c>
      <c r="X2060" s="1" t="str">
        <v>0</v>
      </c>
      <c r="Y2060" s="1" t="str">
        <v>No</v>
      </c>
      <c r="Z2060" s="2">
        <v>144</v>
      </c>
      <c r="AA2060" s="1"/>
      <c r="AB2060" s="2"/>
      <c r="AC2060" s="1" t="str">
        <v>Net 90</v>
      </c>
      <c r="AD2060" s="1" t="str">
        <v>$1M</v>
      </c>
      <c r="AE2060" s="1" t="str">
        <v>$1M occurrence / $2M aggregate</v>
      </c>
      <c r="AF2060" s="1" t="str">
        <v>$250K</v>
      </c>
      <c r="AG2060" s="1" t="str">
        <v>N/A</v>
      </c>
      <c r="AH2060" s="1" t="str">
        <v>No</v>
      </c>
      <c r="AI2060" s="1" t="str">
        <v>Yes</v>
      </c>
      <c r="AJ2060" s="1" t="str">
        <v>Yes</v>
      </c>
      <c r="AK2060" s="1"/>
      <c r="AL2060" s="1"/>
      <c r="AM2060" s="1"/>
      <c r="AN2060" s="1" t="str">
        <v>USD</v>
      </c>
      <c r="AO2060" s="1" t="str">
        <v>12 Months</v>
      </c>
      <c r="AP2060" s="4"/>
      <c r="AQ2060" s="1" t="str">
        <v>Percent Based</v>
      </c>
      <c r="AR2060" s="4">
        <v>0.35</v>
      </c>
      <c r="AS2060" s="4" t="str">
        <f>IFERROR(IF(OR(ISBLANK(T2060),ISBLANK(AP2060),ISBLANK(AQ2060),ISBLANK(AR2060)),"",IF( TRIM(AQ2060) = "Percent Based", ROUND(AP2060, 2) * ROUND(AR2060, 2), ROUND(AR2060, 2) * ROUND(T2060, 1))), "")</f>
        <v/>
      </c>
      <c r="AT2060" s="4" t="str">
        <f>IFERROR(IF(OR(ISBLANK(AP2060),ISBLANK(AS2060)),"",ROUND(AP2060, 2) + AS2060), "")</f>
        <v/>
      </c>
      <c r="AU2060"/>
      <c r="AV2060" s="2"/>
      <c r="AW2060"/>
    </row>
    <row r="2061">
      <c r="A2061" s="1" t="str">
        <f>IF(AND(COUNTBLANK('Bid Sheet'!$AP$2061:$AP$2061)=1,COUNTBLANK('Bid Sheet'!$AU$2061:$AW$2061)=3),"",IF(OR(COUNTBLANK('Bid Sheet'!$AP$2061:$AP$2061)&gt;0,COUNTBLANK('Bid Sheet'!$AU$2061:$AV$2061)&gt;0), "No", "Yes"))</f>
        <v/>
      </c>
      <c r="B2061" s="1" t="str">
        <v>2052</v>
      </c>
      <c r="C2061" s="1" t="str">
        <v>Tenneco</v>
      </c>
      <c r="D2061" s="1" t="str">
        <v>LAREDO, TX - MEXICO CITY, DF</v>
      </c>
      <c r="E2061" s="1" t="str">
        <v>78045 - 02300</v>
      </c>
      <c r="F2061" s="1" t="str">
        <v>USA - MEX</v>
      </c>
      <c r="G2061" s="1" t="str">
        <v>780 - 023</v>
      </c>
      <c r="H2061" s="1" t="str">
        <v>LAREDO, TX</v>
      </c>
      <c r="I2061" s="1" t="str">
        <v>78045</v>
      </c>
      <c r="J2061" s="1" t="str">
        <v>USA</v>
      </c>
      <c r="K2061" s="1" t="str">
        <v>MEXICO CITY, DF</v>
      </c>
      <c r="L2061" s="1" t="str">
        <v>02300</v>
      </c>
      <c r="M2061" s="1" t="str">
        <v>MEX</v>
      </c>
      <c r="N2061" s="1" t="str">
        <v>TL</v>
      </c>
      <c r="O2061" s="1" t="str">
        <v>53' Dry Van</v>
      </c>
      <c r="P2061" s="1" t="str">
        <v>One Way</v>
      </c>
      <c r="Q2061" s="1"/>
      <c r="R2061" s="1"/>
      <c r="S2061" s="1"/>
      <c r="T2061" s="3">
        <v>703</v>
      </c>
      <c r="U2061" s="1" t="str">
        <v>No</v>
      </c>
      <c r="V2061" s="2">
        <v>0</v>
      </c>
      <c r="W2061" s="3">
        <v>0</v>
      </c>
      <c r="X2061" s="1" t="str">
        <v>0</v>
      </c>
      <c r="Y2061" s="1" t="str">
        <v>No</v>
      </c>
      <c r="Z2061" s="2">
        <v>141</v>
      </c>
      <c r="AA2061" s="1"/>
      <c r="AB2061" s="2"/>
      <c r="AC2061" s="1" t="str">
        <v>Net 90</v>
      </c>
      <c r="AD2061" s="1" t="str">
        <v>$1M</v>
      </c>
      <c r="AE2061" s="1" t="str">
        <v>$1M occurrence / $2M aggregate</v>
      </c>
      <c r="AF2061" s="1" t="str">
        <v>$250K</v>
      </c>
      <c r="AG2061" s="1" t="str">
        <v>N/A</v>
      </c>
      <c r="AH2061" s="1" t="str">
        <v>No</v>
      </c>
      <c r="AI2061" s="1" t="str">
        <v>No</v>
      </c>
      <c r="AJ2061" s="1" t="str">
        <v>No</v>
      </c>
      <c r="AK2061" s="1"/>
      <c r="AL2061" s="1"/>
      <c r="AM2061" s="1"/>
      <c r="AN2061" s="1" t="str">
        <v>USD</v>
      </c>
      <c r="AO2061" s="1" t="str">
        <v>12 Months</v>
      </c>
      <c r="AP2061" s="4"/>
      <c r="AQ2061" s="1" t="str">
        <v>Percent Based</v>
      </c>
      <c r="AR2061" s="4">
        <v>0.35</v>
      </c>
      <c r="AS2061" s="4" t="str">
        <f>IFERROR(IF(OR(ISBLANK(T2061),ISBLANK(AP2061),ISBLANK(AQ2061),ISBLANK(AR2061)),"",IF( TRIM(AQ2061) = "Percent Based", ROUND(AP2061, 2) * ROUND(AR2061, 2), ROUND(AR2061, 2) * ROUND(T2061, 1))), "")</f>
        <v/>
      </c>
      <c r="AT2061" s="4" t="str">
        <f>IFERROR(IF(OR(ISBLANK(AP2061),ISBLANK(AS2061)),"",ROUND(AP2061, 2) + AS2061), "")</f>
        <v/>
      </c>
      <c r="AU2061"/>
      <c r="AV2061" s="2"/>
      <c r="AW2061"/>
    </row>
    <row r="2062">
      <c r="A2062" s="1" t="str">
        <f>IF(AND(COUNTBLANK('Bid Sheet'!$AP$2062:$AP$2062)=1,COUNTBLANK('Bid Sheet'!$AU$2062:$AW$2062)=3),"",IF(OR(COUNTBLANK('Bid Sheet'!$AP$2062:$AP$2062)&gt;0,COUNTBLANK('Bid Sheet'!$AU$2062:$AV$2062)&gt;0), "No", "Yes"))</f>
        <v/>
      </c>
      <c r="B2062" s="1" t="str">
        <v>2053</v>
      </c>
      <c r="C2062" s="1" t="str">
        <v>Tenneco</v>
      </c>
      <c r="D2062" s="1" t="str">
        <v>LAREDO, TX - TEPOTZOTLAN, EM</v>
      </c>
      <c r="E2062" s="1" t="str">
        <v>78045 - 54605</v>
      </c>
      <c r="F2062" s="1" t="str">
        <v>USA - MEX</v>
      </c>
      <c r="G2062" s="1" t="str">
        <v>780 - 546</v>
      </c>
      <c r="H2062" s="1" t="str">
        <v>LAREDO, TX</v>
      </c>
      <c r="I2062" s="1" t="str">
        <v>78045</v>
      </c>
      <c r="J2062" s="1" t="str">
        <v>USA</v>
      </c>
      <c r="K2062" s="1" t="str">
        <v>TEPOTZOTLAN, EM</v>
      </c>
      <c r="L2062" s="1" t="str">
        <v>54605</v>
      </c>
      <c r="M2062" s="1" t="str">
        <v>MEX</v>
      </c>
      <c r="N2062" s="1" t="str">
        <v>TL</v>
      </c>
      <c r="O2062" s="1" t="str">
        <v>53' Dry Van</v>
      </c>
      <c r="P2062" s="1" t="str">
        <v>One Way</v>
      </c>
      <c r="Q2062" s="1"/>
      <c r="R2062" s="1"/>
      <c r="S2062" s="1"/>
      <c r="T2062" s="3">
        <v>680</v>
      </c>
      <c r="U2062" s="1" t="str">
        <v>No</v>
      </c>
      <c r="V2062" s="2">
        <v>0</v>
      </c>
      <c r="W2062" s="3">
        <v>0</v>
      </c>
      <c r="X2062" s="1" t="str">
        <v>0</v>
      </c>
      <c r="Y2062" s="1" t="str">
        <v>No</v>
      </c>
      <c r="Z2062" s="2">
        <v>132</v>
      </c>
      <c r="AA2062" s="1"/>
      <c r="AB2062" s="2"/>
      <c r="AC2062" s="1" t="str">
        <v>Net 90</v>
      </c>
      <c r="AD2062" s="1" t="str">
        <v>$1M</v>
      </c>
      <c r="AE2062" s="1" t="str">
        <v>$1M occurrence / $2M aggregate</v>
      </c>
      <c r="AF2062" s="1" t="str">
        <v>$250K</v>
      </c>
      <c r="AG2062" s="1" t="str">
        <v>N/A</v>
      </c>
      <c r="AH2062" s="1" t="str">
        <v>No</v>
      </c>
      <c r="AI2062" s="1" t="str">
        <v>No</v>
      </c>
      <c r="AJ2062" s="1" t="str">
        <v>No</v>
      </c>
      <c r="AK2062" s="1"/>
      <c r="AL2062" s="1"/>
      <c r="AM2062" s="1"/>
      <c r="AN2062" s="1" t="str">
        <v>USD</v>
      </c>
      <c r="AO2062" s="1" t="str">
        <v>12 Months</v>
      </c>
      <c r="AP2062" s="4"/>
      <c r="AQ2062" s="1" t="str">
        <v>Percent Based</v>
      </c>
      <c r="AR2062" s="4">
        <v>0.35</v>
      </c>
      <c r="AS2062" s="4" t="str">
        <f>IFERROR(IF(OR(ISBLANK(T2062),ISBLANK(AP2062),ISBLANK(AQ2062),ISBLANK(AR2062)),"",IF( TRIM(AQ2062) = "Percent Based", ROUND(AP2062, 2) * ROUND(AR2062, 2), ROUND(AR2062, 2) * ROUND(T2062, 1))), "")</f>
        <v/>
      </c>
      <c r="AT2062" s="4" t="str">
        <f>IFERROR(IF(OR(ISBLANK(AP2062),ISBLANK(AS2062)),"",ROUND(AP2062, 2) + AS2062), "")</f>
        <v/>
      </c>
      <c r="AU2062"/>
      <c r="AV2062" s="2"/>
      <c r="AW2062"/>
    </row>
    <row r="2063">
      <c r="A2063" s="1" t="str">
        <f>IF(AND(COUNTBLANK('Bid Sheet'!$AP$2063:$AP$2063)=1,COUNTBLANK('Bid Sheet'!$AU$2063:$AW$2063)=3),"",IF(OR(COUNTBLANK('Bid Sheet'!$AP$2063:$AP$2063)&gt;0,COUNTBLANK('Bid Sheet'!$AU$2063:$AV$2063)&gt;0), "No", "Yes"))</f>
        <v/>
      </c>
      <c r="B2063" s="1" t="str">
        <v>2054</v>
      </c>
      <c r="C2063" s="1" t="str">
        <v>Tenneco</v>
      </c>
      <c r="D2063" s="1" t="str">
        <v>GUELPH, ON - GUELPH, ON</v>
      </c>
      <c r="E2063" s="1" t="str">
        <v>N1H1C5 - N1H1C5</v>
      </c>
      <c r="F2063" s="1" t="str">
        <v>CAN - CAN</v>
      </c>
      <c r="G2063" s="1" t="str">
        <v>N1H - N1H</v>
      </c>
      <c r="H2063" s="1" t="str">
        <v>GUELPH, ON</v>
      </c>
      <c r="I2063" s="1" t="str">
        <v>N1H1C5</v>
      </c>
      <c r="J2063" s="1" t="str">
        <v>CAN</v>
      </c>
      <c r="K2063" s="1" t="str">
        <v>GUELPH, ON</v>
      </c>
      <c r="L2063" s="1" t="str">
        <v>N1H1C5</v>
      </c>
      <c r="M2063" s="1" t="str">
        <v>CAN</v>
      </c>
      <c r="N2063" s="1" t="str">
        <v>TL</v>
      </c>
      <c r="O2063" s="1" t="str">
        <v>53' Dry Van</v>
      </c>
      <c r="P2063" s="1" t="str">
        <v>Round Trip</v>
      </c>
      <c r="Q2063" s="1" t="str">
        <v>SOUTH BEND, IN</v>
      </c>
      <c r="R2063" s="1" t="str">
        <v>46628</v>
      </c>
      <c r="S2063" s="1" t="str">
        <v>USA</v>
      </c>
      <c r="T2063" s="3">
        <v>823</v>
      </c>
      <c r="U2063" s="1" t="str">
        <v>No</v>
      </c>
      <c r="V2063" s="2">
        <v>0</v>
      </c>
      <c r="W2063" s="3">
        <v>0</v>
      </c>
      <c r="X2063" s="1" t="str">
        <v>0</v>
      </c>
      <c r="Y2063" s="1" t="str">
        <v>No</v>
      </c>
      <c r="Z2063" s="2">
        <v>129</v>
      </c>
      <c r="AA2063" s="1"/>
      <c r="AB2063" s="2"/>
      <c r="AC2063" s="1" t="str">
        <v>Net 90</v>
      </c>
      <c r="AD2063" s="1" t="str">
        <v>$1M</v>
      </c>
      <c r="AE2063" s="1" t="str">
        <v>$1M occurrence / $2M aggregate</v>
      </c>
      <c r="AF2063" s="1" t="str">
        <v>$250K</v>
      </c>
      <c r="AG2063" s="1" t="str">
        <v>N/A</v>
      </c>
      <c r="AH2063" s="1" t="str">
        <v>No</v>
      </c>
      <c r="AI2063" s="1" t="str">
        <v>No</v>
      </c>
      <c r="AJ2063" s="1" t="str">
        <v>No</v>
      </c>
      <c r="AK2063" s="1"/>
      <c r="AL2063" s="1"/>
      <c r="AM2063" s="1"/>
      <c r="AN2063" s="1" t="str">
        <v>USD</v>
      </c>
      <c r="AO2063" s="1" t="str">
        <v>12 Months</v>
      </c>
      <c r="AP2063" s="4"/>
      <c r="AQ2063" s="1" t="str">
        <v>Percent Based</v>
      </c>
      <c r="AR2063" s="4">
        <v>0.35</v>
      </c>
      <c r="AS2063" s="4" t="str">
        <f>IFERROR(IF(OR(ISBLANK(T2063),ISBLANK(AP2063),ISBLANK(AQ2063),ISBLANK(AR2063)),"",IF( TRIM(AQ2063) = "Percent Based", ROUND(AP2063, 2) * ROUND(AR2063, 2), ROUND(AR2063, 2) * ROUND(T2063, 1))), "")</f>
        <v/>
      </c>
      <c r="AT2063" s="4" t="str">
        <f>IFERROR(IF(OR(ISBLANK(AP2063),ISBLANK(AS2063)),"",ROUND(AP2063, 2) + AS2063), "")</f>
        <v/>
      </c>
      <c r="AU2063"/>
      <c r="AV2063" s="2"/>
      <c r="AW2063"/>
    </row>
    <row r="2064">
      <c r="A2064" s="1" t="str">
        <f>IF(AND(COUNTBLANK('Bid Sheet'!$AP$2064:$AP$2064)=1,COUNTBLANK('Bid Sheet'!$AU$2064:$AW$2064)=3),"",IF(OR(COUNTBLANK('Bid Sheet'!$AP$2064:$AP$2064)&gt;0,COUNTBLANK('Bid Sheet'!$AU$2064:$AV$2064)&gt;0), "No", "Yes"))</f>
        <v/>
      </c>
      <c r="B2064" s="1" t="str">
        <v>2055</v>
      </c>
      <c r="C2064" s="1" t="str">
        <v>Tenneco</v>
      </c>
      <c r="D2064" s="1" t="str">
        <v>URBANA, OH - TEPOTZOTLAN, EM</v>
      </c>
      <c r="E2064" s="1" t="str">
        <v>43078 - 54600</v>
      </c>
      <c r="F2064" s="1" t="str">
        <v>USA - MEX</v>
      </c>
      <c r="G2064" s="1" t="str">
        <v>430 - 546</v>
      </c>
      <c r="H2064" s="1" t="str">
        <v>URBANA, OH</v>
      </c>
      <c r="I2064" s="1" t="str">
        <v>43078</v>
      </c>
      <c r="J2064" s="1" t="str">
        <v>USA</v>
      </c>
      <c r="K2064" s="1" t="str">
        <v>TEPOTZOTLAN, EM</v>
      </c>
      <c r="L2064" s="1" t="str">
        <v>54600</v>
      </c>
      <c r="M2064" s="1" t="str">
        <v>MEX</v>
      </c>
      <c r="N2064" s="1" t="str">
        <v>TL</v>
      </c>
      <c r="O2064" s="1" t="str">
        <v>53' Dry Van</v>
      </c>
      <c r="P2064" s="1" t="str">
        <v>One Way</v>
      </c>
      <c r="Q2064" s="1"/>
      <c r="R2064" s="1"/>
      <c r="S2064" s="1"/>
      <c r="T2064" s="3">
        <v>2131</v>
      </c>
      <c r="U2064" s="1" t="str">
        <v>No</v>
      </c>
      <c r="V2064" s="2">
        <v>0</v>
      </c>
      <c r="W2064" s="3">
        <v>0</v>
      </c>
      <c r="X2064" s="1" t="str">
        <v>0</v>
      </c>
      <c r="Y2064" s="1" t="str">
        <v>No</v>
      </c>
      <c r="Z2064" s="2">
        <v>120</v>
      </c>
      <c r="AA2064" s="1"/>
      <c r="AB2064" s="2"/>
      <c r="AC2064" s="1" t="str">
        <v>Net 90</v>
      </c>
      <c r="AD2064" s="1" t="str">
        <v>$1M</v>
      </c>
      <c r="AE2064" s="1" t="str">
        <v>$1M occurrence / $2M aggregate</v>
      </c>
      <c r="AF2064" s="1" t="str">
        <v>$250K</v>
      </c>
      <c r="AG2064" s="1" t="str">
        <v>N/A</v>
      </c>
      <c r="AH2064" s="1" t="str">
        <v>No</v>
      </c>
      <c r="AI2064" s="1" t="str">
        <v>No</v>
      </c>
      <c r="AJ2064" s="1" t="str">
        <v>No</v>
      </c>
      <c r="AK2064" s="1"/>
      <c r="AL2064" s="1"/>
      <c r="AM2064" s="1"/>
      <c r="AN2064" s="1" t="str">
        <v>USD</v>
      </c>
      <c r="AO2064" s="1" t="str">
        <v>12 Months</v>
      </c>
      <c r="AP2064" s="4"/>
      <c r="AQ2064" s="1" t="str">
        <v>Percent Based</v>
      </c>
      <c r="AR2064" s="4">
        <v>0.35</v>
      </c>
      <c r="AS2064" s="4" t="str">
        <f>IFERROR(IF(OR(ISBLANK(T2064),ISBLANK(AP2064),ISBLANK(AQ2064),ISBLANK(AR2064)),"",IF( TRIM(AQ2064) = "Percent Based", ROUND(AP2064, 2) * ROUND(AR2064, 2), ROUND(AR2064, 2) * ROUND(T2064, 1))), "")</f>
        <v/>
      </c>
      <c r="AT2064" s="4" t="str">
        <f>IFERROR(IF(OR(ISBLANK(AP2064),ISBLANK(AS2064)),"",ROUND(AP2064, 2) + AS2064), "")</f>
        <v/>
      </c>
      <c r="AU2064"/>
      <c r="AV2064" s="2"/>
      <c r="AW2064"/>
    </row>
    <row r="2065">
      <c r="A2065" s="1" t="str">
        <f>IF(AND(COUNTBLANK('Bid Sheet'!$AP$2065:$AP$2065)=1,COUNTBLANK('Bid Sheet'!$AU$2065:$AW$2065)=3),"",IF(OR(COUNTBLANK('Bid Sheet'!$AP$2065:$AP$2065)&gt;0,COUNTBLANK('Bid Sheet'!$AU$2065:$AV$2065)&gt;0), "No", "Yes"))</f>
        <v/>
      </c>
      <c r="B2065" s="1" t="str">
        <v>2056</v>
      </c>
      <c r="C2065" s="1" t="str">
        <v>Tenneco</v>
      </c>
      <c r="D2065" s="1" t="str">
        <v>AGUASCALIENTES, AG - LAREDO, TX</v>
      </c>
      <c r="E2065" s="1" t="str">
        <v>20290 - 78045</v>
      </c>
      <c r="F2065" s="1" t="str">
        <v>MEX - USA</v>
      </c>
      <c r="G2065" s="1" t="str">
        <v>202 - 780</v>
      </c>
      <c r="H2065" s="1" t="str">
        <v>AGUASCALIENTES, AG</v>
      </c>
      <c r="I2065" s="1" t="str">
        <v>20290</v>
      </c>
      <c r="J2065" s="1" t="str">
        <v>MEX</v>
      </c>
      <c r="K2065" s="1" t="str">
        <v>LAREDO, TX</v>
      </c>
      <c r="L2065" s="1" t="str">
        <v>78045</v>
      </c>
      <c r="M2065" s="1" t="str">
        <v>USA</v>
      </c>
      <c r="N2065" s="1" t="str">
        <v>TL</v>
      </c>
      <c r="O2065" s="1" t="str">
        <v>53' Dry Van</v>
      </c>
      <c r="P2065" s="1" t="str">
        <v>One Way</v>
      </c>
      <c r="Q2065" s="1"/>
      <c r="R2065" s="1"/>
      <c r="S2065" s="1"/>
      <c r="T2065" s="3">
        <v>494</v>
      </c>
      <c r="U2065" s="1" t="str">
        <v>No</v>
      </c>
      <c r="V2065" s="2">
        <v>0</v>
      </c>
      <c r="W2065" s="3">
        <v>0</v>
      </c>
      <c r="X2065" s="1" t="str">
        <v>0</v>
      </c>
      <c r="Y2065" s="1" t="str">
        <v>No</v>
      </c>
      <c r="Z2065" s="2">
        <v>120</v>
      </c>
      <c r="AA2065" s="1"/>
      <c r="AB2065" s="2"/>
      <c r="AC2065" s="1" t="str">
        <v>Net 90</v>
      </c>
      <c r="AD2065" s="1" t="str">
        <v>$1M</v>
      </c>
      <c r="AE2065" s="1" t="str">
        <v>$1M occurrence / $2M aggregate</v>
      </c>
      <c r="AF2065" s="1" t="str">
        <v>$250K</v>
      </c>
      <c r="AG2065" s="1" t="str">
        <v>N/A</v>
      </c>
      <c r="AH2065" s="1" t="str">
        <v>No</v>
      </c>
      <c r="AI2065" s="1" t="str">
        <v>No</v>
      </c>
      <c r="AJ2065" s="1" t="str">
        <v>No</v>
      </c>
      <c r="AK2065" s="1"/>
      <c r="AL2065" s="1"/>
      <c r="AM2065" s="1"/>
      <c r="AN2065" s="1" t="str">
        <v>USD</v>
      </c>
      <c r="AO2065" s="1" t="str">
        <v>12 Months</v>
      </c>
      <c r="AP2065" s="4"/>
      <c r="AQ2065" s="1" t="str">
        <v>Percent Based</v>
      </c>
      <c r="AR2065" s="4">
        <v>0.35</v>
      </c>
      <c r="AS2065" s="4" t="str">
        <f>IFERROR(IF(OR(ISBLANK(T2065),ISBLANK(AP2065),ISBLANK(AQ2065),ISBLANK(AR2065)),"",IF( TRIM(AQ2065) = "Percent Based", ROUND(AP2065, 2) * ROUND(AR2065, 2), ROUND(AR2065, 2) * ROUND(T2065, 1))), "")</f>
        <v/>
      </c>
      <c r="AT2065" s="4" t="str">
        <f>IFERROR(IF(OR(ISBLANK(AP2065),ISBLANK(AS2065)),"",ROUND(AP2065, 2) + AS2065), "")</f>
        <v/>
      </c>
      <c r="AU2065"/>
      <c r="AV2065" s="2"/>
      <c r="AW2065"/>
    </row>
    <row r="2066">
      <c r="A2066" s="1" t="str">
        <f>IF(AND(COUNTBLANK('Bid Sheet'!$AP$2066:$AP$2066)=1,COUNTBLANK('Bid Sheet'!$AU$2066:$AW$2066)=3),"",IF(OR(COUNTBLANK('Bid Sheet'!$AP$2066:$AP$2066)&gt;0,COUNTBLANK('Bid Sheet'!$AU$2066:$AV$2066)&gt;0), "No", "Yes"))</f>
        <v/>
      </c>
      <c r="B2066" s="1" t="str">
        <v>2057</v>
      </c>
      <c r="C2066" s="1" t="str">
        <v>Tenneco</v>
      </c>
      <c r="D2066" s="1" t="str">
        <v>BLACKSBURG, VA - LAREDO, TX</v>
      </c>
      <c r="E2066" s="1" t="str">
        <v>24060 - 78045</v>
      </c>
      <c r="F2066" s="1" t="str">
        <v>USA - USA</v>
      </c>
      <c r="G2066" s="1" t="str">
        <v>240 - 780</v>
      </c>
      <c r="H2066" s="1" t="str">
        <v>BLACKSBURG, VA</v>
      </c>
      <c r="I2066" s="1" t="str">
        <v>24060</v>
      </c>
      <c r="J2066" s="1" t="str">
        <v>USA</v>
      </c>
      <c r="K2066" s="1" t="str">
        <v>LAREDO, TX</v>
      </c>
      <c r="L2066" s="1" t="str">
        <v>78045</v>
      </c>
      <c r="M2066" s="1" t="str">
        <v>USA</v>
      </c>
      <c r="N2066" s="1" t="str">
        <v>TL</v>
      </c>
      <c r="O2066" s="1" t="str">
        <v>53' Dry Van</v>
      </c>
      <c r="P2066" s="1" t="str">
        <v>One Way</v>
      </c>
      <c r="Q2066" s="1"/>
      <c r="R2066" s="1"/>
      <c r="S2066" s="1"/>
      <c r="T2066" s="3">
        <v>1501</v>
      </c>
      <c r="U2066" s="1" t="str">
        <v>No</v>
      </c>
      <c r="V2066" s="2">
        <v>0</v>
      </c>
      <c r="W2066" s="3">
        <v>0</v>
      </c>
      <c r="X2066" s="1" t="str">
        <v>0</v>
      </c>
      <c r="Y2066" s="1" t="str">
        <v>No</v>
      </c>
      <c r="Z2066" s="2">
        <v>108</v>
      </c>
      <c r="AA2066" s="1"/>
      <c r="AB2066" s="2"/>
      <c r="AC2066" s="1" t="str">
        <v>Net 90</v>
      </c>
      <c r="AD2066" s="1" t="str">
        <v>$1M</v>
      </c>
      <c r="AE2066" s="1" t="str">
        <v>$1M occurrence / $2M aggregate</v>
      </c>
      <c r="AF2066" s="1" t="str">
        <v>$250K</v>
      </c>
      <c r="AG2066" s="1" t="str">
        <v>N/A</v>
      </c>
      <c r="AH2066" s="1" t="str">
        <v>No</v>
      </c>
      <c r="AI2066" s="1" t="str">
        <v>No</v>
      </c>
      <c r="AJ2066" s="1" t="str">
        <v>No</v>
      </c>
      <c r="AK2066" s="1"/>
      <c r="AL2066" s="1"/>
      <c r="AM2066" s="1"/>
      <c r="AN2066" s="1" t="str">
        <v>USD</v>
      </c>
      <c r="AO2066" s="1" t="str">
        <v>12 Months</v>
      </c>
      <c r="AP2066" s="4"/>
      <c r="AQ2066" s="1" t="str">
        <v>Percent Based</v>
      </c>
      <c r="AR2066" s="4">
        <v>0.35</v>
      </c>
      <c r="AS2066" s="4" t="str">
        <f>IFERROR(IF(OR(ISBLANK(T2066),ISBLANK(AP2066),ISBLANK(AQ2066),ISBLANK(AR2066)),"",IF( TRIM(AQ2066) = "Percent Based", ROUND(AP2066, 2) * ROUND(AR2066, 2), ROUND(AR2066, 2) * ROUND(T2066, 1))), "")</f>
        <v/>
      </c>
      <c r="AT2066" s="4" t="str">
        <f>IFERROR(IF(OR(ISBLANK(AP2066),ISBLANK(AS2066)),"",ROUND(AP2066, 2) + AS2066), "")</f>
        <v/>
      </c>
      <c r="AU2066"/>
      <c r="AV2066" s="2"/>
      <c r="AW2066"/>
    </row>
    <row r="2067">
      <c r="A2067" s="1" t="str">
        <f>IF(AND(COUNTBLANK('Bid Sheet'!$AP$2067:$AP$2067)=1,COUNTBLANK('Bid Sheet'!$AU$2067:$AW$2067)=3),"",IF(OR(COUNTBLANK('Bid Sheet'!$AP$2067:$AP$2067)&gt;0,COUNTBLANK('Bid Sheet'!$AU$2067:$AV$2067)&gt;0), "No", "Yes"))</f>
        <v/>
      </c>
      <c r="B2067" s="1" t="str">
        <v>2058</v>
      </c>
      <c r="C2067" s="1" t="str">
        <v>Tenneco</v>
      </c>
      <c r="D2067" s="1" t="str">
        <v>GENEVA, IL - SOUTH BEND, IN</v>
      </c>
      <c r="E2067" s="1" t="str">
        <v>60134 - 46628</v>
      </c>
      <c r="F2067" s="1" t="str">
        <v>USA - USA</v>
      </c>
      <c r="G2067" s="1" t="str">
        <v>601 - 466</v>
      </c>
      <c r="H2067" s="1" t="str">
        <v>GENEVA, IL</v>
      </c>
      <c r="I2067" s="1" t="str">
        <v>60134</v>
      </c>
      <c r="J2067" s="1" t="str">
        <v>USA</v>
      </c>
      <c r="K2067" s="1" t="str">
        <v>SOUTH BEND, IN</v>
      </c>
      <c r="L2067" s="1" t="str">
        <v>46628</v>
      </c>
      <c r="M2067" s="1" t="str">
        <v>USA</v>
      </c>
      <c r="N2067" s="1" t="str">
        <v>TL</v>
      </c>
      <c r="O2067" s="1" t="str">
        <v>53' Dry Van</v>
      </c>
      <c r="P2067" s="1" t="str">
        <v>One Way</v>
      </c>
      <c r="Q2067" s="1"/>
      <c r="R2067" s="1"/>
      <c r="S2067" s="1"/>
      <c r="T2067" s="3">
        <v>122</v>
      </c>
      <c r="U2067" s="1" t="str">
        <v>No</v>
      </c>
      <c r="V2067" s="2">
        <v>0</v>
      </c>
      <c r="W2067" s="3">
        <v>0</v>
      </c>
      <c r="X2067" s="1" t="str">
        <v>0</v>
      </c>
      <c r="Y2067" s="1" t="str">
        <v>No</v>
      </c>
      <c r="Z2067" s="2">
        <v>108</v>
      </c>
      <c r="AA2067" s="1"/>
      <c r="AB2067" s="2"/>
      <c r="AC2067" s="1" t="str">
        <v>Net 90</v>
      </c>
      <c r="AD2067" s="1" t="str">
        <v>$1M</v>
      </c>
      <c r="AE2067" s="1" t="str">
        <v>$1M occurrence / $2M aggregate</v>
      </c>
      <c r="AF2067" s="1" t="str">
        <v>$250K</v>
      </c>
      <c r="AG2067" s="1" t="str">
        <v>N/A</v>
      </c>
      <c r="AH2067" s="1" t="str">
        <v>No</v>
      </c>
      <c r="AI2067" s="1" t="str">
        <v>No</v>
      </c>
      <c r="AJ2067" s="1" t="str">
        <v>No</v>
      </c>
      <c r="AK2067" s="1"/>
      <c r="AL2067" s="1"/>
      <c r="AM2067" s="1"/>
      <c r="AN2067" s="1" t="str">
        <v>USD</v>
      </c>
      <c r="AO2067" s="1" t="str">
        <v>12 Months</v>
      </c>
      <c r="AP2067" s="5">
        <v>451</v>
      </c>
      <c r="AQ2067" s="1" t="str">
        <v>Percent Based</v>
      </c>
      <c r="AR2067" s="4">
        <v>0.35</v>
      </c>
      <c r="AS2067" s="4" t="str">
        <f>IFERROR(IF(OR(ISBLANK(T2067),ISBLANK(AP2067),ISBLANK(AQ2067),ISBLANK(AR2067)),"",IF( TRIM(AQ2067) = "Percent Based", ROUND(AP2067, 2) * ROUND(AR2067, 2), ROUND(AR2067, 2) * ROUND(T2067, 1))), "")</f>
        <v/>
      </c>
      <c r="AT2067" s="4" t="str">
        <f>IFERROR(IF(OR(ISBLANK(AP2067),ISBLANK(AS2067)),"",ROUND(AP2067, 2) + AS2067), "")</f>
        <v/>
      </c>
      <c r="AU2067"/>
      <c r="AV2067" s="2"/>
      <c r="AW2067"/>
    </row>
    <row r="2068">
      <c r="A2068" s="1" t="str">
        <f>IF(AND(COUNTBLANK('Bid Sheet'!$AP$2068:$AP$2068)=1,COUNTBLANK('Bid Sheet'!$AU$2068:$AW$2068)=3),"",IF(OR(COUNTBLANK('Bid Sheet'!$AP$2068:$AP$2068)&gt;0,COUNTBLANK('Bid Sheet'!$AU$2068:$AV$2068)&gt;0), "No", "Yes"))</f>
        <v/>
      </c>
      <c r="B2068" s="1" t="str">
        <v>2059</v>
      </c>
      <c r="C2068" s="1" t="str">
        <v>Tenneco</v>
      </c>
      <c r="D2068" s="1" t="str">
        <v>RAMOS ARIZPE, CU - RAMOS ARIZPE, CU</v>
      </c>
      <c r="E2068" s="1" t="str">
        <v>25900 - 25900</v>
      </c>
      <c r="F2068" s="1" t="str">
        <v>MEX - MEX</v>
      </c>
      <c r="G2068" s="1" t="str">
        <v>259 - 259</v>
      </c>
      <c r="H2068" s="1" t="str">
        <v>RAMOS ARIZPE, CU</v>
      </c>
      <c r="I2068" s="1" t="str">
        <v>25900</v>
      </c>
      <c r="J2068" s="1" t="str">
        <v>MEX</v>
      </c>
      <c r="K2068" s="1" t="str">
        <v>RAMOS ARIZPE, CU</v>
      </c>
      <c r="L2068" s="1" t="str">
        <v>25900</v>
      </c>
      <c r="M2068" s="1" t="str">
        <v>MEX</v>
      </c>
      <c r="N2068" s="1" t="str">
        <v>TL</v>
      </c>
      <c r="O2068" s="1" t="str">
        <v>53' Dry Van</v>
      </c>
      <c r="P2068" s="1" t="str">
        <v>Round Trip</v>
      </c>
      <c r="Q2068" s="1" t="str">
        <v>SOUTH BEND, IN</v>
      </c>
      <c r="R2068" s="1" t="str">
        <v>46628</v>
      </c>
      <c r="S2068" s="1" t="str">
        <v>USA</v>
      </c>
      <c r="T2068" s="3">
        <v>3268</v>
      </c>
      <c r="U2068" s="1" t="str">
        <v>No</v>
      </c>
      <c r="V2068" s="2">
        <v>0</v>
      </c>
      <c r="W2068" s="3">
        <v>0</v>
      </c>
      <c r="X2068" s="1" t="str">
        <v>0</v>
      </c>
      <c r="Y2068" s="1" t="str">
        <v>No</v>
      </c>
      <c r="Z2068" s="2">
        <v>104</v>
      </c>
      <c r="AA2068" s="1"/>
      <c r="AB2068" s="2"/>
      <c r="AC2068" s="1" t="str">
        <v>Net 90</v>
      </c>
      <c r="AD2068" s="1" t="str">
        <v>$1M</v>
      </c>
      <c r="AE2068" s="1" t="str">
        <v>$1M occurrence / $2M aggregate</v>
      </c>
      <c r="AF2068" s="1" t="str">
        <v>$250K</v>
      </c>
      <c r="AG2068" s="1" t="str">
        <v>N/A</v>
      </c>
      <c r="AH2068" s="1" t="str">
        <v>No</v>
      </c>
      <c r="AI2068" s="1" t="str">
        <v>No</v>
      </c>
      <c r="AJ2068" s="1" t="str">
        <v>No</v>
      </c>
      <c r="AK2068" s="1"/>
      <c r="AL2068" s="1"/>
      <c r="AM2068" s="1"/>
      <c r="AN2068" s="1" t="str">
        <v>USD</v>
      </c>
      <c r="AO2068" s="1" t="str">
        <v>12 Months</v>
      </c>
      <c r="AP2068" s="4"/>
      <c r="AQ2068" s="1" t="str">
        <v>Percent Based</v>
      </c>
      <c r="AR2068" s="4">
        <v>0.35</v>
      </c>
      <c r="AS2068" s="4" t="str">
        <f>IFERROR(IF(OR(ISBLANK(T2068),ISBLANK(AP2068),ISBLANK(AQ2068),ISBLANK(AR2068)),"",IF( TRIM(AQ2068) = "Percent Based", ROUND(AP2068, 2) * ROUND(AR2068, 2), ROUND(AR2068, 2) * ROUND(T2068, 1))), "")</f>
        <v/>
      </c>
      <c r="AT2068" s="4" t="str">
        <f>IFERROR(IF(OR(ISBLANK(AP2068),ISBLANK(AS2068)),"",ROUND(AP2068, 2) + AS2068), "")</f>
        <v/>
      </c>
      <c r="AU2068"/>
      <c r="AV2068" s="2"/>
      <c r="AW2068"/>
    </row>
    <row r="2069" ht="28.8" customHeight="1">
      <c r="A2069" s="1" t="str">
        <f>IF(AND(COUNTBLANK('Bid Sheet'!$AP$2069:$AP$2069)=1,COUNTBLANK('Bid Sheet'!$AU$2069:$AW$2069)=3),"",IF(OR(COUNTBLANK('Bid Sheet'!$AP$2069:$AP$2069)&gt;0,COUNTBLANK('Bid Sheet'!$AU$2069:$AV$2069)&gt;0), "No", "Yes"))</f>
        <v/>
      </c>
      <c r="B2069" s="1" t="str">
        <v>2060</v>
      </c>
      <c r="C2069" s="1" t="str">
        <v>Tenneco</v>
      </c>
      <c r="D2069" s="1" t="str">
        <v>LAREDO, TX - TEPOTZOTLAN, EM</v>
      </c>
      <c r="E2069" s="1" t="str">
        <v>78045 - 54600</v>
      </c>
      <c r="F2069" s="1" t="str">
        <v>USA - MEX</v>
      </c>
      <c r="G2069" s="1" t="str">
        <v>780 - 546</v>
      </c>
      <c r="H2069" s="1" t="str">
        <v>LAREDO, TX</v>
      </c>
      <c r="I2069" s="1" t="str">
        <v>78045</v>
      </c>
      <c r="J2069" s="1" t="str">
        <v>USA</v>
      </c>
      <c r="K2069" s="1" t="str">
        <v>TEPOTZOTLAN, EM</v>
      </c>
      <c r="L2069" s="1" t="str">
        <v>54600</v>
      </c>
      <c r="M2069" s="1" t="str">
        <v>MEX</v>
      </c>
      <c r="N2069" s="1" t="str">
        <v>TL</v>
      </c>
      <c r="O2069" s="1" t="str">
        <v>53' Dry Van</v>
      </c>
      <c r="P2069" s="1" t="str">
        <v>One Way</v>
      </c>
      <c r="Q2069" s="1"/>
      <c r="R2069" s="1"/>
      <c r="S2069" s="1"/>
      <c r="T2069" s="3">
        <v>680</v>
      </c>
      <c r="U2069" s="1" t="str">
        <v>No</v>
      </c>
      <c r="V2069" s="2">
        <v>0</v>
      </c>
      <c r="W2069" s="3">
        <v>0</v>
      </c>
      <c r="X2069" s="1" t="str">
        <v>0</v>
      </c>
      <c r="Y2069" s="1" t="str">
        <v>No</v>
      </c>
      <c r="Z2069" s="2">
        <v>100</v>
      </c>
      <c r="AA2069" s="1"/>
      <c r="AB2069" s="2"/>
      <c r="AC2069" s="1" t="str">
        <v>Net 90</v>
      </c>
      <c r="AD2069" s="1" t="str">
        <v>$1M</v>
      </c>
      <c r="AE2069" s="1" t="str">
        <v>$1M occurrence / $2M aggregate</v>
      </c>
      <c r="AF2069" s="1" t="str">
        <v>$250K</v>
      </c>
      <c r="AG2069" s="1" t="str">
        <v>N/A</v>
      </c>
      <c r="AH2069" s="1" t="str">
        <v>No</v>
      </c>
      <c r="AI2069" s="1" t="str">
        <v>No</v>
      </c>
      <c r="AJ2069" s="1" t="str">
        <v>No</v>
      </c>
      <c r="AK2069" s="1" t="str">
        <v>Team service intermittently required. Provide single rate and use team svc accessorial charge if needed.</v>
      </c>
      <c r="AL2069" s="1"/>
      <c r="AM2069" s="1"/>
      <c r="AN2069" s="1" t="str">
        <v>USD</v>
      </c>
      <c r="AO2069" s="1" t="str">
        <v>12 Months</v>
      </c>
      <c r="AP2069" s="4"/>
      <c r="AQ2069" s="1" t="str">
        <v>Percent Based</v>
      </c>
      <c r="AR2069" s="4">
        <v>0.35</v>
      </c>
      <c r="AS2069" s="4" t="str">
        <f>IFERROR(IF(OR(ISBLANK(T2069),ISBLANK(AP2069),ISBLANK(AQ2069),ISBLANK(AR2069)),"",IF( TRIM(AQ2069) = "Percent Based", ROUND(AP2069, 2) * ROUND(AR2069, 2), ROUND(AR2069, 2) * ROUND(T2069, 1))), "")</f>
        <v/>
      </c>
      <c r="AT2069" s="4" t="str">
        <f>IFERROR(IF(OR(ISBLANK(AP2069),ISBLANK(AS2069)),"",ROUND(AP2069, 2) + AS2069), "")</f>
        <v/>
      </c>
      <c r="AU2069"/>
      <c r="AV2069" s="2"/>
      <c r="AW2069"/>
    </row>
    <row r="2070">
      <c r="A2070" s="1" t="str">
        <f>IF(AND(COUNTBLANK('Bid Sheet'!$AP$2070:$AP$2070)=1,COUNTBLANK('Bid Sheet'!$AU$2070:$AW$2070)=3),"",IF(OR(COUNTBLANK('Bid Sheet'!$AP$2070:$AP$2070)&gt;0,COUNTBLANK('Bid Sheet'!$AU$2070:$AV$2070)&gt;0), "No", "Yes"))</f>
        <v/>
      </c>
      <c r="B2070" s="1" t="str">
        <v>2061</v>
      </c>
      <c r="C2070" s="1" t="str">
        <v>Tenneco</v>
      </c>
      <c r="D2070" s="1" t="str">
        <v>SCARBOROUGH, ON - TEPOTZOTLAN, EM</v>
      </c>
      <c r="E2070" s="1" t="str">
        <v>M1W3K4 - 54600</v>
      </c>
      <c r="F2070" s="1" t="str">
        <v>CAN - MEX</v>
      </c>
      <c r="G2070" s="1" t="str">
        <v>M1W - 546</v>
      </c>
      <c r="H2070" s="1" t="str">
        <v>SCARBOROUGH, ON</v>
      </c>
      <c r="I2070" s="1" t="str">
        <v>M1W3K4</v>
      </c>
      <c r="J2070" s="1" t="str">
        <v>CAN</v>
      </c>
      <c r="K2070" s="1" t="str">
        <v>TEPOTZOTLAN, EM</v>
      </c>
      <c r="L2070" s="1" t="str">
        <v>54600</v>
      </c>
      <c r="M2070" s="1" t="str">
        <v>MEX</v>
      </c>
      <c r="N2070" s="1" t="str">
        <v>TL</v>
      </c>
      <c r="O2070" s="1" t="str">
        <v>53' Dry Van</v>
      </c>
      <c r="P2070" s="1" t="str">
        <v>One Way</v>
      </c>
      <c r="Q2070" s="1"/>
      <c r="R2070" s="1"/>
      <c r="S2070" s="1"/>
      <c r="T2070" s="3">
        <v>2532</v>
      </c>
      <c r="U2070" s="1" t="str">
        <v>No</v>
      </c>
      <c r="V2070" s="2">
        <v>0</v>
      </c>
      <c r="W2070" s="3">
        <v>0</v>
      </c>
      <c r="X2070" s="1" t="str">
        <v>0</v>
      </c>
      <c r="Y2070" s="1" t="str">
        <v>No</v>
      </c>
      <c r="Z2070" s="2">
        <v>100</v>
      </c>
      <c r="AA2070" s="1"/>
      <c r="AB2070" s="2"/>
      <c r="AC2070" s="1" t="str">
        <v>Net 90</v>
      </c>
      <c r="AD2070" s="1" t="str">
        <v>$1M</v>
      </c>
      <c r="AE2070" s="1" t="str">
        <v>$1M occurrence / $2M aggregate</v>
      </c>
      <c r="AF2070" s="1" t="str">
        <v>$250K</v>
      </c>
      <c r="AG2070" s="1" t="str">
        <v>N/A</v>
      </c>
      <c r="AH2070" s="1" t="str">
        <v>No</v>
      </c>
      <c r="AI2070" s="1" t="str">
        <v>No</v>
      </c>
      <c r="AJ2070" s="1" t="str">
        <v>No</v>
      </c>
      <c r="AK2070" s="1"/>
      <c r="AL2070" s="1"/>
      <c r="AM2070" s="1"/>
      <c r="AN2070" s="1" t="str">
        <v>USD</v>
      </c>
      <c r="AO2070" s="1" t="str">
        <v>12 Months</v>
      </c>
      <c r="AP2070" s="4"/>
      <c r="AQ2070" s="1" t="str">
        <v>Percent Based</v>
      </c>
      <c r="AR2070" s="4">
        <v>0.35</v>
      </c>
      <c r="AS2070" s="4" t="str">
        <f>IFERROR(IF(OR(ISBLANK(T2070),ISBLANK(AP2070),ISBLANK(AQ2070),ISBLANK(AR2070)),"",IF( TRIM(AQ2070) = "Percent Based", ROUND(AP2070, 2) * ROUND(AR2070, 2), ROUND(AR2070, 2) * ROUND(T2070, 1))), "")</f>
        <v/>
      </c>
      <c r="AT2070" s="4" t="str">
        <f>IFERROR(IF(OR(ISBLANK(AP2070),ISBLANK(AS2070)),"",ROUND(AP2070, 2) + AS2070), "")</f>
        <v/>
      </c>
      <c r="AU2070"/>
      <c r="AV2070" s="2"/>
      <c r="AW2070"/>
    </row>
    <row r="2071">
      <c r="A2071" s="1" t="str">
        <f>IF(AND(COUNTBLANK('Bid Sheet'!$AP$2071:$AP$2071)=1,COUNTBLANK('Bid Sheet'!$AU$2071:$AW$2071)=3),"",IF(OR(COUNTBLANK('Bid Sheet'!$AP$2071:$AP$2071)&gt;0,COUNTBLANK('Bid Sheet'!$AU$2071:$AV$2071)&gt;0), "No", "Yes"))</f>
        <v/>
      </c>
      <c r="B2071" s="1" t="str">
        <v>2062</v>
      </c>
      <c r="C2071" s="1" t="str">
        <v>Tenneco</v>
      </c>
      <c r="D2071" s="1" t="str">
        <v>MORTON, IL - AGUASCALIENTES, AG</v>
      </c>
      <c r="E2071" s="1" t="str">
        <v>61550 - 20393</v>
      </c>
      <c r="F2071" s="1" t="str">
        <v>USA - MEX</v>
      </c>
      <c r="G2071" s="1" t="str">
        <v>615 - 203</v>
      </c>
      <c r="H2071" s="1" t="str">
        <v>MORTON, IL</v>
      </c>
      <c r="I2071" s="1" t="str">
        <v>61550</v>
      </c>
      <c r="J2071" s="1" t="str">
        <v>USA</v>
      </c>
      <c r="K2071" s="1" t="str">
        <v>AGUASCALIENTES, AG</v>
      </c>
      <c r="L2071" s="1" t="str">
        <v>20393</v>
      </c>
      <c r="M2071" s="1" t="str">
        <v>MEX</v>
      </c>
      <c r="N2071" s="1" t="str">
        <v>TL</v>
      </c>
      <c r="O2071" s="1" t="str">
        <v>53' Dry Van</v>
      </c>
      <c r="P2071" s="1" t="str">
        <v>One Way</v>
      </c>
      <c r="Q2071" s="1"/>
      <c r="R2071" s="1"/>
      <c r="S2071" s="1"/>
      <c r="T2071" s="3">
        <v>1719</v>
      </c>
      <c r="U2071" s="1" t="str">
        <v>No</v>
      </c>
      <c r="V2071" s="2">
        <v>0</v>
      </c>
      <c r="W2071" s="3">
        <v>0</v>
      </c>
      <c r="X2071" s="1" t="str">
        <v>0</v>
      </c>
      <c r="Y2071" s="1" t="str">
        <v>No</v>
      </c>
      <c r="Z2071" s="2">
        <v>100</v>
      </c>
      <c r="AA2071" s="1"/>
      <c r="AB2071" s="2"/>
      <c r="AC2071" s="1" t="str">
        <v>Net 90</v>
      </c>
      <c r="AD2071" s="1" t="str">
        <v>$1M</v>
      </c>
      <c r="AE2071" s="1" t="str">
        <v>$1M occurrence / $2M aggregate</v>
      </c>
      <c r="AF2071" s="1" t="str">
        <v>$250K</v>
      </c>
      <c r="AG2071" s="1" t="str">
        <v>N/A</v>
      </c>
      <c r="AH2071" s="1" t="str">
        <v>No</v>
      </c>
      <c r="AI2071" s="1" t="str">
        <v>No</v>
      </c>
      <c r="AJ2071" s="1" t="str">
        <v>No</v>
      </c>
      <c r="AK2071" s="1"/>
      <c r="AL2071" s="1"/>
      <c r="AM2071" s="1"/>
      <c r="AN2071" s="1" t="str">
        <v>USD</v>
      </c>
      <c r="AO2071" s="1" t="str">
        <v>12 Months</v>
      </c>
      <c r="AP2071" s="4"/>
      <c r="AQ2071" s="1" t="str">
        <v>Percent Based</v>
      </c>
      <c r="AR2071" s="4">
        <v>0.35</v>
      </c>
      <c r="AS2071" s="4" t="str">
        <f>IFERROR(IF(OR(ISBLANK(T2071),ISBLANK(AP2071),ISBLANK(AQ2071),ISBLANK(AR2071)),"",IF( TRIM(AQ2071) = "Percent Based", ROUND(AP2071, 2) * ROUND(AR2071, 2), ROUND(AR2071, 2) * ROUND(T2071, 1))), "")</f>
        <v/>
      </c>
      <c r="AT2071" s="4" t="str">
        <f>IFERROR(IF(OR(ISBLANK(AP2071),ISBLANK(AS2071)),"",ROUND(AP2071, 2) + AS2071), "")</f>
        <v/>
      </c>
      <c r="AU2071"/>
      <c r="AV2071" s="2"/>
      <c r="AW2071"/>
    </row>
    <row r="2072">
      <c r="A2072" s="1" t="str">
        <f>IF(AND(COUNTBLANK('Bid Sheet'!$AP$2072:$AP$2072)=1,COUNTBLANK('Bid Sheet'!$AU$2072:$AW$2072)=3),"",IF(OR(COUNTBLANK('Bid Sheet'!$AP$2072:$AP$2072)&gt;0,COUNTBLANK('Bid Sheet'!$AU$2072:$AV$2072)&gt;0), "No", "Yes"))</f>
        <v/>
      </c>
      <c r="B2072" s="1" t="str">
        <v>2063</v>
      </c>
      <c r="C2072" s="1" t="str">
        <v>Tenneco</v>
      </c>
      <c r="D2072" s="1" t="str">
        <v>LAREDO, TX - SEWARD, NE</v>
      </c>
      <c r="E2072" s="1" t="str">
        <v>78045 - 68434</v>
      </c>
      <c r="F2072" s="1" t="str">
        <v>USA - USA</v>
      </c>
      <c r="G2072" s="1" t="str">
        <v>780 - 684</v>
      </c>
      <c r="H2072" s="1" t="str">
        <v>LAREDO, TX</v>
      </c>
      <c r="I2072" s="1" t="str">
        <v>78045</v>
      </c>
      <c r="J2072" s="1" t="str">
        <v>USA</v>
      </c>
      <c r="K2072" s="1" t="str">
        <v>SEWARD, NE</v>
      </c>
      <c r="L2072" s="1" t="str">
        <v>68434</v>
      </c>
      <c r="M2072" s="1" t="str">
        <v>USA</v>
      </c>
      <c r="N2072" s="1" t="str">
        <v>TL</v>
      </c>
      <c r="O2072" s="1" t="str">
        <v>53' Dry Van</v>
      </c>
      <c r="P2072" s="1" t="str">
        <v>One Way</v>
      </c>
      <c r="Q2072" s="1"/>
      <c r="R2072" s="1"/>
      <c r="S2072" s="1"/>
      <c r="T2072" s="3">
        <v>1035</v>
      </c>
      <c r="U2072" s="1" t="str">
        <v>No</v>
      </c>
      <c r="V2072" s="2">
        <v>0</v>
      </c>
      <c r="W2072" s="3">
        <v>0</v>
      </c>
      <c r="X2072" s="1" t="str">
        <v>0</v>
      </c>
      <c r="Y2072" s="1" t="str">
        <v>No</v>
      </c>
      <c r="Z2072" s="2">
        <v>96</v>
      </c>
      <c r="AA2072" s="1"/>
      <c r="AB2072" s="2"/>
      <c r="AC2072" s="1" t="str">
        <v>Net 90</v>
      </c>
      <c r="AD2072" s="1" t="str">
        <v>$1M</v>
      </c>
      <c r="AE2072" s="1" t="str">
        <v>$1M occurrence / $2M aggregate</v>
      </c>
      <c r="AF2072" s="1" t="str">
        <v>$250K</v>
      </c>
      <c r="AG2072" s="1" t="str">
        <v>N/A</v>
      </c>
      <c r="AH2072" s="1" t="str">
        <v>No</v>
      </c>
      <c r="AI2072" s="1" t="str">
        <v>No</v>
      </c>
      <c r="AJ2072" s="1" t="str">
        <v>No</v>
      </c>
      <c r="AK2072" s="1"/>
      <c r="AL2072" s="1"/>
      <c r="AM2072" s="1"/>
      <c r="AN2072" s="1" t="str">
        <v>USD</v>
      </c>
      <c r="AO2072" s="1" t="str">
        <v>12 Months</v>
      </c>
      <c r="AP2072" s="4"/>
      <c r="AQ2072" s="1" t="str">
        <v>Percent Based</v>
      </c>
      <c r="AR2072" s="4">
        <v>0.35</v>
      </c>
      <c r="AS2072" s="4" t="str">
        <f>IFERROR(IF(OR(ISBLANK(T2072),ISBLANK(AP2072),ISBLANK(AQ2072),ISBLANK(AR2072)),"",IF( TRIM(AQ2072) = "Percent Based", ROUND(AP2072, 2) * ROUND(AR2072, 2), ROUND(AR2072, 2) * ROUND(T2072, 1))), "")</f>
        <v/>
      </c>
      <c r="AT2072" s="4" t="str">
        <f>IFERROR(IF(OR(ISBLANK(AP2072),ISBLANK(AS2072)),"",ROUND(AP2072, 2) + AS2072), "")</f>
        <v/>
      </c>
      <c r="AU2072"/>
      <c r="AV2072" s="2"/>
      <c r="AW2072"/>
    </row>
    <row r="2073">
      <c r="A2073" s="1" t="str">
        <f>IF(AND(COUNTBLANK('Bid Sheet'!$AP$2073:$AP$2073)=1,COUNTBLANK('Bid Sheet'!$AU$2073:$AW$2073)=3),"",IF(OR(COUNTBLANK('Bid Sheet'!$AP$2073:$AP$2073)&gt;0,COUNTBLANK('Bid Sheet'!$AU$2073:$AV$2073)&gt;0), "No", "Yes"))</f>
        <v/>
      </c>
      <c r="B2073" s="1" t="str">
        <v>2064</v>
      </c>
      <c r="C2073" s="1" t="str">
        <v>Tenneco</v>
      </c>
      <c r="D2073" s="1" t="str">
        <v>LOUISVILLE, KY - GLASGOW, KY</v>
      </c>
      <c r="E2073" s="1" t="str">
        <v>40216 - 42141</v>
      </c>
      <c r="F2073" s="1" t="str">
        <v>USA - USA</v>
      </c>
      <c r="G2073" s="1" t="str">
        <v>402 - 421</v>
      </c>
      <c r="H2073" s="1" t="str">
        <v>LOUISVILLE, KY</v>
      </c>
      <c r="I2073" s="1" t="str">
        <v>40216</v>
      </c>
      <c r="J2073" s="1" t="str">
        <v>USA</v>
      </c>
      <c r="K2073" s="1" t="str">
        <v>GLASGOW, KY</v>
      </c>
      <c r="L2073" s="1" t="str">
        <v>42141</v>
      </c>
      <c r="M2073" s="1" t="str">
        <v>USA</v>
      </c>
      <c r="N2073" s="1" t="str">
        <v>TL</v>
      </c>
      <c r="O2073" s="1" t="str">
        <v>53' Dry Van</v>
      </c>
      <c r="P2073" s="1" t="str">
        <v>One Way</v>
      </c>
      <c r="Q2073" s="1"/>
      <c r="R2073" s="1"/>
      <c r="S2073" s="1"/>
      <c r="T2073" s="3">
        <v>96</v>
      </c>
      <c r="U2073" s="1" t="str">
        <v>No</v>
      </c>
      <c r="V2073" s="2">
        <v>0</v>
      </c>
      <c r="W2073" s="3">
        <v>0</v>
      </c>
      <c r="X2073" s="1" t="str">
        <v>0</v>
      </c>
      <c r="Y2073" s="1" t="str">
        <v>No</v>
      </c>
      <c r="Z2073" s="2">
        <v>96</v>
      </c>
      <c r="AA2073" s="1"/>
      <c r="AB2073" s="2"/>
      <c r="AC2073" s="1" t="str">
        <v>Net 90</v>
      </c>
      <c r="AD2073" s="1" t="str">
        <v>$1M</v>
      </c>
      <c r="AE2073" s="1" t="str">
        <v>$1M occurrence / $2M aggregate</v>
      </c>
      <c r="AF2073" s="1" t="str">
        <v>$250K</v>
      </c>
      <c r="AG2073" s="1" t="str">
        <v>N/A</v>
      </c>
      <c r="AH2073" s="1" t="str">
        <v>No</v>
      </c>
      <c r="AI2073" s="1" t="str">
        <v>No</v>
      </c>
      <c r="AJ2073" s="1" t="str">
        <v>Yes</v>
      </c>
      <c r="AK2073" s="1"/>
      <c r="AL2073" s="1"/>
      <c r="AM2073" s="1"/>
      <c r="AN2073" s="1" t="str">
        <v>USD</v>
      </c>
      <c r="AO2073" s="1" t="str">
        <v>12 Months</v>
      </c>
      <c r="AP2073" s="4"/>
      <c r="AQ2073" s="1" t="str">
        <v>Percent Based</v>
      </c>
      <c r="AR2073" s="4">
        <v>0.35</v>
      </c>
      <c r="AS2073" s="4" t="str">
        <f>IFERROR(IF(OR(ISBLANK(T2073),ISBLANK(AP2073),ISBLANK(AQ2073),ISBLANK(AR2073)),"",IF( TRIM(AQ2073) = "Percent Based", ROUND(AP2073, 2) * ROUND(AR2073, 2), ROUND(AR2073, 2) * ROUND(T2073, 1))), "")</f>
        <v/>
      </c>
      <c r="AT2073" s="4" t="str">
        <f>IFERROR(IF(OR(ISBLANK(AP2073),ISBLANK(AS2073)),"",ROUND(AP2073, 2) + AS2073), "")</f>
        <v/>
      </c>
      <c r="AU2073"/>
      <c r="AV2073" s="2"/>
      <c r="AW2073"/>
    </row>
    <row r="2074">
      <c r="A2074" s="1" t="str">
        <f>IF(AND(COUNTBLANK('Bid Sheet'!$AP$2074:$AP$2074)=1,COUNTBLANK('Bid Sheet'!$AU$2074:$AW$2074)=3),"",IF(OR(COUNTBLANK('Bid Sheet'!$AP$2074:$AP$2074)&gt;0,COUNTBLANK('Bid Sheet'!$AU$2074:$AV$2074)&gt;0), "No", "Yes"))</f>
        <v/>
      </c>
      <c r="B2074" s="1" t="str">
        <v>2065</v>
      </c>
      <c r="C2074" s="1" t="str">
        <v>Tenneco</v>
      </c>
      <c r="D2074" s="1" t="str">
        <v>SMITHVILLE, TN - AGUASCALIENTES, AG</v>
      </c>
      <c r="E2074" s="1" t="str">
        <v>37166 - 20393</v>
      </c>
      <c r="F2074" s="1" t="str">
        <v>USA - MEX</v>
      </c>
      <c r="G2074" s="1" t="str">
        <v>371 - 203</v>
      </c>
      <c r="H2074" s="1" t="str">
        <v>SMITHVILLE, TN</v>
      </c>
      <c r="I2074" s="1" t="str">
        <v>37166</v>
      </c>
      <c r="J2074" s="1" t="str">
        <v>USA</v>
      </c>
      <c r="K2074" s="1" t="str">
        <v>AGUASCALIENTES, AG</v>
      </c>
      <c r="L2074" s="1" t="str">
        <v>20393</v>
      </c>
      <c r="M2074" s="1" t="str">
        <v>MEX</v>
      </c>
      <c r="N2074" s="1" t="str">
        <v>TL</v>
      </c>
      <c r="O2074" s="1" t="str">
        <v>53' Dry Van</v>
      </c>
      <c r="P2074" s="1" t="str">
        <v>One Way</v>
      </c>
      <c r="Q2074" s="1"/>
      <c r="R2074" s="1"/>
      <c r="S2074" s="1"/>
      <c r="T2074" s="3">
        <v>1652</v>
      </c>
      <c r="U2074" s="1" t="str">
        <v>No</v>
      </c>
      <c r="V2074" s="2">
        <v>0</v>
      </c>
      <c r="W2074" s="3">
        <v>0</v>
      </c>
      <c r="X2074" s="1" t="str">
        <v>0</v>
      </c>
      <c r="Y2074" s="1" t="str">
        <v>No</v>
      </c>
      <c r="Z2074" s="2">
        <v>90</v>
      </c>
      <c r="AA2074" s="1"/>
      <c r="AB2074" s="2"/>
      <c r="AC2074" s="1" t="str">
        <v>Net 90</v>
      </c>
      <c r="AD2074" s="1" t="str">
        <v>$1M</v>
      </c>
      <c r="AE2074" s="1" t="str">
        <v>$1M occurrence / $2M aggregate</v>
      </c>
      <c r="AF2074" s="1" t="str">
        <v>$250K</v>
      </c>
      <c r="AG2074" s="1" t="str">
        <v>N/A</v>
      </c>
      <c r="AH2074" s="1" t="str">
        <v>No</v>
      </c>
      <c r="AI2074" s="1" t="str">
        <v>No</v>
      </c>
      <c r="AJ2074" s="1" t="str">
        <v>Yes</v>
      </c>
      <c r="AK2074" s="1"/>
      <c r="AL2074" s="1"/>
      <c r="AM2074" s="1"/>
      <c r="AN2074" s="1" t="str">
        <v>USD</v>
      </c>
      <c r="AO2074" s="1" t="str">
        <v>12 Months</v>
      </c>
      <c r="AP2074" s="4"/>
      <c r="AQ2074" s="1" t="str">
        <v>Percent Based</v>
      </c>
      <c r="AR2074" s="4">
        <v>0.35</v>
      </c>
      <c r="AS2074" s="4" t="str">
        <f>IFERROR(IF(OR(ISBLANK(T2074),ISBLANK(AP2074),ISBLANK(AQ2074),ISBLANK(AR2074)),"",IF( TRIM(AQ2074) = "Percent Based", ROUND(AP2074, 2) * ROUND(AR2074, 2), ROUND(AR2074, 2) * ROUND(T2074, 1))), "")</f>
        <v/>
      </c>
      <c r="AT2074" s="4" t="str">
        <f>IFERROR(IF(OR(ISBLANK(AP2074),ISBLANK(AS2074)),"",ROUND(AP2074, 2) + AS2074), "")</f>
        <v/>
      </c>
      <c r="AU2074"/>
      <c r="AV2074" s="2"/>
      <c r="AW2074"/>
    </row>
    <row r="2075">
      <c r="A2075" s="1" t="str">
        <f>IF(AND(COUNTBLANK('Bid Sheet'!$AP$2075:$AP$2075)=1,COUNTBLANK('Bid Sheet'!$AU$2075:$AW$2075)=3),"",IF(OR(COUNTBLANK('Bid Sheet'!$AP$2075:$AP$2075)&gt;0,COUNTBLANK('Bid Sheet'!$AU$2075:$AV$2075)&gt;0), "No", "Yes"))</f>
        <v/>
      </c>
      <c r="B2075" s="1" t="str">
        <v>2066</v>
      </c>
      <c r="C2075" s="1" t="str">
        <v>Tenneco</v>
      </c>
      <c r="D2075" s="1" t="str">
        <v>GLASGOW, KY - FRANKLIN, KY</v>
      </c>
      <c r="E2075" s="1" t="str">
        <v>42141 - 42134</v>
      </c>
      <c r="F2075" s="1" t="str">
        <v>USA - USA</v>
      </c>
      <c r="G2075" s="1" t="str">
        <v>421 - 421</v>
      </c>
      <c r="H2075" s="1" t="str">
        <v>GLASGOW, KY</v>
      </c>
      <c r="I2075" s="1" t="str">
        <v>42141</v>
      </c>
      <c r="J2075" s="1" t="str">
        <v>USA</v>
      </c>
      <c r="K2075" s="1" t="str">
        <v>FRANKLIN, KY</v>
      </c>
      <c r="L2075" s="1" t="str">
        <v>42134</v>
      </c>
      <c r="M2075" s="1" t="str">
        <v>USA</v>
      </c>
      <c r="N2075" s="1" t="str">
        <v>TL</v>
      </c>
      <c r="O2075" s="1" t="str">
        <v>53' Dry Van</v>
      </c>
      <c r="P2075" s="1" t="str">
        <v>One Way</v>
      </c>
      <c r="Q2075" s="1"/>
      <c r="R2075" s="1"/>
      <c r="S2075" s="1"/>
      <c r="T2075" s="3">
        <v>54</v>
      </c>
      <c r="U2075" s="1" t="str">
        <v>No</v>
      </c>
      <c r="V2075" s="2">
        <v>0</v>
      </c>
      <c r="W2075" s="3">
        <v>0</v>
      </c>
      <c r="X2075" s="1" t="str">
        <v>0</v>
      </c>
      <c r="Y2075" s="1" t="str">
        <v>No</v>
      </c>
      <c r="Z2075" s="2">
        <v>80</v>
      </c>
      <c r="AA2075" s="1" t="str">
        <v>FRANKLIN, KY - GLASGOW, KY</v>
      </c>
      <c r="AB2075" s="2">
        <v>230</v>
      </c>
      <c r="AC2075" s="1" t="str">
        <v>Net 90</v>
      </c>
      <c r="AD2075" s="1" t="str">
        <v>$1M</v>
      </c>
      <c r="AE2075" s="1" t="str">
        <v>$1M occurrence / $2M aggregate</v>
      </c>
      <c r="AF2075" s="1" t="str">
        <v>$250K</v>
      </c>
      <c r="AG2075" s="1" t="str">
        <v>N/A</v>
      </c>
      <c r="AH2075" s="1" t="str">
        <v>No</v>
      </c>
      <c r="AI2075" s="1" t="str">
        <v>No</v>
      </c>
      <c r="AJ2075" s="1" t="str">
        <v>No</v>
      </c>
      <c r="AK2075" s="1"/>
      <c r="AL2075" s="1"/>
      <c r="AM2075" s="1"/>
      <c r="AN2075" s="1" t="str">
        <v>USD</v>
      </c>
      <c r="AO2075" s="1" t="str">
        <v>12 Months</v>
      </c>
      <c r="AP2075" s="4"/>
      <c r="AQ2075" s="1" t="str">
        <v>Percent Based</v>
      </c>
      <c r="AR2075" s="4">
        <v>0.35</v>
      </c>
      <c r="AS2075" s="4" t="str">
        <f>IFERROR(IF(OR(ISBLANK(T2075),ISBLANK(AP2075),ISBLANK(AQ2075),ISBLANK(AR2075)),"",IF( TRIM(AQ2075) = "Percent Based", ROUND(AP2075, 2) * ROUND(AR2075, 2), ROUND(AR2075, 2) * ROUND(T2075, 1))), "")</f>
        <v/>
      </c>
      <c r="AT2075" s="4" t="str">
        <f>IFERROR(IF(OR(ISBLANK(AP2075),ISBLANK(AS2075)),"",ROUND(AP2075, 2) + AS2075), "")</f>
        <v/>
      </c>
      <c r="AU2075"/>
      <c r="AV2075" s="2"/>
      <c r="AW2075"/>
    </row>
    <row r="2076">
      <c r="A2076" s="1" t="str">
        <f>IF(AND(COUNTBLANK('Bid Sheet'!$AP$2076:$AP$2076)=1,COUNTBLANK('Bid Sheet'!$AU$2076:$AW$2076)=3),"",IF(OR(COUNTBLANK('Bid Sheet'!$AP$2076:$AP$2076)&gt;0,COUNTBLANK('Bid Sheet'!$AU$2076:$AV$2076)&gt;0), "No", "Yes"))</f>
        <v/>
      </c>
      <c r="B2076" s="1" t="str">
        <v>2067</v>
      </c>
      <c r="C2076" s="1" t="str">
        <v>Tenneco</v>
      </c>
      <c r="D2076" s="1" t="str">
        <v>LAREDO, TX - MONTGOMERY, AL</v>
      </c>
      <c r="E2076" s="1" t="str">
        <v>78045 - 36105</v>
      </c>
      <c r="F2076" s="1" t="str">
        <v>USA - USA</v>
      </c>
      <c r="G2076" s="1" t="str">
        <v>780 - 361</v>
      </c>
      <c r="H2076" s="1" t="str">
        <v>LAREDO, TX</v>
      </c>
      <c r="I2076" s="1" t="str">
        <v>78045</v>
      </c>
      <c r="J2076" s="1" t="str">
        <v>USA</v>
      </c>
      <c r="K2076" s="1" t="str">
        <v>MONTGOMERY, AL</v>
      </c>
      <c r="L2076" s="1" t="str">
        <v>36105</v>
      </c>
      <c r="M2076" s="1" t="str">
        <v>USA</v>
      </c>
      <c r="N2076" s="1" t="str">
        <v>TL</v>
      </c>
      <c r="O2076" s="1" t="str">
        <v>53' Dry Van</v>
      </c>
      <c r="P2076" s="1" t="str">
        <v>One Way</v>
      </c>
      <c r="Q2076" s="1"/>
      <c r="R2076" s="1"/>
      <c r="S2076" s="1"/>
      <c r="T2076" s="3">
        <v>974</v>
      </c>
      <c r="U2076" s="1" t="str">
        <v>No</v>
      </c>
      <c r="V2076" s="2">
        <v>0</v>
      </c>
      <c r="W2076" s="3">
        <v>0</v>
      </c>
      <c r="X2076" s="1" t="str">
        <v>0</v>
      </c>
      <c r="Y2076" s="1" t="str">
        <v>No</v>
      </c>
      <c r="Z2076" s="2">
        <v>78</v>
      </c>
      <c r="AA2076" s="1"/>
      <c r="AB2076" s="2"/>
      <c r="AC2076" s="1" t="str">
        <v>Net 90</v>
      </c>
      <c r="AD2076" s="1" t="str">
        <v>$1M</v>
      </c>
      <c r="AE2076" s="1" t="str">
        <v>$1M occurrence / $2M aggregate</v>
      </c>
      <c r="AF2076" s="1" t="str">
        <v>$250K</v>
      </c>
      <c r="AG2076" s="1" t="str">
        <v>N/A</v>
      </c>
      <c r="AH2076" s="1" t="str">
        <v>No</v>
      </c>
      <c r="AI2076" s="1" t="str">
        <v>No</v>
      </c>
      <c r="AJ2076" s="1" t="str">
        <v>No</v>
      </c>
      <c r="AK2076" s="1"/>
      <c r="AL2076" s="1"/>
      <c r="AM2076" s="1"/>
      <c r="AN2076" s="1" t="str">
        <v>USD</v>
      </c>
      <c r="AO2076" s="1" t="str">
        <v>12 Months</v>
      </c>
      <c r="AP2076" s="4"/>
      <c r="AQ2076" s="1" t="str">
        <v>Percent Based</v>
      </c>
      <c r="AR2076" s="4">
        <v>0.35</v>
      </c>
      <c r="AS2076" s="4" t="str">
        <f>IFERROR(IF(OR(ISBLANK(T2076),ISBLANK(AP2076),ISBLANK(AQ2076),ISBLANK(AR2076)),"",IF( TRIM(AQ2076) = "Percent Based", ROUND(AP2076, 2) * ROUND(AR2076, 2), ROUND(AR2076, 2) * ROUND(T2076, 1))), "")</f>
        <v/>
      </c>
      <c r="AT2076" s="4" t="str">
        <f>IFERROR(IF(OR(ISBLANK(AP2076),ISBLANK(AS2076)),"",ROUND(AP2076, 2) + AS2076), "")</f>
        <v/>
      </c>
      <c r="AU2076"/>
      <c r="AV2076" s="2"/>
      <c r="AW2076"/>
    </row>
    <row r="2077">
      <c r="A2077" s="1" t="str">
        <f>IF(AND(COUNTBLANK('Bid Sheet'!$AP$2077:$AP$2077)=1,COUNTBLANK('Bid Sheet'!$AU$2077:$AW$2077)=3),"",IF(OR(COUNTBLANK('Bid Sheet'!$AP$2077:$AP$2077)&gt;0,COUNTBLANK('Bid Sheet'!$AU$2077:$AV$2077)&gt;0), "No", "Yes"))</f>
        <v/>
      </c>
      <c r="B2077" s="1" t="str">
        <v>2068</v>
      </c>
      <c r="C2077" s="1" t="str">
        <v>Tenneco</v>
      </c>
      <c r="D2077" s="1" t="str">
        <v>DECATUR, AL - ATHENS, AL</v>
      </c>
      <c r="E2077" s="1" t="str">
        <v>35601 - 35613</v>
      </c>
      <c r="F2077" s="1" t="str">
        <v>USA - USA</v>
      </c>
      <c r="G2077" s="1" t="str">
        <v>356 - 356</v>
      </c>
      <c r="H2077" s="1" t="str">
        <v>DECATUR, AL</v>
      </c>
      <c r="I2077" s="1" t="str">
        <v>35601</v>
      </c>
      <c r="J2077" s="1" t="str">
        <v>USA</v>
      </c>
      <c r="K2077" s="1" t="str">
        <v>ATHENS, AL</v>
      </c>
      <c r="L2077" s="1" t="str">
        <v>35613</v>
      </c>
      <c r="M2077" s="1" t="str">
        <v>USA</v>
      </c>
      <c r="N2077" s="1" t="str">
        <v>TL</v>
      </c>
      <c r="O2077" s="1" t="str">
        <v>53' Dry Van</v>
      </c>
      <c r="P2077" s="1" t="str">
        <v>One Way</v>
      </c>
      <c r="Q2077" s="1"/>
      <c r="R2077" s="1"/>
      <c r="S2077" s="1"/>
      <c r="T2077" s="3">
        <v>19</v>
      </c>
      <c r="U2077" s="1" t="str">
        <v>No</v>
      </c>
      <c r="V2077" s="2">
        <v>0</v>
      </c>
      <c r="W2077" s="3">
        <v>0</v>
      </c>
      <c r="X2077" s="1" t="str">
        <v>0</v>
      </c>
      <c r="Y2077" s="1" t="str">
        <v>No</v>
      </c>
      <c r="Z2077" s="2">
        <v>75</v>
      </c>
      <c r="AA2077" s="1"/>
      <c r="AB2077" s="2"/>
      <c r="AC2077" s="1" t="str">
        <v>Net 90</v>
      </c>
      <c r="AD2077" s="1" t="str">
        <v>$1M</v>
      </c>
      <c r="AE2077" s="1" t="str">
        <v>$1M occurrence / $2M aggregate</v>
      </c>
      <c r="AF2077" s="1" t="str">
        <v>$250K</v>
      </c>
      <c r="AG2077" s="1" t="str">
        <v>N/A</v>
      </c>
      <c r="AH2077" s="1" t="str">
        <v>No</v>
      </c>
      <c r="AI2077" s="1" t="str">
        <v>No</v>
      </c>
      <c r="AJ2077" s="1" t="str">
        <v>No</v>
      </c>
      <c r="AK2077" s="1" t="str">
        <v>Same day pickup request. Pickup from a local warehouse.</v>
      </c>
      <c r="AL2077" s="1"/>
      <c r="AM2077" s="1"/>
      <c r="AN2077" s="1" t="str">
        <v>USD</v>
      </c>
      <c r="AO2077" s="1" t="str">
        <v>12 Months</v>
      </c>
      <c r="AP2077" s="4"/>
      <c r="AQ2077" s="1" t="str">
        <v>Percent Based</v>
      </c>
      <c r="AR2077" s="4">
        <v>0.35</v>
      </c>
      <c r="AS2077" s="4" t="str">
        <f>IFERROR(IF(OR(ISBLANK(T2077),ISBLANK(AP2077),ISBLANK(AQ2077),ISBLANK(AR2077)),"",IF( TRIM(AQ2077) = "Percent Based", ROUND(AP2077, 2) * ROUND(AR2077, 2), ROUND(AR2077, 2) * ROUND(T2077, 1))), "")</f>
        <v/>
      </c>
      <c r="AT2077" s="4" t="str">
        <f>IFERROR(IF(OR(ISBLANK(AP2077),ISBLANK(AS2077)),"",ROUND(AP2077, 2) + AS2077), "")</f>
        <v/>
      </c>
      <c r="AU2077"/>
      <c r="AV2077" s="2"/>
      <c r="AW2077"/>
    </row>
    <row r="2078">
      <c r="A2078" s="1" t="str">
        <f>IF(AND(COUNTBLANK('Bid Sheet'!$AP$2078:$AP$2078)=1,COUNTBLANK('Bid Sheet'!$AU$2078:$AW$2078)=3),"",IF(OR(COUNTBLANK('Bid Sheet'!$AP$2078:$AP$2078)&gt;0,COUNTBLANK('Bid Sheet'!$AU$2078:$AV$2078)&gt;0), "No", "Yes"))</f>
        <v/>
      </c>
      <c r="B2078" s="1" t="str">
        <v>2069</v>
      </c>
      <c r="C2078" s="1" t="str">
        <v>Tenneco</v>
      </c>
      <c r="D2078" s="1" t="str">
        <v>MONROE, MI - FLINT, MI</v>
      </c>
      <c r="E2078" s="1" t="str">
        <v>48161 - 48505</v>
      </c>
      <c r="F2078" s="1" t="str">
        <v>USA - USA</v>
      </c>
      <c r="G2078" s="1" t="str">
        <v>481 - 485</v>
      </c>
      <c r="H2078" s="1" t="str">
        <v>MONROE, MI</v>
      </c>
      <c r="I2078" s="1" t="str">
        <v>48161</v>
      </c>
      <c r="J2078" s="1" t="str">
        <v>USA</v>
      </c>
      <c r="K2078" s="1" t="str">
        <v>FLINT, MI</v>
      </c>
      <c r="L2078" s="1" t="str">
        <v>48505</v>
      </c>
      <c r="M2078" s="1" t="str">
        <v>USA</v>
      </c>
      <c r="N2078" s="1" t="str">
        <v>TL</v>
      </c>
      <c r="O2078" s="1" t="str">
        <v>53' Dry Van</v>
      </c>
      <c r="P2078" s="1" t="str">
        <v>One Way</v>
      </c>
      <c r="Q2078" s="1"/>
      <c r="R2078" s="1"/>
      <c r="S2078" s="1"/>
      <c r="T2078" s="3">
        <v>100</v>
      </c>
      <c r="U2078" s="1" t="str">
        <v>Yes</v>
      </c>
      <c r="V2078" s="2">
        <v>100</v>
      </c>
      <c r="W2078" s="3">
        <v>1</v>
      </c>
      <c r="X2078" s="1" t="str">
        <v>157</v>
      </c>
      <c r="Y2078" s="1" t="str">
        <v>No</v>
      </c>
      <c r="Z2078" s="2">
        <v>75</v>
      </c>
      <c r="AA2078" s="1"/>
      <c r="AB2078" s="2"/>
      <c r="AC2078" s="1" t="str">
        <v>Net 90</v>
      </c>
      <c r="AD2078" s="1" t="str">
        <v>$1M</v>
      </c>
      <c r="AE2078" s="1" t="str">
        <v>$1M occurrence / $2M aggregate</v>
      </c>
      <c r="AF2078" s="1" t="str">
        <v>$250K</v>
      </c>
      <c r="AG2078" s="1" t="str">
        <v>N/A</v>
      </c>
      <c r="AH2078" s="1" t="str">
        <v>No</v>
      </c>
      <c r="AI2078" s="1" t="str">
        <v>No</v>
      </c>
      <c r="AJ2078" s="1" t="str">
        <v>No</v>
      </c>
      <c r="AK2078" s="1"/>
      <c r="AL2078" s="1"/>
      <c r="AM2078" s="1"/>
      <c r="AN2078" s="1" t="str">
        <v>USD</v>
      </c>
      <c r="AO2078" s="1" t="str">
        <v>12 Months</v>
      </c>
      <c r="AP2078" s="4"/>
      <c r="AQ2078" s="1" t="str">
        <v>Percent Based</v>
      </c>
      <c r="AR2078" s="4">
        <v>0.35</v>
      </c>
      <c r="AS2078" s="4" t="str">
        <f>IFERROR(IF(OR(ISBLANK(T2078),ISBLANK(AP2078),ISBLANK(AQ2078),ISBLANK(AR2078)),"",IF( TRIM(AQ2078) = "Percent Based", ROUND(AP2078, 2) * ROUND(AR2078, 2), ROUND(AR2078, 2) * ROUND(T2078, 1))), "")</f>
        <v/>
      </c>
      <c r="AT2078" s="4" t="str">
        <f>IFERROR(IF(OR(ISBLANK(AP2078),ISBLANK(AS2078)),"",ROUND(AP2078, 2) + AS2078), "")</f>
        <v/>
      </c>
      <c r="AU2078"/>
      <c r="AV2078" s="2"/>
      <c r="AW2078"/>
    </row>
    <row r="2079" ht="72" customHeight="1">
      <c r="A2079" s="1" t="str">
        <f>IF(AND(COUNTBLANK('Bid Sheet'!$AP$2079:$AP$2079)=1,COUNTBLANK('Bid Sheet'!$AU$2079:$AW$2079)=3),"",IF(OR(COUNTBLANK('Bid Sheet'!$AP$2079:$AP$2079)&gt;0,COUNTBLANK('Bid Sheet'!$AU$2079:$AV$2079)&gt;0), "No", "Yes"))</f>
        <v/>
      </c>
      <c r="B2079" s="1" t="str">
        <v>2070</v>
      </c>
      <c r="C2079" s="1" t="str">
        <v>Tenneco</v>
      </c>
      <c r="D2079" s="1" t="str">
        <v>MEXICO CITY, DF - BURLINGTON, IA</v>
      </c>
      <c r="E2079" s="1" t="str">
        <v>02300 - 52601</v>
      </c>
      <c r="F2079" s="1" t="str">
        <v>MEX - USA</v>
      </c>
      <c r="G2079" s="1" t="str">
        <v>023 - 526</v>
      </c>
      <c r="H2079" s="1" t="str">
        <v>MEXICO CITY, DF</v>
      </c>
      <c r="I2079" s="1" t="str">
        <v>02300</v>
      </c>
      <c r="J2079" s="1" t="str">
        <v>MEX</v>
      </c>
      <c r="K2079" s="1" t="str">
        <v>BURLINGTON, IA</v>
      </c>
      <c r="L2079" s="1" t="str">
        <v>52601</v>
      </c>
      <c r="M2079" s="1" t="str">
        <v>USA</v>
      </c>
      <c r="N2079" s="1" t="str">
        <v>TL</v>
      </c>
      <c r="O2079" s="1" t="str">
        <v>53' Dry Van</v>
      </c>
      <c r="P2079" s="1" t="str">
        <v>One Way</v>
      </c>
      <c r="Q2079" s="1"/>
      <c r="R2079" s="1"/>
      <c r="S2079" s="1"/>
      <c r="T2079" s="3">
        <v>1885</v>
      </c>
      <c r="U2079" s="1" t="str">
        <v>No</v>
      </c>
      <c r="V2079" s="2">
        <v>0</v>
      </c>
      <c r="W2079" s="3">
        <v>0</v>
      </c>
      <c r="X2079" s="1" t="str">
        <v>0</v>
      </c>
      <c r="Y2079" s="1" t="str">
        <v>Yes</v>
      </c>
      <c r="Z2079" s="2">
        <v>68</v>
      </c>
      <c r="AA2079" s="1"/>
      <c r="AB2079" s="2"/>
      <c r="AC2079" s="1" t="str">
        <v>Net 90</v>
      </c>
      <c r="AD2079" s="1" t="str">
        <v>$1M</v>
      </c>
      <c r="AE2079" s="1" t="str">
        <v>$1M occurrence / $2M aggregate</v>
      </c>
      <c r="AF2079" s="1" t="str">
        <v>$250K</v>
      </c>
      <c r="AG2079" s="1" t="str">
        <v>N/A</v>
      </c>
      <c r="AH2079" s="1" t="str">
        <v>No</v>
      </c>
      <c r="AI2079" s="1" t="str">
        <v>No</v>
      </c>
      <c r="AJ2079" s="1" t="str">
        <v>No</v>
      </c>
      <c r="AK2079" s="1" t="str">
        <v>Shipment picks up 13:00 CST each Thursday and deliver 08:00 CDT each Monday.  No transload permitted at border.  Driver at Vallejo (MX City plant) must have orange safety vest, steel safety boots, identification, and CTPAT certification.  Fumigation certificate required for trailers.</v>
      </c>
      <c r="AL2079" s="1"/>
      <c r="AM2079" s="1"/>
      <c r="AN2079" s="1" t="str">
        <v>USD</v>
      </c>
      <c r="AO2079" s="1" t="str">
        <v>12 Months</v>
      </c>
      <c r="AP2079" s="4"/>
      <c r="AQ2079" s="1" t="str">
        <v>Percent Based</v>
      </c>
      <c r="AR2079" s="4">
        <v>0.35</v>
      </c>
      <c r="AS2079" s="4" t="str">
        <f>IFERROR(IF(OR(ISBLANK(T2079),ISBLANK(AP2079),ISBLANK(AQ2079),ISBLANK(AR2079)),"",IF( TRIM(AQ2079) = "Percent Based", ROUND(AP2079, 2) * ROUND(AR2079, 2), ROUND(AR2079, 2) * ROUND(T2079, 1))), "")</f>
        <v/>
      </c>
      <c r="AT2079" s="4" t="str">
        <f>IFERROR(IF(OR(ISBLANK(AP2079),ISBLANK(AS2079)),"",ROUND(AP2079, 2) + AS2079), "")</f>
        <v/>
      </c>
      <c r="AU2079"/>
      <c r="AV2079" s="2"/>
      <c r="AW2079"/>
    </row>
    <row r="2080">
      <c r="A2080" s="1" t="str">
        <f>IF(AND(COUNTBLANK('Bid Sheet'!$AP$2080:$AP$2080)=1,COUNTBLANK('Bid Sheet'!$AU$2080:$AW$2080)=3),"",IF(OR(COUNTBLANK('Bid Sheet'!$AP$2080:$AP$2080)&gt;0,COUNTBLANK('Bid Sheet'!$AU$2080:$AV$2080)&gt;0), "No", "Yes"))</f>
        <v/>
      </c>
      <c r="B2080" s="1" t="str">
        <v>2071</v>
      </c>
      <c r="C2080" s="1" t="str">
        <v>Tenneco</v>
      </c>
      <c r="D2080" s="1" t="str">
        <v>BAY CITY, MI - LAREDO, TX</v>
      </c>
      <c r="E2080" s="1" t="str">
        <v>48708 - 78045</v>
      </c>
      <c r="F2080" s="1" t="str">
        <v>USA - USA</v>
      </c>
      <c r="G2080" s="1" t="str">
        <v>487 - 780</v>
      </c>
      <c r="H2080" s="1" t="str">
        <v>BAY CITY, MI</v>
      </c>
      <c r="I2080" s="1" t="str">
        <v>48708</v>
      </c>
      <c r="J2080" s="1" t="str">
        <v>USA</v>
      </c>
      <c r="K2080" s="1" t="str">
        <v>LAREDO, TX</v>
      </c>
      <c r="L2080" s="1" t="str">
        <v>78045</v>
      </c>
      <c r="M2080" s="1" t="str">
        <v>USA</v>
      </c>
      <c r="N2080" s="1" t="str">
        <v>TL</v>
      </c>
      <c r="O2080" s="1" t="str">
        <v>53' Dry Van</v>
      </c>
      <c r="P2080" s="1" t="str">
        <v>One Way</v>
      </c>
      <c r="Q2080" s="1"/>
      <c r="R2080" s="1"/>
      <c r="S2080" s="1"/>
      <c r="T2080" s="3">
        <v>1673</v>
      </c>
      <c r="U2080" s="1" t="str">
        <v>No</v>
      </c>
      <c r="V2080" s="2">
        <v>0</v>
      </c>
      <c r="W2080" s="3">
        <v>0</v>
      </c>
      <c r="X2080" s="1" t="str">
        <v>0</v>
      </c>
      <c r="Y2080" s="1" t="str">
        <v>No</v>
      </c>
      <c r="Z2080" s="2">
        <v>65</v>
      </c>
      <c r="AA2080" s="1"/>
      <c r="AB2080" s="2"/>
      <c r="AC2080" s="1" t="str">
        <v>Net 90</v>
      </c>
      <c r="AD2080" s="1" t="str">
        <v>$1M</v>
      </c>
      <c r="AE2080" s="1" t="str">
        <v>$1M occurrence / $2M aggregate</v>
      </c>
      <c r="AF2080" s="1" t="str">
        <v>$250K</v>
      </c>
      <c r="AG2080" s="1" t="str">
        <v>N/A</v>
      </c>
      <c r="AH2080" s="1" t="str">
        <v>No</v>
      </c>
      <c r="AI2080" s="1" t="str">
        <v>No</v>
      </c>
      <c r="AJ2080" s="1" t="str">
        <v>No</v>
      </c>
      <c r="AK2080" s="1" t="str">
        <v>0</v>
      </c>
      <c r="AL2080" s="1"/>
      <c r="AM2080" s="1"/>
      <c r="AN2080" s="1" t="str">
        <v>USD</v>
      </c>
      <c r="AO2080" s="1" t="str">
        <v>12 Months</v>
      </c>
      <c r="AP2080" s="4"/>
      <c r="AQ2080" s="1" t="str">
        <v>Percent Based</v>
      </c>
      <c r="AR2080" s="4">
        <v>0.35</v>
      </c>
      <c r="AS2080" s="4" t="str">
        <f>IFERROR(IF(OR(ISBLANK(T2080),ISBLANK(AP2080),ISBLANK(AQ2080),ISBLANK(AR2080)),"",IF( TRIM(AQ2080) = "Percent Based", ROUND(AP2080, 2) * ROUND(AR2080, 2), ROUND(AR2080, 2) * ROUND(T2080, 1))), "")</f>
        <v/>
      </c>
      <c r="AT2080" s="4" t="str">
        <f>IFERROR(IF(OR(ISBLANK(AP2080),ISBLANK(AS2080)),"",ROUND(AP2080, 2) + AS2080), "")</f>
        <v/>
      </c>
      <c r="AU2080"/>
      <c r="AV2080" s="2"/>
      <c r="AW2080"/>
    </row>
    <row r="2081">
      <c r="A2081" s="1" t="str">
        <f>IF(AND(COUNTBLANK('Bid Sheet'!$AP$2081:$AP$2081)=1,COUNTBLANK('Bid Sheet'!$AU$2081:$AW$2081)=3),"",IF(OR(COUNTBLANK('Bid Sheet'!$AP$2081:$AP$2081)&gt;0,COUNTBLANK('Bid Sheet'!$AU$2081:$AV$2081)&gt;0), "No", "Yes"))</f>
        <v/>
      </c>
      <c r="B2081" s="1" t="str">
        <v>2072</v>
      </c>
      <c r="C2081" s="1" t="str">
        <v>Tenneco</v>
      </c>
      <c r="D2081" s="1" t="str">
        <v>ROMULUS, MI - ROMULUS, MI</v>
      </c>
      <c r="E2081" s="1" t="str">
        <v>48174 - 48174</v>
      </c>
      <c r="F2081" s="1" t="str">
        <v>USA - USA</v>
      </c>
      <c r="G2081" s="1" t="str">
        <v>481 - 481</v>
      </c>
      <c r="H2081" s="1" t="str">
        <v>ROMULUS, MI</v>
      </c>
      <c r="I2081" s="1" t="str">
        <v>48174</v>
      </c>
      <c r="J2081" s="1" t="str">
        <v>USA</v>
      </c>
      <c r="K2081" s="1" t="str">
        <v>ROMULUS, MI</v>
      </c>
      <c r="L2081" s="1" t="str">
        <v>48174</v>
      </c>
      <c r="M2081" s="1" t="str">
        <v>USA</v>
      </c>
      <c r="N2081" s="1" t="str">
        <v>TL</v>
      </c>
      <c r="O2081" s="1" t="str">
        <v>53' Dry Van</v>
      </c>
      <c r="P2081" s="1" t="str">
        <v>Round Trip</v>
      </c>
      <c r="Q2081" s="1" t="str">
        <v>SOUTH BEND, IN</v>
      </c>
      <c r="R2081" s="1" t="str">
        <v>46628</v>
      </c>
      <c r="S2081" s="1" t="str">
        <v>USA</v>
      </c>
      <c r="T2081" s="3">
        <v>396</v>
      </c>
      <c r="U2081" s="1" t="str">
        <v>No</v>
      </c>
      <c r="V2081" s="2">
        <v>0</v>
      </c>
      <c r="W2081" s="3">
        <v>0</v>
      </c>
      <c r="X2081" s="1" t="str">
        <v>0</v>
      </c>
      <c r="Y2081" s="1" t="str">
        <v>No</v>
      </c>
      <c r="Z2081" s="2">
        <v>64</v>
      </c>
      <c r="AA2081" s="1"/>
      <c r="AB2081" s="2"/>
      <c r="AC2081" s="1" t="str">
        <v>Net 90</v>
      </c>
      <c r="AD2081" s="1" t="str">
        <v>$1M</v>
      </c>
      <c r="AE2081" s="1" t="str">
        <v>$1M occurrence / $2M aggregate</v>
      </c>
      <c r="AF2081" s="1" t="str">
        <v>$250K</v>
      </c>
      <c r="AG2081" s="1" t="str">
        <v>N/A</v>
      </c>
      <c r="AH2081" s="1" t="str">
        <v>No</v>
      </c>
      <c r="AI2081" s="1" t="str">
        <v>No</v>
      </c>
      <c r="AJ2081" s="1" t="str">
        <v>No</v>
      </c>
      <c r="AK2081" s="1"/>
      <c r="AL2081" s="1"/>
      <c r="AM2081" s="1"/>
      <c r="AN2081" s="1" t="str">
        <v>USD</v>
      </c>
      <c r="AO2081" s="1" t="str">
        <v>12 Months</v>
      </c>
      <c r="AP2081" s="4"/>
      <c r="AQ2081" s="1" t="str">
        <v>Percent Based</v>
      </c>
      <c r="AR2081" s="4">
        <v>0.35</v>
      </c>
      <c r="AS2081" s="4" t="str">
        <f>IFERROR(IF(OR(ISBLANK(T2081),ISBLANK(AP2081),ISBLANK(AQ2081),ISBLANK(AR2081)),"",IF( TRIM(AQ2081) = "Percent Based", ROUND(AP2081, 2) * ROUND(AR2081, 2), ROUND(AR2081, 2) * ROUND(T2081, 1))), "")</f>
        <v/>
      </c>
      <c r="AT2081" s="4" t="str">
        <f>IFERROR(IF(OR(ISBLANK(AP2081),ISBLANK(AS2081)),"",ROUND(AP2081, 2) + AS2081), "")</f>
        <v/>
      </c>
      <c r="AU2081"/>
      <c r="AV2081" s="2"/>
      <c r="AW2081"/>
    </row>
    <row r="2082">
      <c r="A2082" s="1" t="str">
        <f>IF(AND(COUNTBLANK('Bid Sheet'!$AP$2082:$AP$2082)=1,COUNTBLANK('Bid Sheet'!$AU$2082:$AW$2082)=3),"",IF(OR(COUNTBLANK('Bid Sheet'!$AP$2082:$AP$2082)&gt;0,COUNTBLANK('Bid Sheet'!$AU$2082:$AV$2082)&gt;0), "No", "Yes"))</f>
        <v/>
      </c>
      <c r="B2082" s="1" t="str">
        <v>2073</v>
      </c>
      <c r="C2082" s="1" t="str">
        <v>Tenneco</v>
      </c>
      <c r="D2082" s="1" t="str">
        <v>PUEBLA, PU - LAREDO, TX</v>
      </c>
      <c r="E2082" s="1" t="str">
        <v>72210 - 78045</v>
      </c>
      <c r="F2082" s="1" t="str">
        <v>MEX - USA</v>
      </c>
      <c r="G2082" s="1" t="str">
        <v>722 - 780</v>
      </c>
      <c r="H2082" s="1" t="str">
        <v>PUEBLA, PU</v>
      </c>
      <c r="I2082" s="1" t="str">
        <v>72210</v>
      </c>
      <c r="J2082" s="1" t="str">
        <v>MEX</v>
      </c>
      <c r="K2082" s="1" t="str">
        <v>LAREDO, TX</v>
      </c>
      <c r="L2082" s="1" t="str">
        <v>78045</v>
      </c>
      <c r="M2082" s="1" t="str">
        <v>USA</v>
      </c>
      <c r="N2082" s="1" t="str">
        <v>TL</v>
      </c>
      <c r="O2082" s="1" t="str">
        <v>53' Dry Van</v>
      </c>
      <c r="P2082" s="1" t="str">
        <v>One Way</v>
      </c>
      <c r="Q2082" s="1"/>
      <c r="R2082" s="1"/>
      <c r="S2082" s="1"/>
      <c r="T2082" s="3">
        <v>776</v>
      </c>
      <c r="U2082" s="1" t="str">
        <v>No</v>
      </c>
      <c r="V2082" s="2">
        <v>0</v>
      </c>
      <c r="W2082" s="3">
        <v>0</v>
      </c>
      <c r="X2082" s="1" t="str">
        <v>0</v>
      </c>
      <c r="Y2082" s="1" t="str">
        <v>No</v>
      </c>
      <c r="Z2082" s="2">
        <v>60</v>
      </c>
      <c r="AA2082" s="1"/>
      <c r="AB2082" s="2"/>
      <c r="AC2082" s="1" t="str">
        <v>Net 90</v>
      </c>
      <c r="AD2082" s="1" t="str">
        <v>$1M</v>
      </c>
      <c r="AE2082" s="1" t="str">
        <v>$1M occurrence / $2M aggregate</v>
      </c>
      <c r="AF2082" s="1" t="str">
        <v>$250K</v>
      </c>
      <c r="AG2082" s="1" t="str">
        <v>N/A</v>
      </c>
      <c r="AH2082" s="1" t="str">
        <v>No</v>
      </c>
      <c r="AI2082" s="1" t="str">
        <v>No</v>
      </c>
      <c r="AJ2082" s="1" t="str">
        <v>No</v>
      </c>
      <c r="AK2082" s="1"/>
      <c r="AL2082" s="1"/>
      <c r="AM2082" s="1"/>
      <c r="AN2082" s="1" t="str">
        <v>USD</v>
      </c>
      <c r="AO2082" s="1" t="str">
        <v>12 Months</v>
      </c>
      <c r="AP2082" s="4"/>
      <c r="AQ2082" s="1" t="str">
        <v>Percent Based</v>
      </c>
      <c r="AR2082" s="4">
        <v>0.35</v>
      </c>
      <c r="AS2082" s="4" t="str">
        <f>IFERROR(IF(OR(ISBLANK(T2082),ISBLANK(AP2082),ISBLANK(AQ2082),ISBLANK(AR2082)),"",IF( TRIM(AQ2082) = "Percent Based", ROUND(AP2082, 2) * ROUND(AR2082, 2), ROUND(AR2082, 2) * ROUND(T2082, 1))), "")</f>
        <v/>
      </c>
      <c r="AT2082" s="4" t="str">
        <f>IFERROR(IF(OR(ISBLANK(AP2082),ISBLANK(AS2082)),"",ROUND(AP2082, 2) + AS2082), "")</f>
        <v/>
      </c>
      <c r="AU2082"/>
      <c r="AV2082" s="2"/>
      <c r="AW2082"/>
    </row>
    <row r="2083" ht="28.8" customHeight="1">
      <c r="A2083" s="1" t="str">
        <f>IF(AND(COUNTBLANK('Bid Sheet'!$AP$2083:$AP$2083)=1,COUNTBLANK('Bid Sheet'!$AU$2083:$AW$2083)=3),"",IF(OR(COUNTBLANK('Bid Sheet'!$AP$2083:$AP$2083)&gt;0,COUNTBLANK('Bid Sheet'!$AU$2083:$AV$2083)&gt;0), "No", "Yes"))</f>
        <v/>
      </c>
      <c r="B2083" s="1" t="str">
        <v>2074</v>
      </c>
      <c r="C2083" s="1" t="str">
        <v>Tenneco</v>
      </c>
      <c r="D2083" s="1" t="str">
        <v>TEPOTZOTLAN, EM - LAREDO, TX</v>
      </c>
      <c r="E2083" s="1" t="str">
        <v>54600 - 78045</v>
      </c>
      <c r="F2083" s="1" t="str">
        <v>MEX - USA</v>
      </c>
      <c r="G2083" s="1" t="str">
        <v>546 - 780</v>
      </c>
      <c r="H2083" s="1" t="str">
        <v>TEPOTZOTLAN, EM</v>
      </c>
      <c r="I2083" s="1" t="str">
        <v>54600</v>
      </c>
      <c r="J2083" s="1" t="str">
        <v>MEX</v>
      </c>
      <c r="K2083" s="1" t="str">
        <v>LAREDO, TX</v>
      </c>
      <c r="L2083" s="1" t="str">
        <v>78045</v>
      </c>
      <c r="M2083" s="1" t="str">
        <v>USA</v>
      </c>
      <c r="N2083" s="1" t="str">
        <v>TL</v>
      </c>
      <c r="O2083" s="1" t="str">
        <v>53' Dry Van</v>
      </c>
      <c r="P2083" s="1" t="str">
        <v>One Way</v>
      </c>
      <c r="Q2083" s="1"/>
      <c r="R2083" s="1"/>
      <c r="S2083" s="1"/>
      <c r="T2083" s="3">
        <v>678</v>
      </c>
      <c r="U2083" s="1" t="str">
        <v>No</v>
      </c>
      <c r="V2083" s="2">
        <v>0</v>
      </c>
      <c r="W2083" s="3">
        <v>0</v>
      </c>
      <c r="X2083" s="1" t="str">
        <v>0</v>
      </c>
      <c r="Y2083" s="1" t="str">
        <v>No</v>
      </c>
      <c r="Z2083" s="2">
        <v>60</v>
      </c>
      <c r="AA2083" s="1"/>
      <c r="AB2083" s="2"/>
      <c r="AC2083" s="1" t="str">
        <v>Net 90</v>
      </c>
      <c r="AD2083" s="1" t="str">
        <v>$1M</v>
      </c>
      <c r="AE2083" s="1" t="str">
        <v>$1M occurrence / $2M aggregate</v>
      </c>
      <c r="AF2083" s="1" t="str">
        <v>$250K</v>
      </c>
      <c r="AG2083" s="1" t="str">
        <v>N/A</v>
      </c>
      <c r="AH2083" s="1" t="str">
        <v>No</v>
      </c>
      <c r="AI2083" s="1" t="str">
        <v>No</v>
      </c>
      <c r="AJ2083" s="1" t="str">
        <v>Yes</v>
      </c>
      <c r="AK2083" s="1" t="str">
        <v>Team service intermittently required. Provide single rate and use team svc accessorial charge if needed.</v>
      </c>
      <c r="AL2083" s="1"/>
      <c r="AM2083" s="1"/>
      <c r="AN2083" s="1" t="str">
        <v>USD</v>
      </c>
      <c r="AO2083" s="1" t="str">
        <v>12 Months</v>
      </c>
      <c r="AP2083" s="4"/>
      <c r="AQ2083" s="1" t="str">
        <v>Percent Based</v>
      </c>
      <c r="AR2083" s="4">
        <v>0.35</v>
      </c>
      <c r="AS2083" s="4" t="str">
        <f>IFERROR(IF(OR(ISBLANK(T2083),ISBLANK(AP2083),ISBLANK(AQ2083),ISBLANK(AR2083)),"",IF( TRIM(AQ2083) = "Percent Based", ROUND(AP2083, 2) * ROUND(AR2083, 2), ROUND(AR2083, 2) * ROUND(T2083, 1))), "")</f>
        <v/>
      </c>
      <c r="AT2083" s="4" t="str">
        <f>IFERROR(IF(OR(ISBLANK(AP2083),ISBLANK(AS2083)),"",ROUND(AP2083, 2) + AS2083), "")</f>
        <v/>
      </c>
      <c r="AU2083"/>
      <c r="AV2083" s="2"/>
      <c r="AW2083"/>
    </row>
    <row r="2084">
      <c r="A2084" s="1" t="str">
        <f>IF(AND(COUNTBLANK('Bid Sheet'!$AP$2084:$AP$2084)=1,COUNTBLANK('Bid Sheet'!$AU$2084:$AW$2084)=3),"",IF(OR(COUNTBLANK('Bid Sheet'!$AP$2084:$AP$2084)&gt;0,COUNTBLANK('Bid Sheet'!$AU$2084:$AV$2084)&gt;0), "No", "Yes"))</f>
        <v/>
      </c>
      <c r="B2084" s="1" t="str">
        <v>2075</v>
      </c>
      <c r="C2084" s="1" t="str">
        <v>Tenneco</v>
      </c>
      <c r="D2084" s="1" t="str">
        <v>PHARR, TX - NEWMARKET, ON</v>
      </c>
      <c r="E2084" s="1" t="str">
        <v>78577 - L3Y0H6</v>
      </c>
      <c r="F2084" s="1" t="str">
        <v>USA - CAN</v>
      </c>
      <c r="G2084" s="1" t="str">
        <v>785 - L3Y</v>
      </c>
      <c r="H2084" s="1" t="str">
        <v>PHARR, TX</v>
      </c>
      <c r="I2084" s="1" t="str">
        <v>78577</v>
      </c>
      <c r="J2084" s="1" t="str">
        <v>USA</v>
      </c>
      <c r="K2084" s="1" t="str">
        <v>NEWMARKET, ON</v>
      </c>
      <c r="L2084" s="1" t="str">
        <v>L3Y0H6</v>
      </c>
      <c r="M2084" s="1" t="str">
        <v>CAN</v>
      </c>
      <c r="N2084" s="1" t="str">
        <v>TL</v>
      </c>
      <c r="O2084" s="1" t="str">
        <v>53' Dry Van</v>
      </c>
      <c r="P2084" s="1" t="str">
        <v>One Way</v>
      </c>
      <c r="Q2084" s="1"/>
      <c r="R2084" s="1"/>
      <c r="S2084" s="1"/>
      <c r="T2084" s="3">
        <v>1938</v>
      </c>
      <c r="U2084" s="1" t="str">
        <v>No</v>
      </c>
      <c r="V2084" s="2">
        <v>0</v>
      </c>
      <c r="W2084" s="3">
        <v>0</v>
      </c>
      <c r="X2084" s="1" t="str">
        <v>0</v>
      </c>
      <c r="Y2084" s="1" t="str">
        <v>No</v>
      </c>
      <c r="Z2084" s="2">
        <v>50</v>
      </c>
      <c r="AA2084" s="1"/>
      <c r="AB2084" s="2"/>
      <c r="AC2084" s="1" t="str">
        <v>Net 90</v>
      </c>
      <c r="AD2084" s="1" t="str">
        <v>$1M</v>
      </c>
      <c r="AE2084" s="1" t="str">
        <v>$1M occurrence / $2M aggregate</v>
      </c>
      <c r="AF2084" s="1" t="str">
        <v>$250K</v>
      </c>
      <c r="AG2084" s="1" t="str">
        <v>N/A</v>
      </c>
      <c r="AH2084" s="1" t="str">
        <v>No</v>
      </c>
      <c r="AI2084" s="1" t="str">
        <v>No</v>
      </c>
      <c r="AJ2084" s="1" t="str">
        <v>No</v>
      </c>
      <c r="AK2084" s="1"/>
      <c r="AL2084" s="1"/>
      <c r="AM2084" s="1"/>
      <c r="AN2084" s="1" t="str">
        <v>USD</v>
      </c>
      <c r="AO2084" s="1" t="str">
        <v>12 Months</v>
      </c>
      <c r="AP2084" s="4"/>
      <c r="AQ2084" s="1" t="str">
        <v>Percent Based</v>
      </c>
      <c r="AR2084" s="4">
        <v>0.35</v>
      </c>
      <c r="AS2084" s="4" t="str">
        <f>IFERROR(IF(OR(ISBLANK(T2084),ISBLANK(AP2084),ISBLANK(AQ2084),ISBLANK(AR2084)),"",IF( TRIM(AQ2084) = "Percent Based", ROUND(AP2084, 2) * ROUND(AR2084, 2), ROUND(AR2084, 2) * ROUND(T2084, 1))), "")</f>
        <v/>
      </c>
      <c r="AT2084" s="4" t="str">
        <f>IFERROR(IF(OR(ISBLANK(AP2084),ISBLANK(AS2084)),"",ROUND(AP2084, 2) + AS2084), "")</f>
        <v/>
      </c>
      <c r="AU2084"/>
      <c r="AV2084" s="2"/>
      <c r="AW2084"/>
    </row>
    <row r="2085">
      <c r="A2085" s="1" t="str">
        <f>IF(AND(COUNTBLANK('Bid Sheet'!$AP$2085:$AP$2085)=1,COUNTBLANK('Bid Sheet'!$AU$2085:$AW$2085)=3),"",IF(OR(COUNTBLANK('Bid Sheet'!$AP$2085:$AP$2085)&gt;0,COUNTBLANK('Bid Sheet'!$AU$2085:$AV$2085)&gt;0), "No", "Yes"))</f>
        <v/>
      </c>
      <c r="B2085" s="1" t="str">
        <v>2076</v>
      </c>
      <c r="C2085" s="1" t="str">
        <v>Tenneco</v>
      </c>
      <c r="D2085" s="1" t="str">
        <v>COOKEVILLE, TN - GLASGOW, KY</v>
      </c>
      <c r="E2085" s="1" t="str">
        <v>38506 - 42141</v>
      </c>
      <c r="F2085" s="1" t="str">
        <v>USA - USA</v>
      </c>
      <c r="G2085" s="1" t="str">
        <v>385 - 421</v>
      </c>
      <c r="H2085" s="1" t="str">
        <v>COOKEVILLE, TN</v>
      </c>
      <c r="I2085" s="1" t="str">
        <v>38506</v>
      </c>
      <c r="J2085" s="1" t="str">
        <v>USA</v>
      </c>
      <c r="K2085" s="1" t="str">
        <v>GLASGOW, KY</v>
      </c>
      <c r="L2085" s="1" t="str">
        <v>42141</v>
      </c>
      <c r="M2085" s="1" t="str">
        <v>USA</v>
      </c>
      <c r="N2085" s="1" t="str">
        <v>TL</v>
      </c>
      <c r="O2085" s="1" t="str">
        <v>53' Dry Van</v>
      </c>
      <c r="P2085" s="1" t="str">
        <v>One Way</v>
      </c>
      <c r="Q2085" s="1"/>
      <c r="R2085" s="1"/>
      <c r="S2085" s="1"/>
      <c r="T2085" s="3">
        <v>83</v>
      </c>
      <c r="U2085" s="1" t="str">
        <v>No</v>
      </c>
      <c r="V2085" s="2">
        <v>0</v>
      </c>
      <c r="W2085" s="3">
        <v>0</v>
      </c>
      <c r="X2085" s="1" t="str">
        <v>0</v>
      </c>
      <c r="Y2085" s="1" t="str">
        <v>No</v>
      </c>
      <c r="Z2085" s="2">
        <v>50</v>
      </c>
      <c r="AA2085" s="1"/>
      <c r="AB2085" s="2"/>
      <c r="AC2085" s="1" t="str">
        <v>Net 90</v>
      </c>
      <c r="AD2085" s="1" t="str">
        <v>$1M</v>
      </c>
      <c r="AE2085" s="1" t="str">
        <v>$1M occurrence / $2M aggregate</v>
      </c>
      <c r="AF2085" s="1" t="str">
        <v>$250K</v>
      </c>
      <c r="AG2085" s="1" t="str">
        <v>N/A</v>
      </c>
      <c r="AH2085" s="1" t="str">
        <v>No</v>
      </c>
      <c r="AI2085" s="1" t="str">
        <v>No</v>
      </c>
      <c r="AJ2085" s="1" t="str">
        <v>No</v>
      </c>
      <c r="AK2085" s="1"/>
      <c r="AL2085" s="1"/>
      <c r="AM2085" s="1"/>
      <c r="AN2085" s="1" t="str">
        <v>USD</v>
      </c>
      <c r="AO2085" s="1" t="str">
        <v>12 Months</v>
      </c>
      <c r="AP2085" s="4"/>
      <c r="AQ2085" s="1" t="str">
        <v>Percent Based</v>
      </c>
      <c r="AR2085" s="4">
        <v>0.35</v>
      </c>
      <c r="AS2085" s="4" t="str">
        <f>IFERROR(IF(OR(ISBLANK(T2085),ISBLANK(AP2085),ISBLANK(AQ2085),ISBLANK(AR2085)),"",IF( TRIM(AQ2085) = "Percent Based", ROUND(AP2085, 2) * ROUND(AR2085, 2), ROUND(AR2085, 2) * ROUND(T2085, 1))), "")</f>
        <v/>
      </c>
      <c r="AT2085" s="4" t="str">
        <f>IFERROR(IF(OR(ISBLANK(AP2085),ISBLANK(AS2085)),"",ROUND(AP2085, 2) + AS2085), "")</f>
        <v/>
      </c>
      <c r="AU2085"/>
      <c r="AV2085" s="2"/>
      <c r="AW2085"/>
    </row>
    <row r="2086">
      <c r="A2086" s="1" t="str">
        <f>IF(AND(COUNTBLANK('Bid Sheet'!$AP$2086:$AP$2086)=1,COUNTBLANK('Bid Sheet'!$AU$2086:$AW$2086)=3),"",IF(OR(COUNTBLANK('Bid Sheet'!$AP$2086:$AP$2086)&gt;0,COUNTBLANK('Bid Sheet'!$AU$2086:$AV$2086)&gt;0), "No", "Yes"))</f>
        <v/>
      </c>
      <c r="B2086" s="1" t="str">
        <v>2077</v>
      </c>
      <c r="C2086" s="1" t="str">
        <v>Tenneco</v>
      </c>
      <c r="D2086" s="1" t="str">
        <v>JACKSON, MI - JACKSON, MI</v>
      </c>
      <c r="E2086" s="1" t="str">
        <v>49203 - 49203</v>
      </c>
      <c r="F2086" s="1" t="str">
        <v>USA - USA</v>
      </c>
      <c r="G2086" s="1" t="str">
        <v>492 - 492</v>
      </c>
      <c r="H2086" s="1" t="str">
        <v>JACKSON, MI</v>
      </c>
      <c r="I2086" s="1" t="str">
        <v>49203</v>
      </c>
      <c r="J2086" s="1" t="str">
        <v>USA</v>
      </c>
      <c r="K2086" s="1" t="str">
        <v>JACKSON, MI</v>
      </c>
      <c r="L2086" s="1" t="str">
        <v>49203</v>
      </c>
      <c r="M2086" s="1" t="str">
        <v>USA</v>
      </c>
      <c r="N2086" s="1" t="str">
        <v>TL</v>
      </c>
      <c r="O2086" s="1" t="str">
        <v>53' Dry Van</v>
      </c>
      <c r="P2086" s="1" t="str">
        <v>Round Trip</v>
      </c>
      <c r="Q2086" s="1" t="str">
        <v>LANSING, MI</v>
      </c>
      <c r="R2086" s="1" t="str">
        <v>48906</v>
      </c>
      <c r="S2086" s="1" t="str">
        <v>USA</v>
      </c>
      <c r="T2086" s="3">
        <v>100</v>
      </c>
      <c r="U2086" s="1" t="str">
        <v>No</v>
      </c>
      <c r="V2086" s="2">
        <v>0</v>
      </c>
      <c r="W2086" s="3">
        <v>0</v>
      </c>
      <c r="X2086" s="1" t="str">
        <v>0</v>
      </c>
      <c r="Y2086" s="1" t="str">
        <v>No</v>
      </c>
      <c r="Z2086" s="2">
        <v>48</v>
      </c>
      <c r="AA2086" s="1"/>
      <c r="AB2086" s="2"/>
      <c r="AC2086" s="1" t="str">
        <v>Net 90</v>
      </c>
      <c r="AD2086" s="1" t="str">
        <v>$1M</v>
      </c>
      <c r="AE2086" s="1" t="str">
        <v>$1M occurrence / $2M aggregate</v>
      </c>
      <c r="AF2086" s="1" t="str">
        <v>$250K</v>
      </c>
      <c r="AG2086" s="1" t="str">
        <v>N/A</v>
      </c>
      <c r="AH2086" s="1" t="str">
        <v>No</v>
      </c>
      <c r="AI2086" s="1" t="str">
        <v>No</v>
      </c>
      <c r="AJ2086" s="1" t="str">
        <v>No</v>
      </c>
      <c r="AK2086" s="1"/>
      <c r="AL2086" s="1"/>
      <c r="AM2086" s="1"/>
      <c r="AN2086" s="1" t="str">
        <v>USD</v>
      </c>
      <c r="AO2086" s="1" t="str">
        <v>12 Months</v>
      </c>
      <c r="AP2086" s="4"/>
      <c r="AQ2086" s="1" t="str">
        <v>Percent Based</v>
      </c>
      <c r="AR2086" s="4">
        <v>0.35</v>
      </c>
      <c r="AS2086" s="4" t="str">
        <f>IFERROR(IF(OR(ISBLANK(T2086),ISBLANK(AP2086),ISBLANK(AQ2086),ISBLANK(AR2086)),"",IF( TRIM(AQ2086) = "Percent Based", ROUND(AP2086, 2) * ROUND(AR2086, 2), ROUND(AR2086, 2) * ROUND(T2086, 1))), "")</f>
        <v/>
      </c>
      <c r="AT2086" s="4" t="str">
        <f>IFERROR(IF(OR(ISBLANK(AP2086),ISBLANK(AS2086)),"",ROUND(AP2086, 2) + AS2086), "")</f>
        <v/>
      </c>
      <c r="AU2086"/>
      <c r="AV2086" s="2"/>
      <c r="AW2086"/>
    </row>
    <row r="2087">
      <c r="A2087" s="1" t="str">
        <f>IF(AND(COUNTBLANK('Bid Sheet'!$AP$2087:$AP$2087)=1,COUNTBLANK('Bid Sheet'!$AU$2087:$AW$2087)=3),"",IF(OR(COUNTBLANK('Bid Sheet'!$AP$2087:$AP$2087)&gt;0,COUNTBLANK('Bid Sheet'!$AU$2087:$AV$2087)&gt;0), "No", "Yes"))</f>
        <v/>
      </c>
      <c r="B2087" s="1" t="str">
        <v>2078</v>
      </c>
      <c r="C2087" s="1" t="str">
        <v>Tenneco</v>
      </c>
      <c r="D2087" s="1" t="str">
        <v>LITCHFIELD, MI - LANSING, MI</v>
      </c>
      <c r="E2087" s="1" t="str">
        <v>49252 - 48906</v>
      </c>
      <c r="F2087" s="1" t="str">
        <v>USA - USA</v>
      </c>
      <c r="G2087" s="1" t="str">
        <v>492 - 489</v>
      </c>
      <c r="H2087" s="1" t="str">
        <v>LITCHFIELD, MI</v>
      </c>
      <c r="I2087" s="1" t="str">
        <v>49252</v>
      </c>
      <c r="J2087" s="1" t="str">
        <v>USA</v>
      </c>
      <c r="K2087" s="1" t="str">
        <v>LANSING, MI</v>
      </c>
      <c r="L2087" s="1" t="str">
        <v>48906</v>
      </c>
      <c r="M2087" s="1" t="str">
        <v>USA</v>
      </c>
      <c r="N2087" s="1" t="str">
        <v>TL</v>
      </c>
      <c r="O2087" s="1" t="str">
        <v>53' Dry Van</v>
      </c>
      <c r="P2087" s="1" t="str">
        <v>One Way</v>
      </c>
      <c r="Q2087" s="1"/>
      <c r="R2087" s="1"/>
      <c r="S2087" s="1"/>
      <c r="T2087" s="3">
        <v>74</v>
      </c>
      <c r="U2087" s="1" t="str">
        <v>No</v>
      </c>
      <c r="V2087" s="2">
        <v>0</v>
      </c>
      <c r="W2087" s="3">
        <v>0</v>
      </c>
      <c r="X2087" s="1" t="str">
        <v>0</v>
      </c>
      <c r="Y2087" s="1" t="str">
        <v>No</v>
      </c>
      <c r="Z2087" s="2">
        <v>48</v>
      </c>
      <c r="AA2087" s="1"/>
      <c r="AB2087" s="2"/>
      <c r="AC2087" s="1" t="str">
        <v>Net 90</v>
      </c>
      <c r="AD2087" s="1" t="str">
        <v>$1M</v>
      </c>
      <c r="AE2087" s="1" t="str">
        <v>$1M occurrence / $2M aggregate</v>
      </c>
      <c r="AF2087" s="1" t="str">
        <v>$250K</v>
      </c>
      <c r="AG2087" s="1" t="str">
        <v>N/A</v>
      </c>
      <c r="AH2087" s="1" t="str">
        <v>No</v>
      </c>
      <c r="AI2087" s="1" t="str">
        <v>No</v>
      </c>
      <c r="AJ2087" s="1" t="str">
        <v>No</v>
      </c>
      <c r="AK2087" s="1"/>
      <c r="AL2087" s="1"/>
      <c r="AM2087" s="1"/>
      <c r="AN2087" s="1" t="str">
        <v>USD</v>
      </c>
      <c r="AO2087" s="1" t="str">
        <v>12 Months</v>
      </c>
      <c r="AP2087" s="4"/>
      <c r="AQ2087" s="1" t="str">
        <v>Percent Based</v>
      </c>
      <c r="AR2087" s="4">
        <v>0.35</v>
      </c>
      <c r="AS2087" s="4" t="str">
        <f>IFERROR(IF(OR(ISBLANK(T2087),ISBLANK(AP2087),ISBLANK(AQ2087),ISBLANK(AR2087)),"",IF( TRIM(AQ2087) = "Percent Based", ROUND(AP2087, 2) * ROUND(AR2087, 2), ROUND(AR2087, 2) * ROUND(T2087, 1))), "")</f>
        <v/>
      </c>
      <c r="AT2087" s="4" t="str">
        <f>IFERROR(IF(OR(ISBLANK(AP2087),ISBLANK(AS2087)),"",ROUND(AP2087, 2) + AS2087), "")</f>
        <v/>
      </c>
      <c r="AU2087"/>
      <c r="AV2087" s="2"/>
      <c r="AW2087"/>
    </row>
    <row r="2088">
      <c r="A2088" s="1" t="str">
        <f>IF(AND(COUNTBLANK('Bid Sheet'!$AP$2088:$AP$2088)=1,COUNTBLANK('Bid Sheet'!$AU$2088:$AW$2088)=3),"",IF(OR(COUNTBLANK('Bid Sheet'!$AP$2088:$AP$2088)&gt;0,COUNTBLANK('Bid Sheet'!$AU$2088:$AV$2088)&gt;0), "No", "Yes"))</f>
        <v/>
      </c>
      <c r="B2088" s="1" t="str">
        <v>2079</v>
      </c>
      <c r="C2088" s="1" t="str">
        <v>Tenneco</v>
      </c>
      <c r="D2088" s="1" t="str">
        <v>JACKSON, MI - LANSING, MI</v>
      </c>
      <c r="E2088" s="1" t="str">
        <v>49203 - 48906</v>
      </c>
      <c r="F2088" s="1" t="str">
        <v>USA - USA</v>
      </c>
      <c r="G2088" s="1" t="str">
        <v>492 - 489</v>
      </c>
      <c r="H2088" s="1" t="str">
        <v>JACKSON, MI</v>
      </c>
      <c r="I2088" s="1" t="str">
        <v>49203</v>
      </c>
      <c r="J2088" s="1" t="str">
        <v>USA</v>
      </c>
      <c r="K2088" s="1" t="str">
        <v>LANSING, MI</v>
      </c>
      <c r="L2088" s="1" t="str">
        <v>48906</v>
      </c>
      <c r="M2088" s="1" t="str">
        <v>USA</v>
      </c>
      <c r="N2088" s="1" t="str">
        <v>TL</v>
      </c>
      <c r="O2088" s="1" t="str">
        <v>53' Dry Van</v>
      </c>
      <c r="P2088" s="1" t="str">
        <v>One Way</v>
      </c>
      <c r="Q2088" s="1"/>
      <c r="R2088" s="1"/>
      <c r="S2088" s="1"/>
      <c r="T2088" s="3">
        <v>50</v>
      </c>
      <c r="U2088" s="1" t="str">
        <v>No</v>
      </c>
      <c r="V2088" s="2">
        <v>0</v>
      </c>
      <c r="W2088" s="3">
        <v>0</v>
      </c>
      <c r="X2088" s="1" t="str">
        <v>0</v>
      </c>
      <c r="Y2088" s="1" t="str">
        <v>No</v>
      </c>
      <c r="Z2088" s="2">
        <v>48</v>
      </c>
      <c r="AA2088" s="1"/>
      <c r="AB2088" s="2"/>
      <c r="AC2088" s="1" t="str">
        <v>Net 90</v>
      </c>
      <c r="AD2088" s="1" t="str">
        <v>$1M</v>
      </c>
      <c r="AE2088" s="1" t="str">
        <v>$1M occurrence / $2M aggregate</v>
      </c>
      <c r="AF2088" s="1" t="str">
        <v>$250K</v>
      </c>
      <c r="AG2088" s="1" t="str">
        <v>N/A</v>
      </c>
      <c r="AH2088" s="1" t="str">
        <v>No</v>
      </c>
      <c r="AI2088" s="1" t="str">
        <v>No</v>
      </c>
      <c r="AJ2088" s="1" t="str">
        <v>No</v>
      </c>
      <c r="AK2088" s="1"/>
      <c r="AL2088" s="1"/>
      <c r="AM2088" s="1"/>
      <c r="AN2088" s="1" t="str">
        <v>USD</v>
      </c>
      <c r="AO2088" s="1" t="str">
        <v>12 Months</v>
      </c>
      <c r="AP2088" s="4"/>
      <c r="AQ2088" s="1" t="str">
        <v>Percent Based</v>
      </c>
      <c r="AR2088" s="4">
        <v>0.35</v>
      </c>
      <c r="AS2088" s="4" t="str">
        <f>IFERROR(IF(OR(ISBLANK(T2088),ISBLANK(AP2088),ISBLANK(AQ2088),ISBLANK(AR2088)),"",IF( TRIM(AQ2088) = "Percent Based", ROUND(AP2088, 2) * ROUND(AR2088, 2), ROUND(AR2088, 2) * ROUND(T2088, 1))), "")</f>
        <v/>
      </c>
      <c r="AT2088" s="4" t="str">
        <f>IFERROR(IF(OR(ISBLANK(AP2088),ISBLANK(AS2088)),"",ROUND(AP2088, 2) + AS2088), "")</f>
        <v/>
      </c>
      <c r="AU2088"/>
      <c r="AV2088" s="2"/>
      <c r="AW2088"/>
    </row>
    <row r="2089">
      <c r="A2089" s="1" t="str">
        <f>IF(AND(COUNTBLANK('Bid Sheet'!$AP$2089:$AP$2089)=1,COUNTBLANK('Bid Sheet'!$AU$2089:$AW$2089)=3),"",IF(OR(COUNTBLANK('Bid Sheet'!$AP$2089:$AP$2089)&gt;0,COUNTBLANK('Bid Sheet'!$AU$2089:$AV$2089)&gt;0), "No", "Yes"))</f>
        <v/>
      </c>
      <c r="B2089" s="1" t="str">
        <v>2080</v>
      </c>
      <c r="C2089" s="1" t="str">
        <v>Tenneco</v>
      </c>
      <c r="D2089" s="1" t="str">
        <v>LIVONIA, MI - LANSING, MI</v>
      </c>
      <c r="E2089" s="1" t="str">
        <v>48150 - 48906</v>
      </c>
      <c r="F2089" s="1" t="str">
        <v>USA - USA</v>
      </c>
      <c r="G2089" s="1" t="str">
        <v>481 - 489</v>
      </c>
      <c r="H2089" s="1" t="str">
        <v>LIVONIA, MI</v>
      </c>
      <c r="I2089" s="1" t="str">
        <v>48150</v>
      </c>
      <c r="J2089" s="1" t="str">
        <v>USA</v>
      </c>
      <c r="K2089" s="1" t="str">
        <v>LANSING, MI</v>
      </c>
      <c r="L2089" s="1" t="str">
        <v>48906</v>
      </c>
      <c r="M2089" s="1" t="str">
        <v>USA</v>
      </c>
      <c r="N2089" s="1" t="str">
        <v>TL</v>
      </c>
      <c r="O2089" s="1" t="str">
        <v>53' Dry Van</v>
      </c>
      <c r="P2089" s="1" t="str">
        <v>One Way</v>
      </c>
      <c r="Q2089" s="1"/>
      <c r="R2089" s="1"/>
      <c r="S2089" s="1"/>
      <c r="T2089" s="3">
        <v>79</v>
      </c>
      <c r="U2089" s="1" t="str">
        <v>No</v>
      </c>
      <c r="V2089" s="2">
        <v>0</v>
      </c>
      <c r="W2089" s="3">
        <v>0</v>
      </c>
      <c r="X2089" s="1" t="str">
        <v>0</v>
      </c>
      <c r="Y2089" s="1" t="str">
        <v>No</v>
      </c>
      <c r="Z2089" s="2">
        <v>48</v>
      </c>
      <c r="AA2089" s="1"/>
      <c r="AB2089" s="2"/>
      <c r="AC2089" s="1" t="str">
        <v>Net 90</v>
      </c>
      <c r="AD2089" s="1" t="str">
        <v>$1M</v>
      </c>
      <c r="AE2089" s="1" t="str">
        <v>$1M occurrence / $2M aggregate</v>
      </c>
      <c r="AF2089" s="1" t="str">
        <v>$250K</v>
      </c>
      <c r="AG2089" s="1" t="str">
        <v>N/A</v>
      </c>
      <c r="AH2089" s="1" t="str">
        <v>No</v>
      </c>
      <c r="AI2089" s="1" t="str">
        <v>No</v>
      </c>
      <c r="AJ2089" s="1" t="str">
        <v>No</v>
      </c>
      <c r="AK2089" s="1"/>
      <c r="AL2089" s="1"/>
      <c r="AM2089" s="1"/>
      <c r="AN2089" s="1" t="str">
        <v>USD</v>
      </c>
      <c r="AO2089" s="1" t="str">
        <v>12 Months</v>
      </c>
      <c r="AP2089" s="4"/>
      <c r="AQ2089" s="1" t="str">
        <v>Percent Based</v>
      </c>
      <c r="AR2089" s="4">
        <v>0.35</v>
      </c>
      <c r="AS2089" s="4" t="str">
        <f>IFERROR(IF(OR(ISBLANK(T2089),ISBLANK(AP2089),ISBLANK(AQ2089),ISBLANK(AR2089)),"",IF( TRIM(AQ2089) = "Percent Based", ROUND(AP2089, 2) * ROUND(AR2089, 2), ROUND(AR2089, 2) * ROUND(T2089, 1))), "")</f>
        <v/>
      </c>
      <c r="AT2089" s="4" t="str">
        <f>IFERROR(IF(OR(ISBLANK(AP2089),ISBLANK(AS2089)),"",ROUND(AP2089, 2) + AS2089), "")</f>
        <v/>
      </c>
      <c r="AU2089"/>
      <c r="AV2089" s="2"/>
      <c r="AW2089"/>
    </row>
    <row r="2090">
      <c r="A2090" s="1" t="str">
        <f>IF(AND(COUNTBLANK('Bid Sheet'!$AP$2090:$AP$2090)=1,COUNTBLANK('Bid Sheet'!$AU$2090:$AW$2090)=3),"",IF(OR(COUNTBLANK('Bid Sheet'!$AP$2090:$AP$2090)&gt;0,COUNTBLANK('Bid Sheet'!$AU$2090:$AV$2090)&gt;0), "No", "Yes"))</f>
        <v/>
      </c>
      <c r="B2090" s="1" t="str">
        <v>2081</v>
      </c>
      <c r="C2090" s="1" t="str">
        <v>Tenneco</v>
      </c>
      <c r="D2090" s="1" t="str">
        <v>WALBRIDGE, OH - CAMBRIDGE, ON</v>
      </c>
      <c r="E2090" s="1" t="str">
        <v>43465 - N1R5T7</v>
      </c>
      <c r="F2090" s="1" t="str">
        <v>USA - CAN</v>
      </c>
      <c r="G2090" s="1" t="str">
        <v>434 - N1R</v>
      </c>
      <c r="H2090" s="1" t="str">
        <v>WALBRIDGE, OH</v>
      </c>
      <c r="I2090" s="1" t="str">
        <v>43465</v>
      </c>
      <c r="J2090" s="1" t="str">
        <v>USA</v>
      </c>
      <c r="K2090" s="1" t="str">
        <v>CAMBRIDGE, ON</v>
      </c>
      <c r="L2090" s="1" t="str">
        <v>N1R5T7</v>
      </c>
      <c r="M2090" s="1" t="str">
        <v>CAN</v>
      </c>
      <c r="N2090" s="1" t="str">
        <v>TL</v>
      </c>
      <c r="O2090" s="1" t="str">
        <v>53' Dry Van</v>
      </c>
      <c r="P2090" s="1" t="str">
        <v>One Way</v>
      </c>
      <c r="Q2090" s="1"/>
      <c r="R2090" s="1"/>
      <c r="S2090" s="1"/>
      <c r="T2090" s="3">
        <v>239</v>
      </c>
      <c r="U2090" s="1" t="str">
        <v>No</v>
      </c>
      <c r="V2090" s="2">
        <v>0</v>
      </c>
      <c r="W2090" s="3">
        <v>0</v>
      </c>
      <c r="X2090" s="1" t="str">
        <v>0</v>
      </c>
      <c r="Y2090" s="1" t="str">
        <v>No</v>
      </c>
      <c r="Z2090" s="2">
        <v>48</v>
      </c>
      <c r="AA2090" s="1"/>
      <c r="AB2090" s="2"/>
      <c r="AC2090" s="1" t="str">
        <v>Net 90</v>
      </c>
      <c r="AD2090" s="1" t="str">
        <v>$1M</v>
      </c>
      <c r="AE2090" s="1" t="str">
        <v>$1M occurrence / $2M aggregate</v>
      </c>
      <c r="AF2090" s="1" t="str">
        <v>$250K</v>
      </c>
      <c r="AG2090" s="1" t="str">
        <v>N/A</v>
      </c>
      <c r="AH2090" s="1" t="str">
        <v>No</v>
      </c>
      <c r="AI2090" s="1" t="str">
        <v>No</v>
      </c>
      <c r="AJ2090" s="1" t="str">
        <v>No</v>
      </c>
      <c r="AK2090" s="1"/>
      <c r="AL2090" s="1"/>
      <c r="AM2090" s="1"/>
      <c r="AN2090" s="1" t="str">
        <v>USD</v>
      </c>
      <c r="AO2090" s="1" t="str">
        <v>12 Months</v>
      </c>
      <c r="AP2090" s="4"/>
      <c r="AQ2090" s="1" t="str">
        <v>Percent Based</v>
      </c>
      <c r="AR2090" s="4">
        <v>0.35</v>
      </c>
      <c r="AS2090" s="4" t="str">
        <f>IFERROR(IF(OR(ISBLANK(T2090),ISBLANK(AP2090),ISBLANK(AQ2090),ISBLANK(AR2090)),"",IF( TRIM(AQ2090) = "Percent Based", ROUND(AP2090, 2) * ROUND(AR2090, 2), ROUND(AR2090, 2) * ROUND(T2090, 1))), "")</f>
        <v/>
      </c>
      <c r="AT2090" s="4" t="str">
        <f>IFERROR(IF(OR(ISBLANK(AP2090),ISBLANK(AS2090)),"",ROUND(AP2090, 2) + AS2090), "")</f>
        <v/>
      </c>
      <c r="AU2090"/>
      <c r="AV2090" s="2"/>
      <c r="AW2090"/>
    </row>
    <row r="2091">
      <c r="A2091" s="1" t="str">
        <f>IF(AND(COUNTBLANK('Bid Sheet'!$AP$2091:$AP$2091)=1,COUNTBLANK('Bid Sheet'!$AU$2091:$AW$2091)=3),"",IF(OR(COUNTBLANK('Bid Sheet'!$AP$2091:$AP$2091)&gt;0,COUNTBLANK('Bid Sheet'!$AU$2091:$AV$2091)&gt;0), "No", "Yes"))</f>
        <v/>
      </c>
      <c r="B2091" s="1" t="str">
        <v>2082</v>
      </c>
      <c r="C2091" s="1" t="str">
        <v>Tenneco</v>
      </c>
      <c r="D2091" s="1" t="str">
        <v>PUEBLA, PU - BLACKSBURG, VA</v>
      </c>
      <c r="E2091" s="1" t="str">
        <v>72210 - 24060</v>
      </c>
      <c r="F2091" s="1" t="str">
        <v>MEX - USA</v>
      </c>
      <c r="G2091" s="1" t="str">
        <v>722 - 240</v>
      </c>
      <c r="H2091" s="1" t="str">
        <v>PUEBLA, PU</v>
      </c>
      <c r="I2091" s="1" t="str">
        <v>72210</v>
      </c>
      <c r="J2091" s="1" t="str">
        <v>MEX</v>
      </c>
      <c r="K2091" s="1" t="str">
        <v>BLACKSBURG, VA</v>
      </c>
      <c r="L2091" s="1" t="str">
        <v>24060</v>
      </c>
      <c r="M2091" s="1" t="str">
        <v>USA</v>
      </c>
      <c r="N2091" s="1" t="str">
        <v>TL</v>
      </c>
      <c r="O2091" s="1" t="str">
        <v>53' Dry Van</v>
      </c>
      <c r="P2091" s="1" t="str">
        <v>One Way</v>
      </c>
      <c r="Q2091" s="1"/>
      <c r="R2091" s="1"/>
      <c r="S2091" s="1"/>
      <c r="T2091" s="3">
        <v>2102</v>
      </c>
      <c r="U2091" s="1" t="str">
        <v>No</v>
      </c>
      <c r="V2091" s="2">
        <v>0</v>
      </c>
      <c r="W2091" s="3">
        <v>0</v>
      </c>
      <c r="X2091" s="1" t="str">
        <v>0</v>
      </c>
      <c r="Y2091" s="1" t="str">
        <v>No</v>
      </c>
      <c r="Z2091" s="2">
        <v>44</v>
      </c>
      <c r="AA2091" s="1"/>
      <c r="AB2091" s="2"/>
      <c r="AC2091" s="1" t="str">
        <v>Net 90</v>
      </c>
      <c r="AD2091" s="1" t="str">
        <v>$1M</v>
      </c>
      <c r="AE2091" s="1" t="str">
        <v>$1M occurrence / $2M aggregate</v>
      </c>
      <c r="AF2091" s="1" t="str">
        <v>$250K</v>
      </c>
      <c r="AG2091" s="1" t="str">
        <v>N/A</v>
      </c>
      <c r="AH2091" s="1" t="str">
        <v>No</v>
      </c>
      <c r="AI2091" s="1" t="str">
        <v>No</v>
      </c>
      <c r="AJ2091" s="1" t="str">
        <v>No</v>
      </c>
      <c r="AK2091" s="1"/>
      <c r="AL2091" s="1"/>
      <c r="AM2091" s="1"/>
      <c r="AN2091" s="1" t="str">
        <v>USD</v>
      </c>
      <c r="AO2091" s="1" t="str">
        <v>12 Months</v>
      </c>
      <c r="AP2091" s="4"/>
      <c r="AQ2091" s="1" t="str">
        <v>Percent Based</v>
      </c>
      <c r="AR2091" s="4">
        <v>0.35</v>
      </c>
      <c r="AS2091" s="4" t="str">
        <f>IFERROR(IF(OR(ISBLANK(T2091),ISBLANK(AP2091),ISBLANK(AQ2091),ISBLANK(AR2091)),"",IF( TRIM(AQ2091) = "Percent Based", ROUND(AP2091, 2) * ROUND(AR2091, 2), ROUND(AR2091, 2) * ROUND(T2091, 1))), "")</f>
        <v/>
      </c>
      <c r="AT2091" s="4" t="str">
        <f>IFERROR(IF(OR(ISBLANK(AP2091),ISBLANK(AS2091)),"",ROUND(AP2091, 2) + AS2091), "")</f>
        <v/>
      </c>
      <c r="AU2091"/>
      <c r="AV2091" s="2"/>
      <c r="AW2091"/>
    </row>
    <row r="2092">
      <c r="A2092" s="1" t="str">
        <f>IF(AND(COUNTBLANK('Bid Sheet'!$AP$2092:$AP$2092)=1,COUNTBLANK('Bid Sheet'!$AU$2092:$AW$2092)=3),"",IF(OR(COUNTBLANK('Bid Sheet'!$AP$2092:$AP$2092)&gt;0,COUNTBLANK('Bid Sheet'!$AU$2092:$AV$2092)&gt;0), "No", "Yes"))</f>
        <v/>
      </c>
      <c r="B2092" s="1" t="str">
        <v>2083</v>
      </c>
      <c r="C2092" s="1" t="str">
        <v>Tenneco</v>
      </c>
      <c r="D2092" s="1" t="str">
        <v>ANDERSON, IN - LAREDO, TX</v>
      </c>
      <c r="E2092" s="1" t="str">
        <v>46011 - 78045</v>
      </c>
      <c r="F2092" s="1" t="str">
        <v>USA - USA</v>
      </c>
      <c r="G2092" s="1" t="str">
        <v>460 - 780</v>
      </c>
      <c r="H2092" s="1" t="str">
        <v>ANDERSON, IN</v>
      </c>
      <c r="I2092" s="1" t="str">
        <v>46011</v>
      </c>
      <c r="J2092" s="1" t="str">
        <v>USA</v>
      </c>
      <c r="K2092" s="1" t="str">
        <v>LAREDO, TX</v>
      </c>
      <c r="L2092" s="1" t="str">
        <v>78045</v>
      </c>
      <c r="M2092" s="1" t="str">
        <v>USA</v>
      </c>
      <c r="N2092" s="1" t="str">
        <v>TL</v>
      </c>
      <c r="O2092" s="1" t="str">
        <v>53' Dry Van</v>
      </c>
      <c r="P2092" s="1" t="str">
        <v>One Way</v>
      </c>
      <c r="Q2092" s="1"/>
      <c r="R2092" s="1"/>
      <c r="S2092" s="1"/>
      <c r="T2092" s="3">
        <v>1375</v>
      </c>
      <c r="U2092" s="1" t="str">
        <v>No</v>
      </c>
      <c r="V2092" s="2">
        <v>0</v>
      </c>
      <c r="W2092" s="3">
        <v>0</v>
      </c>
      <c r="X2092" s="1" t="str">
        <v>0</v>
      </c>
      <c r="Y2092" s="1" t="str">
        <v>No</v>
      </c>
      <c r="Z2092" s="2">
        <v>42</v>
      </c>
      <c r="AA2092" s="1"/>
      <c r="AB2092" s="2"/>
      <c r="AC2092" s="1" t="str">
        <v>Net 90</v>
      </c>
      <c r="AD2092" s="1" t="str">
        <v>$1M</v>
      </c>
      <c r="AE2092" s="1" t="str">
        <v>$1M occurrence / $2M aggregate</v>
      </c>
      <c r="AF2092" s="1" t="str">
        <v>$250K</v>
      </c>
      <c r="AG2092" s="1" t="str">
        <v>N/A</v>
      </c>
      <c r="AH2092" s="1" t="str">
        <v>No</v>
      </c>
      <c r="AI2092" s="1" t="str">
        <v>Yes</v>
      </c>
      <c r="AJ2092" s="1" t="str">
        <v>Yes</v>
      </c>
      <c r="AK2092" s="1" t="str">
        <v>Dropped trailer at Laredo. Interchange required</v>
      </c>
      <c r="AL2092" s="1"/>
      <c r="AM2092" s="1"/>
      <c r="AN2092" s="1" t="str">
        <v>USD</v>
      </c>
      <c r="AO2092" s="1" t="str">
        <v>12 Months</v>
      </c>
      <c r="AP2092" s="4"/>
      <c r="AQ2092" s="1" t="str">
        <v>Percent Based</v>
      </c>
      <c r="AR2092" s="4">
        <v>0.35</v>
      </c>
      <c r="AS2092" s="4" t="str">
        <f>IFERROR(IF(OR(ISBLANK(T2092),ISBLANK(AP2092),ISBLANK(AQ2092),ISBLANK(AR2092)),"",IF( TRIM(AQ2092) = "Percent Based", ROUND(AP2092, 2) * ROUND(AR2092, 2), ROUND(AR2092, 2) * ROUND(T2092, 1))), "")</f>
        <v/>
      </c>
      <c r="AT2092" s="4" t="str">
        <f>IFERROR(IF(OR(ISBLANK(AP2092),ISBLANK(AS2092)),"",ROUND(AP2092, 2) + AS2092), "")</f>
        <v/>
      </c>
      <c r="AU2092"/>
      <c r="AV2092" s="2"/>
      <c r="AW2092"/>
    </row>
    <row r="2093">
      <c r="A2093" s="1" t="str">
        <f>IF(AND(COUNTBLANK('Bid Sheet'!$AP$2093:$AP$2093)=1,COUNTBLANK('Bid Sheet'!$AU$2093:$AW$2093)=3),"",IF(OR(COUNTBLANK('Bid Sheet'!$AP$2093:$AP$2093)&gt;0,COUNTBLANK('Bid Sheet'!$AU$2093:$AV$2093)&gt;0), "No", "Yes"))</f>
        <v/>
      </c>
      <c r="B2093" s="1" t="str">
        <v>2084</v>
      </c>
      <c r="C2093" s="1" t="str">
        <v>Tenneco</v>
      </c>
      <c r="D2093" s="1" t="str">
        <v>LAGOS DE MORENO, JA - NAPOLEON, OH</v>
      </c>
      <c r="E2093" s="1" t="str">
        <v>47400 - 43545</v>
      </c>
      <c r="F2093" s="1" t="str">
        <v>MEX - USA</v>
      </c>
      <c r="G2093" s="1" t="str">
        <v>474 - 435</v>
      </c>
      <c r="H2093" s="1" t="str">
        <v>LAGOS DE MORENO, JA</v>
      </c>
      <c r="I2093" s="1" t="str">
        <v>47400</v>
      </c>
      <c r="J2093" s="1" t="str">
        <v>MEX</v>
      </c>
      <c r="K2093" s="1" t="str">
        <v>NAPOLEON, OH</v>
      </c>
      <c r="L2093" s="1" t="str">
        <v>43545</v>
      </c>
      <c r="M2093" s="1" t="str">
        <v>USA</v>
      </c>
      <c r="N2093" s="1" t="str">
        <v>TL</v>
      </c>
      <c r="O2093" s="1" t="str">
        <v>53' Dry Van</v>
      </c>
      <c r="P2093" s="1" t="str">
        <v>One Way</v>
      </c>
      <c r="Q2093" s="1"/>
      <c r="R2093" s="1"/>
      <c r="S2093" s="1"/>
      <c r="T2093" s="3">
        <v>2064</v>
      </c>
      <c r="U2093" s="1" t="str">
        <v>No</v>
      </c>
      <c r="V2093" s="2">
        <v>0</v>
      </c>
      <c r="W2093" s="3">
        <v>0</v>
      </c>
      <c r="X2093" s="1" t="str">
        <v>0</v>
      </c>
      <c r="Y2093" s="1" t="str">
        <v>No</v>
      </c>
      <c r="Z2093" s="2">
        <v>40</v>
      </c>
      <c r="AA2093" s="1"/>
      <c r="AB2093" s="2"/>
      <c r="AC2093" s="1" t="str">
        <v>Net 90</v>
      </c>
      <c r="AD2093" s="1" t="str">
        <v>$1M</v>
      </c>
      <c r="AE2093" s="1" t="str">
        <v>$1M occurrence / $2M aggregate</v>
      </c>
      <c r="AF2093" s="1" t="str">
        <v>$250K</v>
      </c>
      <c r="AG2093" s="1" t="str">
        <v>N/A</v>
      </c>
      <c r="AH2093" s="1" t="str">
        <v>No</v>
      </c>
      <c r="AI2093" s="1" t="str">
        <v>No</v>
      </c>
      <c r="AJ2093" s="1" t="str">
        <v>No</v>
      </c>
      <c r="AK2093" s="1"/>
      <c r="AL2093" s="1"/>
      <c r="AM2093" s="1"/>
      <c r="AN2093" s="1" t="str">
        <v>USD</v>
      </c>
      <c r="AO2093" s="1" t="str">
        <v>12 Months</v>
      </c>
      <c r="AP2093" s="4"/>
      <c r="AQ2093" s="1" t="str">
        <v>Percent Based</v>
      </c>
      <c r="AR2093" s="4">
        <v>0.35</v>
      </c>
      <c r="AS2093" s="4" t="str">
        <f>IFERROR(IF(OR(ISBLANK(T2093),ISBLANK(AP2093),ISBLANK(AQ2093),ISBLANK(AR2093)),"",IF( TRIM(AQ2093) = "Percent Based", ROUND(AP2093, 2) * ROUND(AR2093, 2), ROUND(AR2093, 2) * ROUND(T2093, 1))), "")</f>
        <v/>
      </c>
      <c r="AT2093" s="4" t="str">
        <f>IFERROR(IF(OR(ISBLANK(AP2093),ISBLANK(AS2093)),"",ROUND(AP2093, 2) + AS2093), "")</f>
        <v/>
      </c>
      <c r="AU2093"/>
      <c r="AV2093" s="2"/>
      <c r="AW2093"/>
    </row>
    <row r="2094">
      <c r="A2094" s="1" t="str">
        <f>IF(AND(COUNTBLANK('Bid Sheet'!$AP$2094:$AP$2094)=1,COUNTBLANK('Bid Sheet'!$AU$2094:$AW$2094)=3),"",IF(OR(COUNTBLANK('Bid Sheet'!$AP$2094:$AP$2094)&gt;0,COUNTBLANK('Bid Sheet'!$AU$2094:$AV$2094)&gt;0), "No", "Yes"))</f>
        <v/>
      </c>
      <c r="B2094" s="1" t="str">
        <v>2085</v>
      </c>
      <c r="C2094" s="1" t="str">
        <v>Tenneco</v>
      </c>
      <c r="D2094" s="1" t="str">
        <v>LOGANSPORT, IN - NAPOLEON, OH</v>
      </c>
      <c r="E2094" s="1" t="str">
        <v>46947 - 43545</v>
      </c>
      <c r="F2094" s="1" t="str">
        <v>USA - USA</v>
      </c>
      <c r="G2094" s="1" t="str">
        <v>469 - 435</v>
      </c>
      <c r="H2094" s="1" t="str">
        <v>LOGANSPORT, IN</v>
      </c>
      <c r="I2094" s="1" t="str">
        <v>46947</v>
      </c>
      <c r="J2094" s="1" t="str">
        <v>USA</v>
      </c>
      <c r="K2094" s="1" t="str">
        <v>NAPOLEON, OH</v>
      </c>
      <c r="L2094" s="1" t="str">
        <v>43545</v>
      </c>
      <c r="M2094" s="1" t="str">
        <v>USA</v>
      </c>
      <c r="N2094" s="1" t="str">
        <v>TL</v>
      </c>
      <c r="O2094" s="1" t="str">
        <v>53' Dry Van</v>
      </c>
      <c r="P2094" s="1" t="str">
        <v>One Way</v>
      </c>
      <c r="Q2094" s="1"/>
      <c r="R2094" s="1"/>
      <c r="S2094" s="1"/>
      <c r="T2094" s="3">
        <v>137</v>
      </c>
      <c r="U2094" s="1" t="str">
        <v>No</v>
      </c>
      <c r="V2094" s="2">
        <v>0</v>
      </c>
      <c r="W2094" s="3">
        <v>0</v>
      </c>
      <c r="X2094" s="1" t="str">
        <v>0</v>
      </c>
      <c r="Y2094" s="1" t="str">
        <v>No</v>
      </c>
      <c r="Z2094" s="2">
        <v>40</v>
      </c>
      <c r="AA2094" s="1"/>
      <c r="AB2094" s="2"/>
      <c r="AC2094" s="1" t="str">
        <v>Net 90</v>
      </c>
      <c r="AD2094" s="1" t="str">
        <v>$1M</v>
      </c>
      <c r="AE2094" s="1" t="str">
        <v>$1M occurrence / $2M aggregate</v>
      </c>
      <c r="AF2094" s="1" t="str">
        <v>$250K</v>
      </c>
      <c r="AG2094" s="1" t="str">
        <v>N/A</v>
      </c>
      <c r="AH2094" s="1" t="str">
        <v>No</v>
      </c>
      <c r="AI2094" s="1" t="str">
        <v>No</v>
      </c>
      <c r="AJ2094" s="1" t="str">
        <v>No</v>
      </c>
      <c r="AK2094" s="1"/>
      <c r="AL2094" s="1"/>
      <c r="AM2094" s="1"/>
      <c r="AN2094" s="1" t="str">
        <v>USD</v>
      </c>
      <c r="AO2094" s="1" t="str">
        <v>12 Months</v>
      </c>
      <c r="AP2094" s="4"/>
      <c r="AQ2094" s="1" t="str">
        <v>Percent Based</v>
      </c>
      <c r="AR2094" s="4">
        <v>0.35</v>
      </c>
      <c r="AS2094" s="4" t="str">
        <f>IFERROR(IF(OR(ISBLANK(T2094),ISBLANK(AP2094),ISBLANK(AQ2094),ISBLANK(AR2094)),"",IF( TRIM(AQ2094) = "Percent Based", ROUND(AP2094, 2) * ROUND(AR2094, 2), ROUND(AR2094, 2) * ROUND(T2094, 1))), "")</f>
        <v/>
      </c>
      <c r="AT2094" s="4" t="str">
        <f>IFERROR(IF(OR(ISBLANK(AP2094),ISBLANK(AS2094)),"",ROUND(AP2094, 2) + AS2094), "")</f>
        <v/>
      </c>
      <c r="AU2094"/>
      <c r="AV2094" s="2"/>
      <c r="AW2094"/>
    </row>
    <row r="2095">
      <c r="A2095" s="1" t="str">
        <f>IF(AND(COUNTBLANK('Bid Sheet'!$AP$2095:$AP$2095)=1,COUNTBLANK('Bid Sheet'!$AU$2095:$AW$2095)=3),"",IF(OR(COUNTBLANK('Bid Sheet'!$AP$2095:$AP$2095)&gt;0,COUNTBLANK('Bid Sheet'!$AU$2095:$AV$2095)&gt;0), "No", "Yes"))</f>
        <v/>
      </c>
      <c r="B2095" s="1" t="str">
        <v>2086</v>
      </c>
      <c r="C2095" s="1" t="str">
        <v>Tenneco</v>
      </c>
      <c r="D2095" s="1" t="str">
        <v>HOLLSOPPLE, PA - HORICON, WI</v>
      </c>
      <c r="E2095" s="1" t="str">
        <v>15935 - 53032</v>
      </c>
      <c r="F2095" s="1" t="str">
        <v>USA - USA</v>
      </c>
      <c r="G2095" s="1" t="str">
        <v>159 - 530</v>
      </c>
      <c r="H2095" s="1" t="str">
        <v>HOLLSOPPLE, PA</v>
      </c>
      <c r="I2095" s="1" t="str">
        <v>15935</v>
      </c>
      <c r="J2095" s="1" t="str">
        <v>USA</v>
      </c>
      <c r="K2095" s="1" t="str">
        <v>HORICON, WI</v>
      </c>
      <c r="L2095" s="1" t="str">
        <v>53032</v>
      </c>
      <c r="M2095" s="1" t="str">
        <v>USA</v>
      </c>
      <c r="N2095" s="1" t="str">
        <v>TL</v>
      </c>
      <c r="O2095" s="1" t="str">
        <v>53' Dry Van</v>
      </c>
      <c r="P2095" s="1" t="str">
        <v>One Way</v>
      </c>
      <c r="Q2095" s="1"/>
      <c r="R2095" s="1"/>
      <c r="S2095" s="1"/>
      <c r="T2095" s="3">
        <v>682</v>
      </c>
      <c r="U2095" s="1" t="str">
        <v>No</v>
      </c>
      <c r="V2095" s="2">
        <v>0</v>
      </c>
      <c r="W2095" s="3">
        <v>0</v>
      </c>
      <c r="X2095" s="1" t="str">
        <v>0</v>
      </c>
      <c r="Y2095" s="1" t="str">
        <v>No</v>
      </c>
      <c r="Z2095" s="2">
        <v>40</v>
      </c>
      <c r="AA2095" s="1"/>
      <c r="AB2095" s="2"/>
      <c r="AC2095" s="1" t="str">
        <v>Net 90</v>
      </c>
      <c r="AD2095" s="1" t="str">
        <v>$1M</v>
      </c>
      <c r="AE2095" s="1" t="str">
        <v>$1M occurrence / $2M aggregate</v>
      </c>
      <c r="AF2095" s="1" t="str">
        <v>$250K</v>
      </c>
      <c r="AG2095" s="1" t="str">
        <v>N/A</v>
      </c>
      <c r="AH2095" s="1" t="str">
        <v>No</v>
      </c>
      <c r="AI2095" s="1" t="str">
        <v>No</v>
      </c>
      <c r="AJ2095" s="1" t="str">
        <v>No</v>
      </c>
      <c r="AK2095" s="1"/>
      <c r="AL2095" s="1"/>
      <c r="AM2095" s="1"/>
      <c r="AN2095" s="1" t="str">
        <v>USD</v>
      </c>
      <c r="AO2095" s="1" t="str">
        <v>12 Months</v>
      </c>
      <c r="AP2095" s="5">
        <v>955</v>
      </c>
      <c r="AQ2095" s="1" t="str">
        <v>Percent Based</v>
      </c>
      <c r="AR2095" s="4">
        <v>0.35</v>
      </c>
      <c r="AS2095" s="4" t="str">
        <f>IFERROR(IF(OR(ISBLANK(T2095),ISBLANK(AP2095),ISBLANK(AQ2095),ISBLANK(AR2095)),"",IF( TRIM(AQ2095) = "Percent Based", ROUND(AP2095, 2) * ROUND(AR2095, 2), ROUND(AR2095, 2) * ROUND(T2095, 1))), "")</f>
        <v/>
      </c>
      <c r="AT2095" s="4" t="str">
        <f>IFERROR(IF(OR(ISBLANK(AP2095),ISBLANK(AS2095)),"",ROUND(AP2095, 2) + AS2095), "")</f>
        <v/>
      </c>
      <c r="AU2095"/>
      <c r="AV2095" s="2"/>
      <c r="AW2095"/>
    </row>
    <row r="2096">
      <c r="A2096" s="1" t="str">
        <f>IF(AND(COUNTBLANK('Bid Sheet'!$AP$2096:$AP$2096)=1,COUNTBLANK('Bid Sheet'!$AU$2096:$AW$2096)=3),"",IF(OR(COUNTBLANK('Bid Sheet'!$AP$2096:$AP$2096)&gt;0,COUNTBLANK('Bid Sheet'!$AU$2096:$AV$2096)&gt;0), "No", "Yes"))</f>
        <v/>
      </c>
      <c r="B2096" s="1" t="str">
        <v>2087</v>
      </c>
      <c r="C2096" s="1" t="str">
        <v>Tenneco</v>
      </c>
      <c r="D2096" s="1" t="str">
        <v>BURLINGTON, IA - LAREDO, TX</v>
      </c>
      <c r="E2096" s="1" t="str">
        <v>52601 - 78045</v>
      </c>
      <c r="F2096" s="1" t="str">
        <v>USA - USA</v>
      </c>
      <c r="G2096" s="1" t="str">
        <v>526 - 780</v>
      </c>
      <c r="H2096" s="1" t="str">
        <v>BURLINGTON, IA</v>
      </c>
      <c r="I2096" s="1" t="str">
        <v>52601</v>
      </c>
      <c r="J2096" s="1" t="str">
        <v>USA</v>
      </c>
      <c r="K2096" s="1" t="str">
        <v>LAREDO, TX</v>
      </c>
      <c r="L2096" s="1" t="str">
        <v>78045</v>
      </c>
      <c r="M2096" s="1" t="str">
        <v>USA</v>
      </c>
      <c r="N2096" s="1" t="str">
        <v>TL</v>
      </c>
      <c r="O2096" s="1" t="str">
        <v>53' Dry Van</v>
      </c>
      <c r="P2096" s="1" t="str">
        <v>One Way</v>
      </c>
      <c r="Q2096" s="1"/>
      <c r="R2096" s="1"/>
      <c r="S2096" s="1"/>
      <c r="T2096" s="3">
        <v>1183</v>
      </c>
      <c r="U2096" s="1" t="str">
        <v>No</v>
      </c>
      <c r="V2096" s="2">
        <v>0</v>
      </c>
      <c r="W2096" s="3">
        <v>0</v>
      </c>
      <c r="X2096" s="1" t="str">
        <v>0</v>
      </c>
      <c r="Y2096" s="1" t="str">
        <v>No</v>
      </c>
      <c r="Z2096" s="2">
        <v>38</v>
      </c>
      <c r="AA2096" s="1"/>
      <c r="AB2096" s="2"/>
      <c r="AC2096" s="1" t="str">
        <v>Net 90</v>
      </c>
      <c r="AD2096" s="1" t="str">
        <v>$1M</v>
      </c>
      <c r="AE2096" s="1" t="str">
        <v>$1M occurrence / $2M aggregate</v>
      </c>
      <c r="AF2096" s="1" t="str">
        <v>$250K</v>
      </c>
      <c r="AG2096" s="1" t="str">
        <v>N/A</v>
      </c>
      <c r="AH2096" s="1" t="str">
        <v>No</v>
      </c>
      <c r="AI2096" s="1" t="str">
        <v>No</v>
      </c>
      <c r="AJ2096" s="1" t="str">
        <v>No</v>
      </c>
      <c r="AK2096" s="1" t="str">
        <v>0</v>
      </c>
      <c r="AL2096" s="1"/>
      <c r="AM2096" s="1"/>
      <c r="AN2096" s="1" t="str">
        <v>USD</v>
      </c>
      <c r="AO2096" s="1" t="str">
        <v>12 Months</v>
      </c>
      <c r="AP2096" s="4"/>
      <c r="AQ2096" s="1" t="str">
        <v>Percent Based</v>
      </c>
      <c r="AR2096" s="4">
        <v>0.35</v>
      </c>
      <c r="AS2096" s="4" t="str">
        <f>IFERROR(IF(OR(ISBLANK(T2096),ISBLANK(AP2096),ISBLANK(AQ2096),ISBLANK(AR2096)),"",IF( TRIM(AQ2096) = "Percent Based", ROUND(AP2096, 2) * ROUND(AR2096, 2), ROUND(AR2096, 2) * ROUND(T2096, 1))), "")</f>
        <v/>
      </c>
      <c r="AT2096" s="4" t="str">
        <f>IFERROR(IF(OR(ISBLANK(AP2096),ISBLANK(AS2096)),"",ROUND(AP2096, 2) + AS2096), "")</f>
        <v/>
      </c>
      <c r="AU2096"/>
      <c r="AV2096" s="2"/>
      <c r="AW2096"/>
    </row>
    <row r="2097">
      <c r="A2097" s="1" t="str">
        <f>IF(AND(COUNTBLANK('Bid Sheet'!$AP$2097:$AP$2097)=1,COUNTBLANK('Bid Sheet'!$AU$2097:$AW$2097)=3),"",IF(OR(COUNTBLANK('Bid Sheet'!$AP$2097:$AP$2097)&gt;0,COUNTBLANK('Bid Sheet'!$AU$2097:$AV$2097)&gt;0), "No", "Yes"))</f>
        <v/>
      </c>
      <c r="B2097" s="1" t="str">
        <v>2088</v>
      </c>
      <c r="C2097" s="1" t="str">
        <v>Tenneco</v>
      </c>
      <c r="D2097" s="1" t="str">
        <v>PORTAGE, IN - GREENVILLE, MI</v>
      </c>
      <c r="E2097" s="1" t="str">
        <v>46368 - 48838</v>
      </c>
      <c r="F2097" s="1" t="str">
        <v>USA - USA</v>
      </c>
      <c r="G2097" s="1" t="str">
        <v>463 - 488</v>
      </c>
      <c r="H2097" s="1" t="str">
        <v>PORTAGE, IN</v>
      </c>
      <c r="I2097" s="1" t="str">
        <v>46368</v>
      </c>
      <c r="J2097" s="1" t="str">
        <v>USA</v>
      </c>
      <c r="K2097" s="1" t="str">
        <v>GREENVILLE, MI</v>
      </c>
      <c r="L2097" s="1" t="str">
        <v>48838</v>
      </c>
      <c r="M2097" s="1" t="str">
        <v>USA</v>
      </c>
      <c r="N2097" s="1" t="str">
        <v>TL</v>
      </c>
      <c r="O2097" s="1" t="str">
        <v>53' Dry Van</v>
      </c>
      <c r="P2097" s="1" t="str">
        <v>One Way</v>
      </c>
      <c r="Q2097" s="1"/>
      <c r="R2097" s="1"/>
      <c r="S2097" s="1"/>
      <c r="T2097" s="3">
        <v>175</v>
      </c>
      <c r="U2097" s="1" t="str">
        <v>No</v>
      </c>
      <c r="V2097" s="2">
        <v>0</v>
      </c>
      <c r="W2097" s="3">
        <v>0</v>
      </c>
      <c r="X2097" s="1" t="str">
        <v>0</v>
      </c>
      <c r="Y2097" s="1" t="str">
        <v>No</v>
      </c>
      <c r="Z2097" s="2">
        <v>36</v>
      </c>
      <c r="AA2097" s="1"/>
      <c r="AB2097" s="2"/>
      <c r="AC2097" s="1" t="str">
        <v>Net 90</v>
      </c>
      <c r="AD2097" s="1" t="str">
        <v>$1M</v>
      </c>
      <c r="AE2097" s="1" t="str">
        <v>$1M occurrence / $2M aggregate</v>
      </c>
      <c r="AF2097" s="1" t="str">
        <v>$250K</v>
      </c>
      <c r="AG2097" s="1" t="str">
        <v>N/A</v>
      </c>
      <c r="AH2097" s="1" t="str">
        <v>No</v>
      </c>
      <c r="AI2097" s="1" t="str">
        <v>No</v>
      </c>
      <c r="AJ2097" s="1" t="str">
        <v>No</v>
      </c>
      <c r="AK2097" s="1"/>
      <c r="AL2097" s="1"/>
      <c r="AM2097" s="1"/>
      <c r="AN2097" s="1" t="str">
        <v>USD</v>
      </c>
      <c r="AO2097" s="1" t="str">
        <v>12 Months</v>
      </c>
      <c r="AP2097" s="5">
        <v>574</v>
      </c>
      <c r="AQ2097" s="1" t="str">
        <v>Percent Based</v>
      </c>
      <c r="AR2097" s="4">
        <v>0.35</v>
      </c>
      <c r="AS2097" s="4" t="str">
        <f>IFERROR(IF(OR(ISBLANK(T2097),ISBLANK(AP2097),ISBLANK(AQ2097),ISBLANK(AR2097)),"",IF( TRIM(AQ2097) = "Percent Based", ROUND(AP2097, 2) * ROUND(AR2097, 2), ROUND(AR2097, 2) * ROUND(T2097, 1))), "")</f>
        <v/>
      </c>
      <c r="AT2097" s="4" t="str">
        <f>IFERROR(IF(OR(ISBLANK(AP2097),ISBLANK(AS2097)),"",ROUND(AP2097, 2) + AS2097), "")</f>
        <v/>
      </c>
      <c r="AU2097"/>
      <c r="AV2097" s="2"/>
      <c r="AW2097"/>
    </row>
    <row r="2098">
      <c r="A2098" s="1" t="str">
        <f>IF(AND(COUNTBLANK('Bid Sheet'!$AP$2098:$AP$2098)=1,COUNTBLANK('Bid Sheet'!$AU$2098:$AW$2098)=3),"",IF(OR(COUNTBLANK('Bid Sheet'!$AP$2098:$AP$2098)&gt;0,COUNTBLANK('Bid Sheet'!$AU$2098:$AV$2098)&gt;0), "No", "Yes"))</f>
        <v/>
      </c>
      <c r="B2098" s="1" t="str">
        <v>2089</v>
      </c>
      <c r="C2098" s="1" t="str">
        <v>Tenneco</v>
      </c>
      <c r="D2098" s="1" t="str">
        <v>BORGER, TX - FRANKFORT, IN</v>
      </c>
      <c r="E2098" s="1" t="str">
        <v>79007 - 46041</v>
      </c>
      <c r="F2098" s="1" t="str">
        <v>USA - USA</v>
      </c>
      <c r="G2098" s="1" t="str">
        <v>790 - 460</v>
      </c>
      <c r="H2098" s="1" t="str">
        <v>BORGER, TX</v>
      </c>
      <c r="I2098" s="1" t="str">
        <v>79007</v>
      </c>
      <c r="J2098" s="1" t="str">
        <v>USA</v>
      </c>
      <c r="K2098" s="1" t="str">
        <v>FRANKFORT, IN</v>
      </c>
      <c r="L2098" s="1" t="str">
        <v>46041</v>
      </c>
      <c r="M2098" s="1" t="str">
        <v>USA</v>
      </c>
      <c r="N2098" s="1" t="str">
        <v>TL</v>
      </c>
      <c r="O2098" s="1" t="str">
        <v>53' Dry Van</v>
      </c>
      <c r="P2098" s="1" t="str">
        <v>One Way</v>
      </c>
      <c r="Q2098" s="1"/>
      <c r="R2098" s="1"/>
      <c r="S2098" s="1"/>
      <c r="T2098" s="3">
        <v>1023</v>
      </c>
      <c r="U2098" s="1" t="str">
        <v>No</v>
      </c>
      <c r="V2098" s="2">
        <v>0</v>
      </c>
      <c r="W2098" s="3">
        <v>0</v>
      </c>
      <c r="X2098" s="1" t="str">
        <v>0</v>
      </c>
      <c r="Y2098" s="1" t="str">
        <v>No</v>
      </c>
      <c r="Z2098" s="2">
        <v>36</v>
      </c>
      <c r="AA2098" s="1"/>
      <c r="AB2098" s="2"/>
      <c r="AC2098" s="1" t="str">
        <v>Net 90</v>
      </c>
      <c r="AD2098" s="1" t="str">
        <v>$1M</v>
      </c>
      <c r="AE2098" s="1" t="str">
        <v>$1M occurrence / $2M aggregate</v>
      </c>
      <c r="AF2098" s="1" t="str">
        <v>$250K</v>
      </c>
      <c r="AG2098" s="1" t="str">
        <v>N/A</v>
      </c>
      <c r="AH2098" s="1" t="str">
        <v>No</v>
      </c>
      <c r="AI2098" s="1" t="str">
        <v>No</v>
      </c>
      <c r="AJ2098" s="1" t="str">
        <v>No</v>
      </c>
      <c r="AK2098" s="1" t="str">
        <v>Carbon Black</v>
      </c>
      <c r="AL2098" s="1"/>
      <c r="AM2098" s="1"/>
      <c r="AN2098" s="1" t="str">
        <v>USD</v>
      </c>
      <c r="AO2098" s="1" t="str">
        <v>12 Months</v>
      </c>
      <c r="AP2098" s="4"/>
      <c r="AQ2098" s="1" t="str">
        <v>Percent Based</v>
      </c>
      <c r="AR2098" s="4">
        <v>0.35</v>
      </c>
      <c r="AS2098" s="4" t="str">
        <f>IFERROR(IF(OR(ISBLANK(T2098),ISBLANK(AP2098),ISBLANK(AQ2098),ISBLANK(AR2098)),"",IF( TRIM(AQ2098) = "Percent Based", ROUND(AP2098, 2) * ROUND(AR2098, 2), ROUND(AR2098, 2) * ROUND(T2098, 1))), "")</f>
        <v/>
      </c>
      <c r="AT2098" s="4" t="str">
        <f>IFERROR(IF(OR(ISBLANK(AP2098),ISBLANK(AS2098)),"",ROUND(AP2098, 2) + AS2098), "")</f>
        <v/>
      </c>
      <c r="AU2098"/>
      <c r="AV2098" s="2"/>
      <c r="AW2098"/>
    </row>
    <row r="2099">
      <c r="A2099" s="1" t="str">
        <f>IF(AND(COUNTBLANK('Bid Sheet'!$AP$2099:$AP$2099)=1,COUNTBLANK('Bid Sheet'!$AU$2099:$AW$2099)=3),"",IF(OR(COUNTBLANK('Bid Sheet'!$AP$2099:$AP$2099)&gt;0,COUNTBLANK('Bid Sheet'!$AU$2099:$AV$2099)&gt;0), "No", "Yes"))</f>
        <v/>
      </c>
      <c r="B2099" s="1" t="str">
        <v>2090</v>
      </c>
      <c r="C2099" s="1" t="str">
        <v>Tenneco</v>
      </c>
      <c r="D2099" s="1" t="str">
        <v>CHICAGO, IL - TEPOTZOTLAN, EM</v>
      </c>
      <c r="E2099" s="1" t="str">
        <v>60623 - 54600</v>
      </c>
      <c r="F2099" s="1" t="str">
        <v>USA - MEX</v>
      </c>
      <c r="G2099" s="1" t="str">
        <v>606 - 546</v>
      </c>
      <c r="H2099" s="1" t="str">
        <v>CHICAGO, IL</v>
      </c>
      <c r="I2099" s="1" t="str">
        <v>60623</v>
      </c>
      <c r="J2099" s="1" t="str">
        <v>USA</v>
      </c>
      <c r="K2099" s="1" t="str">
        <v>TEPOTZOTLAN, EM</v>
      </c>
      <c r="L2099" s="1" t="str">
        <v>54600</v>
      </c>
      <c r="M2099" s="1" t="str">
        <v>MEX</v>
      </c>
      <c r="N2099" s="1" t="str">
        <v>TL</v>
      </c>
      <c r="O2099" s="1" t="str">
        <v>53' Dry Van</v>
      </c>
      <c r="P2099" s="1" t="str">
        <v>One Way</v>
      </c>
      <c r="Q2099" s="1"/>
      <c r="R2099" s="1"/>
      <c r="S2099" s="1"/>
      <c r="T2099" s="3">
        <v>2032</v>
      </c>
      <c r="U2099" s="1" t="str">
        <v>No</v>
      </c>
      <c r="V2099" s="2">
        <v>0</v>
      </c>
      <c r="W2099" s="3">
        <v>0</v>
      </c>
      <c r="X2099" s="1" t="str">
        <v>0</v>
      </c>
      <c r="Y2099" s="1" t="str">
        <v>No</v>
      </c>
      <c r="Z2099" s="2">
        <v>30</v>
      </c>
      <c r="AA2099" s="1"/>
      <c r="AB2099" s="2"/>
      <c r="AC2099" s="1" t="str">
        <v>Net 90</v>
      </c>
      <c r="AD2099" s="1" t="str">
        <v>$1M</v>
      </c>
      <c r="AE2099" s="1" t="str">
        <v>$1M occurrence / $2M aggregate</v>
      </c>
      <c r="AF2099" s="1" t="str">
        <v>$250K</v>
      </c>
      <c r="AG2099" s="1" t="str">
        <v>N/A</v>
      </c>
      <c r="AH2099" s="1" t="str">
        <v>No</v>
      </c>
      <c r="AI2099" s="1" t="str">
        <v>No</v>
      </c>
      <c r="AJ2099" s="1" t="str">
        <v>No</v>
      </c>
      <c r="AK2099" s="1"/>
      <c r="AL2099" s="1"/>
      <c r="AM2099" s="1"/>
      <c r="AN2099" s="1" t="str">
        <v>USD</v>
      </c>
      <c r="AO2099" s="1" t="str">
        <v>12 Months</v>
      </c>
      <c r="AP2099" s="4"/>
      <c r="AQ2099" s="1" t="str">
        <v>Percent Based</v>
      </c>
      <c r="AR2099" s="4">
        <v>0.35</v>
      </c>
      <c r="AS2099" s="4" t="str">
        <f>IFERROR(IF(OR(ISBLANK(T2099),ISBLANK(AP2099),ISBLANK(AQ2099),ISBLANK(AR2099)),"",IF( TRIM(AQ2099) = "Percent Based", ROUND(AP2099, 2) * ROUND(AR2099, 2), ROUND(AR2099, 2) * ROUND(T2099, 1))), "")</f>
        <v/>
      </c>
      <c r="AT2099" s="4" t="str">
        <f>IFERROR(IF(OR(ISBLANK(AP2099),ISBLANK(AS2099)),"",ROUND(AP2099, 2) + AS2099), "")</f>
        <v/>
      </c>
      <c r="AU2099"/>
      <c r="AV2099" s="2"/>
      <c r="AW2099"/>
    </row>
    <row r="2100">
      <c r="A2100" s="1" t="str">
        <f>IF(AND(COUNTBLANK('Bid Sheet'!$AP$2100:$AP$2100)=1,COUNTBLANK('Bid Sheet'!$AU$2100:$AW$2100)=3),"",IF(OR(COUNTBLANK('Bid Sheet'!$AP$2100:$AP$2100)&gt;0,COUNTBLANK('Bid Sheet'!$AU$2100:$AV$2100)&gt;0), "No", "Yes"))</f>
        <v/>
      </c>
      <c r="B2100" s="1" t="str">
        <v>2091</v>
      </c>
      <c r="C2100" s="1" t="str">
        <v>Tenneco</v>
      </c>
      <c r="D2100" s="1" t="str">
        <v>ANDERSON, IN - FLINT, MI</v>
      </c>
      <c r="E2100" s="1" t="str">
        <v>46011 - 48507</v>
      </c>
      <c r="F2100" s="1" t="str">
        <v>USA - USA</v>
      </c>
      <c r="G2100" s="1" t="str">
        <v>460 - 485</v>
      </c>
      <c r="H2100" s="1" t="str">
        <v>ANDERSON, IN</v>
      </c>
      <c r="I2100" s="1" t="str">
        <v>46011</v>
      </c>
      <c r="J2100" s="1" t="str">
        <v>USA</v>
      </c>
      <c r="K2100" s="1" t="str">
        <v>FLINT, MI</v>
      </c>
      <c r="L2100" s="1" t="str">
        <v>48507</v>
      </c>
      <c r="M2100" s="1" t="str">
        <v>USA</v>
      </c>
      <c r="N2100" s="1" t="str">
        <v>TL</v>
      </c>
      <c r="O2100" s="1" t="str">
        <v>53' Dry Van</v>
      </c>
      <c r="P2100" s="1" t="str">
        <v>One Way</v>
      </c>
      <c r="Q2100" s="1"/>
      <c r="R2100" s="1"/>
      <c r="S2100" s="1"/>
      <c r="T2100" s="3">
        <v>272</v>
      </c>
      <c r="U2100" s="1" t="str">
        <v>No</v>
      </c>
      <c r="V2100" s="2">
        <v>0</v>
      </c>
      <c r="W2100" s="3">
        <v>0</v>
      </c>
      <c r="X2100" s="1" t="str">
        <v>0</v>
      </c>
      <c r="Y2100" s="1" t="str">
        <v>No</v>
      </c>
      <c r="Z2100" s="2">
        <v>25</v>
      </c>
      <c r="AA2100" s="1"/>
      <c r="AB2100" s="2"/>
      <c r="AC2100" s="1" t="str">
        <v>Net 90</v>
      </c>
      <c r="AD2100" s="1" t="str">
        <v>$1M</v>
      </c>
      <c r="AE2100" s="1" t="str">
        <v>$1M occurrence / $2M aggregate</v>
      </c>
      <c r="AF2100" s="1" t="str">
        <v>$250K</v>
      </c>
      <c r="AG2100" s="1" t="str">
        <v>N/A</v>
      </c>
      <c r="AH2100" s="1" t="str">
        <v>No</v>
      </c>
      <c r="AI2100" s="1" t="str">
        <v>No</v>
      </c>
      <c r="AJ2100" s="1" t="str">
        <v>No</v>
      </c>
      <c r="AK2100" s="1"/>
      <c r="AL2100" s="1"/>
      <c r="AM2100" s="1"/>
      <c r="AN2100" s="1" t="str">
        <v>USD</v>
      </c>
      <c r="AO2100" s="1" t="str">
        <v>12 Months</v>
      </c>
      <c r="AP2100" s="4"/>
      <c r="AQ2100" s="1" t="str">
        <v>Percent Based</v>
      </c>
      <c r="AR2100" s="4">
        <v>0.35</v>
      </c>
      <c r="AS2100" s="4" t="str">
        <f>IFERROR(IF(OR(ISBLANK(T2100),ISBLANK(AP2100),ISBLANK(AQ2100),ISBLANK(AR2100)),"",IF( TRIM(AQ2100) = "Percent Based", ROUND(AP2100, 2) * ROUND(AR2100, 2), ROUND(AR2100, 2) * ROUND(T2100, 1))), "")</f>
        <v/>
      </c>
      <c r="AT2100" s="4" t="str">
        <f>IFERROR(IF(OR(ISBLANK(AP2100),ISBLANK(AS2100)),"",ROUND(AP2100, 2) + AS2100), "")</f>
        <v/>
      </c>
      <c r="AU2100"/>
      <c r="AV2100" s="2"/>
      <c r="AW2100"/>
    </row>
    <row r="2101">
      <c r="A2101" s="1" t="str">
        <f>IF(AND(COUNTBLANK('Bid Sheet'!$AP$2101:$AP$2101)=1,COUNTBLANK('Bid Sheet'!$AU$2101:$AW$2101)=3),"",IF(OR(COUNTBLANK('Bid Sheet'!$AP$2101:$AP$2101)&gt;0,COUNTBLANK('Bid Sheet'!$AU$2101:$AV$2101)&gt;0), "No", "Yes"))</f>
        <v/>
      </c>
      <c r="B2101" s="1" t="str">
        <v>2092</v>
      </c>
      <c r="C2101" s="1" t="str">
        <v>Tenneco</v>
      </c>
      <c r="D2101" s="1" t="str">
        <v>COLUMBUS, OH - BRUNSWICK, OH</v>
      </c>
      <c r="E2101" s="1" t="str">
        <v>43085 - 44212</v>
      </c>
      <c r="F2101" s="1" t="str">
        <v>USA - USA</v>
      </c>
      <c r="G2101" s="1" t="str">
        <v>430 - 442</v>
      </c>
      <c r="H2101" s="1" t="str">
        <v>COLUMBUS, OH</v>
      </c>
      <c r="I2101" s="1" t="str">
        <v>43085</v>
      </c>
      <c r="J2101" s="1" t="str">
        <v>USA</v>
      </c>
      <c r="K2101" s="1" t="str">
        <v>BRUNSWICK, OH</v>
      </c>
      <c r="L2101" s="1" t="str">
        <v>44212</v>
      </c>
      <c r="M2101" s="1" t="str">
        <v>USA</v>
      </c>
      <c r="N2101" s="1" t="str">
        <v>TL</v>
      </c>
      <c r="O2101" s="1" t="str">
        <v>53' Dry Van</v>
      </c>
      <c r="P2101" s="1" t="str">
        <v>One Way</v>
      </c>
      <c r="Q2101" s="1"/>
      <c r="R2101" s="1"/>
      <c r="S2101" s="1"/>
      <c r="T2101" s="3">
        <v>114</v>
      </c>
      <c r="U2101" s="1" t="str">
        <v>No</v>
      </c>
      <c r="V2101" s="2">
        <v>0</v>
      </c>
      <c r="W2101" s="3">
        <v>0</v>
      </c>
      <c r="X2101" s="1" t="str">
        <v>0</v>
      </c>
      <c r="Y2101" s="1" t="str">
        <v>No</v>
      </c>
      <c r="Z2101" s="2">
        <v>24</v>
      </c>
      <c r="AA2101" s="1"/>
      <c r="AB2101" s="2"/>
      <c r="AC2101" s="1" t="str">
        <v>Net 90</v>
      </c>
      <c r="AD2101" s="1" t="str">
        <v>$1M</v>
      </c>
      <c r="AE2101" s="1" t="str">
        <v>$1M occurrence / $2M aggregate</v>
      </c>
      <c r="AF2101" s="1" t="str">
        <v>$250K</v>
      </c>
      <c r="AG2101" s="1" t="str">
        <v>N/A</v>
      </c>
      <c r="AH2101" s="1" t="str">
        <v>No</v>
      </c>
      <c r="AI2101" s="1" t="str">
        <v>No</v>
      </c>
      <c r="AJ2101" s="1" t="str">
        <v>No</v>
      </c>
      <c r="AK2101" s="1"/>
      <c r="AL2101" s="1"/>
      <c r="AM2101" s="1"/>
      <c r="AN2101" s="1" t="str">
        <v>USD</v>
      </c>
      <c r="AO2101" s="1" t="str">
        <v>12 Months</v>
      </c>
      <c r="AP2101" s="5">
        <v>698</v>
      </c>
      <c r="AQ2101" s="1" t="str">
        <v>Percent Based</v>
      </c>
      <c r="AR2101" s="4">
        <v>0.35</v>
      </c>
      <c r="AS2101" s="4" t="str">
        <f>IFERROR(IF(OR(ISBLANK(T2101),ISBLANK(AP2101),ISBLANK(AQ2101),ISBLANK(AR2101)),"",IF( TRIM(AQ2101) = "Percent Based", ROUND(AP2101, 2) * ROUND(AR2101, 2), ROUND(AR2101, 2) * ROUND(T2101, 1))), "")</f>
        <v/>
      </c>
      <c r="AT2101" s="4" t="str">
        <f>IFERROR(IF(OR(ISBLANK(AP2101),ISBLANK(AS2101)),"",ROUND(AP2101, 2) + AS2101), "")</f>
        <v/>
      </c>
      <c r="AU2101"/>
      <c r="AV2101" s="2"/>
      <c r="AW2101"/>
    </row>
    <row r="2102">
      <c r="A2102" s="1" t="str">
        <f>IF(AND(COUNTBLANK('Bid Sheet'!$AP$2102:$AP$2102)=1,COUNTBLANK('Bid Sheet'!$AU$2102:$AW$2102)=3),"",IF(OR(COUNTBLANK('Bid Sheet'!$AP$2102:$AP$2102)&gt;0,COUNTBLANK('Bid Sheet'!$AU$2102:$AV$2102)&gt;0), "No", "Yes"))</f>
        <v/>
      </c>
      <c r="B2102" s="1" t="str">
        <v>2093</v>
      </c>
      <c r="C2102" s="1" t="str">
        <v>Tenneco</v>
      </c>
      <c r="D2102" s="1" t="str">
        <v>SAINT CHARLES, MO - LAREDO, TX</v>
      </c>
      <c r="E2102" s="1" t="str">
        <v>63301 - 78045</v>
      </c>
      <c r="F2102" s="1" t="str">
        <v>USA - USA</v>
      </c>
      <c r="G2102" s="1" t="str">
        <v>633 - 780</v>
      </c>
      <c r="H2102" s="1" t="str">
        <v>SAINT CHARLES, MO</v>
      </c>
      <c r="I2102" s="1" t="str">
        <v>63301</v>
      </c>
      <c r="J2102" s="1" t="str">
        <v>USA</v>
      </c>
      <c r="K2102" s="1" t="str">
        <v>LAREDO, TX</v>
      </c>
      <c r="L2102" s="1" t="str">
        <v>78045</v>
      </c>
      <c r="M2102" s="1" t="str">
        <v>USA</v>
      </c>
      <c r="N2102" s="1" t="str">
        <v>TL</v>
      </c>
      <c r="O2102" s="1" t="str">
        <v>53' Dry Van</v>
      </c>
      <c r="P2102" s="1" t="str">
        <v>One Way</v>
      </c>
      <c r="Q2102" s="1"/>
      <c r="R2102" s="1"/>
      <c r="S2102" s="1"/>
      <c r="T2102" s="3">
        <v>1067</v>
      </c>
      <c r="U2102" s="1" t="str">
        <v>No</v>
      </c>
      <c r="V2102" s="2">
        <v>0</v>
      </c>
      <c r="W2102" s="3">
        <v>0</v>
      </c>
      <c r="X2102" s="1" t="str">
        <v>0</v>
      </c>
      <c r="Y2102" s="1" t="str">
        <v>No</v>
      </c>
      <c r="Z2102" s="2">
        <v>22</v>
      </c>
      <c r="AA2102" s="1"/>
      <c r="AB2102" s="2"/>
      <c r="AC2102" s="1" t="str">
        <v>Net 90</v>
      </c>
      <c r="AD2102" s="1" t="str">
        <v>$1M</v>
      </c>
      <c r="AE2102" s="1" t="str">
        <v>$1M occurrence / $2M aggregate</v>
      </c>
      <c r="AF2102" s="1" t="str">
        <v>$250K</v>
      </c>
      <c r="AG2102" s="1" t="str">
        <v>N/A</v>
      </c>
      <c r="AH2102" s="1" t="str">
        <v>No</v>
      </c>
      <c r="AI2102" s="1" t="str">
        <v>No</v>
      </c>
      <c r="AJ2102" s="1" t="str">
        <v>No</v>
      </c>
      <c r="AK2102" s="1"/>
      <c r="AL2102" s="1"/>
      <c r="AM2102" s="1"/>
      <c r="AN2102" s="1" t="str">
        <v>USD</v>
      </c>
      <c r="AO2102" s="1" t="str">
        <v>12 Months</v>
      </c>
      <c r="AP2102" s="4"/>
      <c r="AQ2102" s="1" t="str">
        <v>Percent Based</v>
      </c>
      <c r="AR2102" s="4">
        <v>0.35</v>
      </c>
      <c r="AS2102" s="4" t="str">
        <f>IFERROR(IF(OR(ISBLANK(T2102),ISBLANK(AP2102),ISBLANK(AQ2102),ISBLANK(AR2102)),"",IF( TRIM(AQ2102) = "Percent Based", ROUND(AP2102, 2) * ROUND(AR2102, 2), ROUND(AR2102, 2) * ROUND(T2102, 1))), "")</f>
        <v/>
      </c>
      <c r="AT2102" s="4" t="str">
        <f>IFERROR(IF(OR(ISBLANK(AP2102),ISBLANK(AS2102)),"",ROUND(AP2102, 2) + AS2102), "")</f>
        <v/>
      </c>
      <c r="AU2102"/>
      <c r="AV2102" s="2"/>
      <c r="AW2102"/>
    </row>
    <row r="2103">
      <c r="A2103" s="1" t="str">
        <f>IF(AND(COUNTBLANK('Bid Sheet'!$AP$2103:$AP$2103)=1,COUNTBLANK('Bid Sheet'!$AU$2103:$AW$2103)=3),"",IF(OR(COUNTBLANK('Bid Sheet'!$AP$2103:$AP$2103)&gt;0,COUNTBLANK('Bid Sheet'!$AU$2103:$AV$2103)&gt;0), "No", "Yes"))</f>
        <v/>
      </c>
      <c r="B2103" s="1" t="str">
        <v>2094</v>
      </c>
      <c r="C2103" s="1" t="str">
        <v>Tenneco</v>
      </c>
      <c r="D2103" s="1" t="str">
        <v>PUEBLA, PU - ST CHARLES, MO</v>
      </c>
      <c r="E2103" s="1" t="str">
        <v>72304 - 63301</v>
      </c>
      <c r="F2103" s="1" t="str">
        <v>MEX - USA</v>
      </c>
      <c r="G2103" s="1" t="str">
        <v>723 - 633</v>
      </c>
      <c r="H2103" s="1" t="str">
        <v>PUEBLA, PU</v>
      </c>
      <c r="I2103" s="1" t="str">
        <v>72304</v>
      </c>
      <c r="J2103" s="1" t="str">
        <v>MEX</v>
      </c>
      <c r="K2103" s="1" t="str">
        <v>ST CHARLES, MO</v>
      </c>
      <c r="L2103" s="1" t="str">
        <v>63301</v>
      </c>
      <c r="M2103" s="1" t="str">
        <v>USA</v>
      </c>
      <c r="N2103" s="1" t="str">
        <v>TL</v>
      </c>
      <c r="O2103" s="1" t="str">
        <v>53' Dry Van</v>
      </c>
      <c r="P2103" s="1" t="str">
        <v>One Way</v>
      </c>
      <c r="Q2103" s="1"/>
      <c r="R2103" s="1"/>
      <c r="S2103" s="1"/>
      <c r="T2103" s="3">
        <v>1754</v>
      </c>
      <c r="U2103" s="1" t="str">
        <v>No</v>
      </c>
      <c r="V2103" s="2">
        <v>0</v>
      </c>
      <c r="W2103" s="3">
        <v>0</v>
      </c>
      <c r="X2103" s="1" t="str">
        <v>0</v>
      </c>
      <c r="Y2103" s="1" t="str">
        <v>No</v>
      </c>
      <c r="Z2103" s="2">
        <v>21</v>
      </c>
      <c r="AA2103" s="1"/>
      <c r="AB2103" s="2"/>
      <c r="AC2103" s="1" t="str">
        <v>Net 90</v>
      </c>
      <c r="AD2103" s="1" t="str">
        <v>$1M</v>
      </c>
      <c r="AE2103" s="1" t="str">
        <v>$1M occurrence / $2M aggregate</v>
      </c>
      <c r="AF2103" s="1" t="str">
        <v>$250K</v>
      </c>
      <c r="AG2103" s="1" t="str">
        <v>N/A</v>
      </c>
      <c r="AH2103" s="1" t="str">
        <v>No</v>
      </c>
      <c r="AI2103" s="1" t="str">
        <v>No</v>
      </c>
      <c r="AJ2103" s="1" t="str">
        <v>No</v>
      </c>
      <c r="AK2103" s="1"/>
      <c r="AL2103" s="1"/>
      <c r="AM2103" s="1"/>
      <c r="AN2103" s="1" t="str">
        <v>USD</v>
      </c>
      <c r="AO2103" s="1" t="str">
        <v>12 Months</v>
      </c>
      <c r="AP2103" s="4"/>
      <c r="AQ2103" s="1" t="str">
        <v>Percent Based</v>
      </c>
      <c r="AR2103" s="4">
        <v>0.35</v>
      </c>
      <c r="AS2103" s="4" t="str">
        <f>IFERROR(IF(OR(ISBLANK(T2103),ISBLANK(AP2103),ISBLANK(AQ2103),ISBLANK(AR2103)),"",IF( TRIM(AQ2103) = "Percent Based", ROUND(AP2103, 2) * ROUND(AR2103, 2), ROUND(AR2103, 2) * ROUND(T2103, 1))), "")</f>
        <v/>
      </c>
      <c r="AT2103" s="4" t="str">
        <f>IFERROR(IF(OR(ISBLANK(AP2103),ISBLANK(AS2103)),"",ROUND(AP2103, 2) + AS2103), "")</f>
        <v/>
      </c>
      <c r="AU2103"/>
      <c r="AV2103" s="2"/>
      <c r="AW2103"/>
    </row>
    <row r="2104">
      <c r="A2104" s="1" t="str">
        <f>IF(AND(COUNTBLANK('Bid Sheet'!$AP$2104:$AP$2104)=1,COUNTBLANK('Bid Sheet'!$AU$2104:$AW$2104)=3),"",IF(OR(COUNTBLANK('Bid Sheet'!$AP$2104:$AP$2104)&gt;0,COUNTBLANK('Bid Sheet'!$AU$2104:$AV$2104)&gt;0), "No", "Yes"))</f>
        <v/>
      </c>
      <c r="B2104" s="1" t="str">
        <v>2095</v>
      </c>
      <c r="C2104" s="1" t="str">
        <v>Tenneco</v>
      </c>
      <c r="D2104" s="1" t="str">
        <v>GRAND RAPIDS, MI - LAREDO, TX</v>
      </c>
      <c r="E2104" s="1" t="str">
        <v>49507 - 78045</v>
      </c>
      <c r="F2104" s="1" t="str">
        <v>USA - USA</v>
      </c>
      <c r="G2104" s="1" t="str">
        <v>495 - 780</v>
      </c>
      <c r="H2104" s="1" t="str">
        <v>GRAND RAPIDS, MI</v>
      </c>
      <c r="I2104" s="1" t="str">
        <v>49507</v>
      </c>
      <c r="J2104" s="1" t="str">
        <v>USA</v>
      </c>
      <c r="K2104" s="1" t="str">
        <v>LAREDO, TX</v>
      </c>
      <c r="L2104" s="1" t="str">
        <v>78045</v>
      </c>
      <c r="M2104" s="1" t="str">
        <v>USA</v>
      </c>
      <c r="N2104" s="1" t="str">
        <v>TL</v>
      </c>
      <c r="O2104" s="1" t="str">
        <v>53' Dry Van</v>
      </c>
      <c r="P2104" s="1" t="str">
        <v>One Way</v>
      </c>
      <c r="Q2104" s="1"/>
      <c r="R2104" s="1"/>
      <c r="S2104" s="1"/>
      <c r="T2104" s="3">
        <v>1538</v>
      </c>
      <c r="U2104" s="1" t="str">
        <v>No</v>
      </c>
      <c r="V2104" s="2">
        <v>0</v>
      </c>
      <c r="W2104" s="3">
        <v>0</v>
      </c>
      <c r="X2104" s="1" t="str">
        <v>0</v>
      </c>
      <c r="Y2104" s="1" t="str">
        <v>No</v>
      </c>
      <c r="Z2104" s="2">
        <v>21</v>
      </c>
      <c r="AA2104" s="1"/>
      <c r="AB2104" s="2"/>
      <c r="AC2104" s="1" t="str">
        <v>Net 90</v>
      </c>
      <c r="AD2104" s="1" t="str">
        <v>$1M</v>
      </c>
      <c r="AE2104" s="1" t="str">
        <v>$1M occurrence / $2M aggregate</v>
      </c>
      <c r="AF2104" s="1" t="str">
        <v>$250K</v>
      </c>
      <c r="AG2104" s="1" t="str">
        <v>N/A</v>
      </c>
      <c r="AH2104" s="1" t="str">
        <v>No</v>
      </c>
      <c r="AI2104" s="1" t="str">
        <v>No</v>
      </c>
      <c r="AJ2104" s="1" t="str">
        <v>Yes</v>
      </c>
      <c r="AK2104" s="1" t="str">
        <v>Dropped trailer at Laredo. Interchange required</v>
      </c>
      <c r="AL2104" s="1"/>
      <c r="AM2104" s="1"/>
      <c r="AN2104" s="1" t="str">
        <v>USD</v>
      </c>
      <c r="AO2104" s="1" t="str">
        <v>12 Months</v>
      </c>
      <c r="AP2104" s="4"/>
      <c r="AQ2104" s="1" t="str">
        <v>Percent Based</v>
      </c>
      <c r="AR2104" s="4">
        <v>0.35</v>
      </c>
      <c r="AS2104" s="4" t="str">
        <f>IFERROR(IF(OR(ISBLANK(T2104),ISBLANK(AP2104),ISBLANK(AQ2104),ISBLANK(AR2104)),"",IF( TRIM(AQ2104) = "Percent Based", ROUND(AP2104, 2) * ROUND(AR2104, 2), ROUND(AR2104, 2) * ROUND(T2104, 1))), "")</f>
        <v/>
      </c>
      <c r="AT2104" s="4" t="str">
        <f>IFERROR(IF(OR(ISBLANK(AP2104),ISBLANK(AS2104)),"",ROUND(AP2104, 2) + AS2104), "")</f>
        <v/>
      </c>
      <c r="AU2104"/>
      <c r="AV2104" s="2"/>
      <c r="AW2104"/>
    </row>
    <row r="2105">
      <c r="A2105" s="1" t="str">
        <f>IF(AND(COUNTBLANK('Bid Sheet'!$AP$2105:$AP$2105)=1,COUNTBLANK('Bid Sheet'!$AU$2105:$AW$2105)=3),"",IF(OR(COUNTBLANK('Bid Sheet'!$AP$2105:$AP$2105)&gt;0,COUNTBLANK('Bid Sheet'!$AU$2105:$AV$2105)&gt;0), "No", "Yes"))</f>
        <v/>
      </c>
      <c r="B2105" s="1" t="str">
        <v>2096</v>
      </c>
      <c r="C2105" s="1" t="str">
        <v>Tenneco</v>
      </c>
      <c r="D2105" s="1" t="str">
        <v>HOUSTON, TX - LAREDO, TX</v>
      </c>
      <c r="E2105" s="1" t="str">
        <v>77015 - 78045</v>
      </c>
      <c r="F2105" s="1" t="str">
        <v>USA - USA</v>
      </c>
      <c r="G2105" s="1" t="str">
        <v>770 - 780</v>
      </c>
      <c r="H2105" s="1" t="str">
        <v>HOUSTON, TX</v>
      </c>
      <c r="I2105" s="1" t="str">
        <v>77015</v>
      </c>
      <c r="J2105" s="1" t="str">
        <v>USA</v>
      </c>
      <c r="K2105" s="1" t="str">
        <v>LAREDO, TX</v>
      </c>
      <c r="L2105" s="1" t="str">
        <v>78045</v>
      </c>
      <c r="M2105" s="1" t="str">
        <v>USA</v>
      </c>
      <c r="N2105" s="1" t="str">
        <v>TL</v>
      </c>
      <c r="O2105" s="1" t="str">
        <v>53' Dry Van</v>
      </c>
      <c r="P2105" s="1" t="str">
        <v>One Way</v>
      </c>
      <c r="Q2105" s="1"/>
      <c r="R2105" s="1"/>
      <c r="S2105" s="1"/>
      <c r="T2105" s="3">
        <v>363</v>
      </c>
      <c r="U2105" s="1" t="str">
        <v>No</v>
      </c>
      <c r="V2105" s="2">
        <v>0</v>
      </c>
      <c r="W2105" s="3">
        <v>0</v>
      </c>
      <c r="X2105" s="1" t="str">
        <v>0</v>
      </c>
      <c r="Y2105" s="1" t="str">
        <v>No</v>
      </c>
      <c r="Z2105" s="2">
        <v>20</v>
      </c>
      <c r="AA2105" s="1"/>
      <c r="AB2105" s="2"/>
      <c r="AC2105" s="1" t="str">
        <v>Net 90</v>
      </c>
      <c r="AD2105" s="1" t="str">
        <v>$1M</v>
      </c>
      <c r="AE2105" s="1" t="str">
        <v>$1M occurrence / $2M aggregate</v>
      </c>
      <c r="AF2105" s="1" t="str">
        <v>$250K</v>
      </c>
      <c r="AG2105" s="1" t="str">
        <v>N/A</v>
      </c>
      <c r="AH2105" s="1" t="str">
        <v>No</v>
      </c>
      <c r="AI2105" s="1" t="str">
        <v>No</v>
      </c>
      <c r="AJ2105" s="1" t="str">
        <v>No</v>
      </c>
      <c r="AK2105" s="1"/>
      <c r="AL2105" s="1"/>
      <c r="AM2105" s="1"/>
      <c r="AN2105" s="1" t="str">
        <v>USD</v>
      </c>
      <c r="AO2105" s="1" t="str">
        <v>12 Months</v>
      </c>
      <c r="AP2105" s="4"/>
      <c r="AQ2105" s="1" t="str">
        <v>Percent Based</v>
      </c>
      <c r="AR2105" s="4">
        <v>0.35</v>
      </c>
      <c r="AS2105" s="4" t="str">
        <f>IFERROR(IF(OR(ISBLANK(T2105),ISBLANK(AP2105),ISBLANK(AQ2105),ISBLANK(AR2105)),"",IF( TRIM(AQ2105) = "Percent Based", ROUND(AP2105, 2) * ROUND(AR2105, 2), ROUND(AR2105, 2) * ROUND(T2105, 1))), "")</f>
        <v/>
      </c>
      <c r="AT2105" s="4" t="str">
        <f>IFERROR(IF(OR(ISBLANK(AP2105),ISBLANK(AS2105)),"",ROUND(AP2105, 2) + AS2105), "")</f>
        <v/>
      </c>
      <c r="AU2105"/>
      <c r="AV2105" s="2"/>
      <c r="AW2105"/>
    </row>
    <row r="2106">
      <c r="A2106" s="1" t="str">
        <f>IF(AND(COUNTBLANK('Bid Sheet'!$AP$2106:$AP$2106)=1,COUNTBLANK('Bid Sheet'!$AU$2106:$AW$2106)=3),"",IF(OR(COUNTBLANK('Bid Sheet'!$AP$2106:$AP$2106)&gt;0,COUNTBLANK('Bid Sheet'!$AU$2106:$AV$2106)&gt;0), "No", "Yes"))</f>
        <v/>
      </c>
      <c r="B2106" s="1" t="str">
        <v>2097</v>
      </c>
      <c r="C2106" s="1" t="str">
        <v>Tenneco</v>
      </c>
      <c r="D2106" s="1" t="str">
        <v>LEXINGTON, KY - LAREDO, TX</v>
      </c>
      <c r="E2106" s="1" t="str">
        <v>40511 - 78045</v>
      </c>
      <c r="F2106" s="1" t="str">
        <v>USA - USA</v>
      </c>
      <c r="G2106" s="1" t="str">
        <v>405 - 780</v>
      </c>
      <c r="H2106" s="1" t="str">
        <v>LEXINGTON, KY</v>
      </c>
      <c r="I2106" s="1" t="str">
        <v>40511</v>
      </c>
      <c r="J2106" s="1" t="str">
        <v>USA</v>
      </c>
      <c r="K2106" s="1" t="str">
        <v>LAREDO, TX</v>
      </c>
      <c r="L2106" s="1" t="str">
        <v>78045</v>
      </c>
      <c r="M2106" s="1" t="str">
        <v>USA</v>
      </c>
      <c r="N2106" s="1" t="str">
        <v>TL</v>
      </c>
      <c r="O2106" s="1" t="str">
        <v>53' Dry Van</v>
      </c>
      <c r="P2106" s="1" t="str">
        <v>One Way</v>
      </c>
      <c r="Q2106" s="1"/>
      <c r="R2106" s="1"/>
      <c r="S2106" s="1"/>
      <c r="T2106" s="3">
        <v>1304</v>
      </c>
      <c r="U2106" s="1" t="str">
        <v>No</v>
      </c>
      <c r="V2106" s="2">
        <v>0</v>
      </c>
      <c r="W2106" s="3">
        <v>0</v>
      </c>
      <c r="X2106" s="1" t="str">
        <v>0</v>
      </c>
      <c r="Y2106" s="1" t="str">
        <v>No</v>
      </c>
      <c r="Z2106" s="2">
        <v>15</v>
      </c>
      <c r="AA2106" s="1"/>
      <c r="AB2106" s="2"/>
      <c r="AC2106" s="1" t="str">
        <v>Net 90</v>
      </c>
      <c r="AD2106" s="1" t="str">
        <v>$1M</v>
      </c>
      <c r="AE2106" s="1" t="str">
        <v>$1M occurrence / $2M aggregate</v>
      </c>
      <c r="AF2106" s="1" t="str">
        <v>$250K</v>
      </c>
      <c r="AG2106" s="1" t="str">
        <v>N/A</v>
      </c>
      <c r="AH2106" s="1" t="str">
        <v>No</v>
      </c>
      <c r="AI2106" s="1" t="str">
        <v>No</v>
      </c>
      <c r="AJ2106" s="1" t="str">
        <v>No</v>
      </c>
      <c r="AK2106" s="1"/>
      <c r="AL2106" s="1"/>
      <c r="AM2106" s="1"/>
      <c r="AN2106" s="1" t="str">
        <v>USD</v>
      </c>
      <c r="AO2106" s="1" t="str">
        <v>12 Months</v>
      </c>
      <c r="AP2106" s="4"/>
      <c r="AQ2106" s="1" t="str">
        <v>Percent Based</v>
      </c>
      <c r="AR2106" s="4">
        <v>0.35</v>
      </c>
      <c r="AS2106" s="4" t="str">
        <f>IFERROR(IF(OR(ISBLANK(T2106),ISBLANK(AP2106),ISBLANK(AQ2106),ISBLANK(AR2106)),"",IF( TRIM(AQ2106) = "Percent Based", ROUND(AP2106, 2) * ROUND(AR2106, 2), ROUND(AR2106, 2) * ROUND(T2106, 1))), "")</f>
        <v/>
      </c>
      <c r="AT2106" s="4" t="str">
        <f>IFERROR(IF(OR(ISBLANK(AP2106),ISBLANK(AS2106)),"",ROUND(AP2106, 2) + AS2106), "")</f>
        <v/>
      </c>
      <c r="AU2106"/>
      <c r="AV2106" s="2"/>
      <c r="AW2106"/>
    </row>
    <row r="2107">
      <c r="A2107" s="1" t="str">
        <f>IF(AND(COUNTBLANK('Bid Sheet'!$AP$2107:$AP$2107)=1,COUNTBLANK('Bid Sheet'!$AU$2107:$AW$2107)=3),"",IF(OR(COUNTBLANK('Bid Sheet'!$AP$2107:$AP$2107)&gt;0,COUNTBLANK('Bid Sheet'!$AU$2107:$AV$2107)&gt;0), "No", "Yes"))</f>
        <v/>
      </c>
      <c r="B2107" s="1" t="str">
        <v>2098</v>
      </c>
      <c r="C2107" s="1" t="str">
        <v>Tenneco</v>
      </c>
      <c r="D2107" s="1" t="str">
        <v>SEWARD, NE - PUEBLA, PU</v>
      </c>
      <c r="E2107" s="1" t="str">
        <v>68434 - 72710</v>
      </c>
      <c r="F2107" s="1" t="str">
        <v>USA - MEX</v>
      </c>
      <c r="G2107" s="1" t="str">
        <v>684 - 727</v>
      </c>
      <c r="H2107" s="1" t="str">
        <v>SEWARD, NE</v>
      </c>
      <c r="I2107" s="1" t="str">
        <v>68434</v>
      </c>
      <c r="J2107" s="1" t="str">
        <v>USA</v>
      </c>
      <c r="K2107" s="1" t="str">
        <v>PUEBLA, PU</v>
      </c>
      <c r="L2107" s="1" t="str">
        <v>72710</v>
      </c>
      <c r="M2107" s="1" t="str">
        <v>MEX</v>
      </c>
      <c r="N2107" s="1" t="str">
        <v>TL</v>
      </c>
      <c r="O2107" s="1" t="str">
        <v>53' Dry Van</v>
      </c>
      <c r="P2107" s="1" t="str">
        <v>One Way</v>
      </c>
      <c r="Q2107" s="1"/>
      <c r="R2107" s="1"/>
      <c r="S2107" s="1"/>
      <c r="T2107" s="3">
        <v>1722</v>
      </c>
      <c r="U2107" s="1" t="str">
        <v>No</v>
      </c>
      <c r="V2107" s="2">
        <v>0</v>
      </c>
      <c r="W2107" s="3">
        <v>0</v>
      </c>
      <c r="X2107" s="1" t="str">
        <v>0</v>
      </c>
      <c r="Y2107" s="1" t="str">
        <v>No</v>
      </c>
      <c r="Z2107" s="2">
        <v>15</v>
      </c>
      <c r="AA2107" s="1"/>
      <c r="AB2107" s="2"/>
      <c r="AC2107" s="1" t="str">
        <v>Net 90</v>
      </c>
      <c r="AD2107" s="1" t="str">
        <v>$1M</v>
      </c>
      <c r="AE2107" s="1" t="str">
        <v>$1M occurrence / $2M aggregate</v>
      </c>
      <c r="AF2107" s="1" t="str">
        <v>$250K</v>
      </c>
      <c r="AG2107" s="1" t="str">
        <v>N/A</v>
      </c>
      <c r="AH2107" s="1" t="str">
        <v>No</v>
      </c>
      <c r="AI2107" s="1" t="str">
        <v>No</v>
      </c>
      <c r="AJ2107" s="1" t="str">
        <v>No</v>
      </c>
      <c r="AK2107" s="1" t="str">
        <v>Door-to-door. No transload.</v>
      </c>
      <c r="AL2107" s="1"/>
      <c r="AM2107" s="1"/>
      <c r="AN2107" s="1" t="str">
        <v>USD</v>
      </c>
      <c r="AO2107" s="1" t="str">
        <v>12 Months</v>
      </c>
      <c r="AP2107" s="4"/>
      <c r="AQ2107" s="1" t="str">
        <v>Percent Based</v>
      </c>
      <c r="AR2107" s="4">
        <v>0.35</v>
      </c>
      <c r="AS2107" s="4" t="str">
        <f>IFERROR(IF(OR(ISBLANK(T2107),ISBLANK(AP2107),ISBLANK(AQ2107),ISBLANK(AR2107)),"",IF( TRIM(AQ2107) = "Percent Based", ROUND(AP2107, 2) * ROUND(AR2107, 2), ROUND(AR2107, 2) * ROUND(T2107, 1))), "")</f>
        <v/>
      </c>
      <c r="AT2107" s="4" t="str">
        <f>IFERROR(IF(OR(ISBLANK(AP2107),ISBLANK(AS2107)),"",ROUND(AP2107, 2) + AS2107), "")</f>
        <v/>
      </c>
      <c r="AU2107"/>
      <c r="AV2107" s="2"/>
      <c r="AW2107"/>
    </row>
    <row r="2108">
      <c r="A2108" s="1" t="str">
        <f>IF(AND(COUNTBLANK('Bid Sheet'!$AP$2108:$AP$2108)=1,COUNTBLANK('Bid Sheet'!$AU$2108:$AW$2108)=3),"",IF(OR(COUNTBLANK('Bid Sheet'!$AP$2108:$AP$2108)&gt;0,COUNTBLANK('Bid Sheet'!$AU$2108:$AV$2108)&gt;0), "No", "Yes"))</f>
        <v/>
      </c>
      <c r="B2108" s="1" t="str">
        <v>2099</v>
      </c>
      <c r="C2108" s="1" t="str">
        <v>Tenneco</v>
      </c>
      <c r="D2108" s="1" t="str">
        <v>COOKEVILLE, TN - SMITHVILLE, TN</v>
      </c>
      <c r="E2108" s="1" t="str">
        <v>38506 - 37166</v>
      </c>
      <c r="F2108" s="1" t="str">
        <v>USA - USA</v>
      </c>
      <c r="G2108" s="1" t="str">
        <v>385 - 371</v>
      </c>
      <c r="H2108" s="1" t="str">
        <v>COOKEVILLE, TN</v>
      </c>
      <c r="I2108" s="1" t="str">
        <v>38506</v>
      </c>
      <c r="J2108" s="1" t="str">
        <v>USA</v>
      </c>
      <c r="K2108" s="1" t="str">
        <v>SMITHVILLE, TN</v>
      </c>
      <c r="L2108" s="1" t="str">
        <v>37166</v>
      </c>
      <c r="M2108" s="1" t="str">
        <v>USA</v>
      </c>
      <c r="N2108" s="1" t="str">
        <v>TL</v>
      </c>
      <c r="O2108" s="1" t="str">
        <v>53' Dry Van</v>
      </c>
      <c r="P2108" s="1" t="str">
        <v>One Way</v>
      </c>
      <c r="Q2108" s="1"/>
      <c r="R2108" s="1"/>
      <c r="S2108" s="1"/>
      <c r="T2108" s="3">
        <v>34</v>
      </c>
      <c r="U2108" s="1" t="str">
        <v>No</v>
      </c>
      <c r="V2108" s="2">
        <v>0</v>
      </c>
      <c r="W2108" s="3">
        <v>0</v>
      </c>
      <c r="X2108" s="1" t="str">
        <v>0</v>
      </c>
      <c r="Y2108" s="1" t="str">
        <v>No</v>
      </c>
      <c r="Z2108" s="2">
        <v>15</v>
      </c>
      <c r="AA2108" s="1"/>
      <c r="AB2108" s="2"/>
      <c r="AC2108" s="1" t="str">
        <v>Net 90</v>
      </c>
      <c r="AD2108" s="1" t="str">
        <v>$1M</v>
      </c>
      <c r="AE2108" s="1" t="str">
        <v>$1M occurrence / $2M aggregate</v>
      </c>
      <c r="AF2108" s="1" t="str">
        <v>$250K</v>
      </c>
      <c r="AG2108" s="1" t="str">
        <v>N/A</v>
      </c>
      <c r="AH2108" s="1" t="str">
        <v>No</v>
      </c>
      <c r="AI2108" s="1" t="str">
        <v>No</v>
      </c>
      <c r="AJ2108" s="1" t="str">
        <v>No</v>
      </c>
      <c r="AK2108" s="1"/>
      <c r="AL2108" s="1"/>
      <c r="AM2108" s="1"/>
      <c r="AN2108" s="1" t="str">
        <v>USD</v>
      </c>
      <c r="AO2108" s="1" t="str">
        <v>12 Months</v>
      </c>
      <c r="AP2108" s="4"/>
      <c r="AQ2108" s="1" t="str">
        <v>Percent Based</v>
      </c>
      <c r="AR2108" s="4">
        <v>0.35</v>
      </c>
      <c r="AS2108" s="4" t="str">
        <f>IFERROR(IF(OR(ISBLANK(T2108),ISBLANK(AP2108),ISBLANK(AQ2108),ISBLANK(AR2108)),"",IF( TRIM(AQ2108) = "Percent Based", ROUND(AP2108, 2) * ROUND(AR2108, 2), ROUND(AR2108, 2) * ROUND(T2108, 1))), "")</f>
        <v/>
      </c>
      <c r="AT2108" s="4" t="str">
        <f>IFERROR(IF(OR(ISBLANK(AP2108),ISBLANK(AS2108)),"",ROUND(AP2108, 2) + AS2108), "")</f>
        <v/>
      </c>
      <c r="AU2108"/>
      <c r="AV2108" s="2"/>
      <c r="AW2108"/>
    </row>
    <row r="2109">
      <c r="A2109" s="1" t="str">
        <f>IF(AND(COUNTBLANK('Bid Sheet'!$AP$2109:$AP$2109)=1,COUNTBLANK('Bid Sheet'!$AU$2109:$AW$2109)=3),"",IF(OR(COUNTBLANK('Bid Sheet'!$AP$2109:$AP$2109)&gt;0,COUNTBLANK('Bid Sheet'!$AU$2109:$AV$2109)&gt;0), "No", "Yes"))</f>
        <v/>
      </c>
      <c r="B2109" s="1" t="str">
        <v>2100</v>
      </c>
      <c r="C2109" s="1" t="str">
        <v>Tenneco</v>
      </c>
      <c r="D2109" s="1" t="str">
        <v>WARREN, MI - PHARR, TX</v>
      </c>
      <c r="E2109" s="1" t="str">
        <v>48089 - 78577</v>
      </c>
      <c r="F2109" s="1" t="str">
        <v>USA - USA</v>
      </c>
      <c r="G2109" s="1" t="str">
        <v>480 - 785</v>
      </c>
      <c r="H2109" s="1" t="str">
        <v>WARREN, MI</v>
      </c>
      <c r="I2109" s="1" t="str">
        <v>48089</v>
      </c>
      <c r="J2109" s="1" t="str">
        <v>USA</v>
      </c>
      <c r="K2109" s="1" t="str">
        <v>PHARR, TX</v>
      </c>
      <c r="L2109" s="1" t="str">
        <v>78577</v>
      </c>
      <c r="M2109" s="1" t="str">
        <v>USA</v>
      </c>
      <c r="N2109" s="1" t="str">
        <v>TL</v>
      </c>
      <c r="O2109" s="1" t="str">
        <v>53' Dry Van</v>
      </c>
      <c r="P2109" s="1" t="str">
        <v>One Way</v>
      </c>
      <c r="Q2109" s="1"/>
      <c r="R2109" s="1"/>
      <c r="S2109" s="1"/>
      <c r="T2109" s="3">
        <v>1702</v>
      </c>
      <c r="U2109" s="1" t="str">
        <v>No</v>
      </c>
      <c r="V2109" s="2">
        <v>0</v>
      </c>
      <c r="W2109" s="3">
        <v>0</v>
      </c>
      <c r="X2109" s="1" t="str">
        <v>0</v>
      </c>
      <c r="Y2109" s="1" t="str">
        <v>No</v>
      </c>
      <c r="Z2109" s="2">
        <v>14</v>
      </c>
      <c r="AA2109" s="1"/>
      <c r="AB2109" s="2"/>
      <c r="AC2109" s="1" t="str">
        <v>Net 90</v>
      </c>
      <c r="AD2109" s="1" t="str">
        <v>$1M</v>
      </c>
      <c r="AE2109" s="1" t="str">
        <v>$1M occurrence / $2M aggregate</v>
      </c>
      <c r="AF2109" s="1" t="str">
        <v>$250K</v>
      </c>
      <c r="AG2109" s="1" t="str">
        <v>N/A</v>
      </c>
      <c r="AH2109" s="1" t="str">
        <v>No</v>
      </c>
      <c r="AI2109" s="1" t="str">
        <v>No</v>
      </c>
      <c r="AJ2109" s="1" t="str">
        <v>No</v>
      </c>
      <c r="AK2109" s="1"/>
      <c r="AL2109" s="1"/>
      <c r="AM2109" s="1"/>
      <c r="AN2109" s="1" t="str">
        <v>USD</v>
      </c>
      <c r="AO2109" s="1" t="str">
        <v>12 Months</v>
      </c>
      <c r="AP2109" s="4"/>
      <c r="AQ2109" s="1" t="str">
        <v>Percent Based</v>
      </c>
      <c r="AR2109" s="4">
        <v>0.35</v>
      </c>
      <c r="AS2109" s="4" t="str">
        <f>IFERROR(IF(OR(ISBLANK(T2109),ISBLANK(AP2109),ISBLANK(AQ2109),ISBLANK(AR2109)),"",IF( TRIM(AQ2109) = "Percent Based", ROUND(AP2109, 2) * ROUND(AR2109, 2), ROUND(AR2109, 2) * ROUND(T2109, 1))), "")</f>
        <v/>
      </c>
      <c r="AT2109" s="4" t="str">
        <f>IFERROR(IF(OR(ISBLANK(AP2109),ISBLANK(AS2109)),"",ROUND(AP2109, 2) + AS2109), "")</f>
        <v/>
      </c>
      <c r="AU2109"/>
      <c r="AV2109" s="2"/>
      <c r="AW2109"/>
    </row>
    <row r="2110">
      <c r="A2110" s="1" t="str">
        <f>IF(AND(COUNTBLANK('Bid Sheet'!$AP$2110:$AP$2110)=1,COUNTBLANK('Bid Sheet'!$AU$2110:$AW$2110)=3),"",IF(OR(COUNTBLANK('Bid Sheet'!$AP$2110:$AP$2110)&gt;0,COUNTBLANK('Bid Sheet'!$AU$2110:$AV$2110)&gt;0), "No", "Yes"))</f>
        <v/>
      </c>
      <c r="B2110" s="1" t="str">
        <v>2101</v>
      </c>
      <c r="C2110" s="1" t="str">
        <v>Tenneco</v>
      </c>
      <c r="D2110" s="1" t="str">
        <v>COOPERSVILLE, MI - LAREDO, TX</v>
      </c>
      <c r="E2110" s="1" t="str">
        <v>49404 - 78045</v>
      </c>
      <c r="F2110" s="1" t="str">
        <v>USA - USA</v>
      </c>
      <c r="G2110" s="1" t="str">
        <v>494 - 780</v>
      </c>
      <c r="H2110" s="1" t="str">
        <v>COOPERSVILLE, MI</v>
      </c>
      <c r="I2110" s="1" t="str">
        <v>49404</v>
      </c>
      <c r="J2110" s="1" t="str">
        <v>USA</v>
      </c>
      <c r="K2110" s="1" t="str">
        <v>LAREDO, TX</v>
      </c>
      <c r="L2110" s="1" t="str">
        <v>78045</v>
      </c>
      <c r="M2110" s="1" t="str">
        <v>USA</v>
      </c>
      <c r="N2110" s="1" t="str">
        <v>TL</v>
      </c>
      <c r="O2110" s="1" t="str">
        <v>53' Dry Van</v>
      </c>
      <c r="P2110" s="1" t="str">
        <v>One Way</v>
      </c>
      <c r="Q2110" s="1"/>
      <c r="R2110" s="1"/>
      <c r="S2110" s="1"/>
      <c r="T2110" s="3">
        <v>1547</v>
      </c>
      <c r="U2110" s="1" t="str">
        <v>No</v>
      </c>
      <c r="V2110" s="2">
        <v>0</v>
      </c>
      <c r="W2110" s="3">
        <v>0</v>
      </c>
      <c r="X2110" s="1" t="str">
        <v>0</v>
      </c>
      <c r="Y2110" s="1" t="str">
        <v>No</v>
      </c>
      <c r="Z2110" s="2">
        <v>12</v>
      </c>
      <c r="AA2110" s="1"/>
      <c r="AB2110" s="2"/>
      <c r="AC2110" s="1" t="str">
        <v>Net 90</v>
      </c>
      <c r="AD2110" s="1" t="str">
        <v>$1M</v>
      </c>
      <c r="AE2110" s="1" t="str">
        <v>$1M occurrence / $2M aggregate</v>
      </c>
      <c r="AF2110" s="1" t="str">
        <v>$250K</v>
      </c>
      <c r="AG2110" s="1" t="str">
        <v>N/A</v>
      </c>
      <c r="AH2110" s="1" t="str">
        <v>No</v>
      </c>
      <c r="AI2110" s="1" t="str">
        <v>No</v>
      </c>
      <c r="AJ2110" s="1" t="str">
        <v>No</v>
      </c>
      <c r="AK2110" s="1"/>
      <c r="AL2110" s="1"/>
      <c r="AM2110" s="1"/>
      <c r="AN2110" s="1" t="str">
        <v>USD</v>
      </c>
      <c r="AO2110" s="1" t="str">
        <v>12 Months</v>
      </c>
      <c r="AP2110" s="4"/>
      <c r="AQ2110" s="1" t="str">
        <v>Percent Based</v>
      </c>
      <c r="AR2110" s="4">
        <v>0.35</v>
      </c>
      <c r="AS2110" s="4" t="str">
        <f>IFERROR(IF(OR(ISBLANK(T2110),ISBLANK(AP2110),ISBLANK(AQ2110),ISBLANK(AR2110)),"",IF( TRIM(AQ2110) = "Percent Based", ROUND(AP2110, 2) * ROUND(AR2110, 2), ROUND(AR2110, 2) * ROUND(T2110, 1))), "")</f>
        <v/>
      </c>
      <c r="AT2110" s="4" t="str">
        <f>IFERROR(IF(OR(ISBLANK(AP2110),ISBLANK(AS2110)),"",ROUND(AP2110, 2) + AS2110), "")</f>
        <v/>
      </c>
      <c r="AU2110"/>
      <c r="AV2110" s="2"/>
      <c r="AW2110"/>
    </row>
    <row r="2111">
      <c r="A2111" s="1" t="str">
        <f>IF(AND(COUNTBLANK('Bid Sheet'!$AP$2111:$AP$2111)=1,COUNTBLANK('Bid Sheet'!$AU$2111:$AW$2111)=3),"",IF(OR(COUNTBLANK('Bid Sheet'!$AP$2111:$AP$2111)&gt;0,COUNTBLANK('Bid Sheet'!$AU$2111:$AV$2111)&gt;0), "No", "Yes"))</f>
        <v/>
      </c>
      <c r="B2111" s="1" t="str">
        <v>2102</v>
      </c>
      <c r="C2111" s="1" t="str">
        <v>Tenneco</v>
      </c>
      <c r="D2111" s="1" t="str">
        <v>CELAYA, GJ - ANDERSON, IN</v>
      </c>
      <c r="E2111" s="1" t="str">
        <v>38010 - 46011</v>
      </c>
      <c r="F2111" s="1" t="str">
        <v>MEX - USA</v>
      </c>
      <c r="G2111" s="1" t="str">
        <v>380 - 460</v>
      </c>
      <c r="H2111" s="1" t="str">
        <v>CELAYA, GJ</v>
      </c>
      <c r="I2111" s="1" t="str">
        <v>38010</v>
      </c>
      <c r="J2111" s="1" t="str">
        <v>MEX</v>
      </c>
      <c r="K2111" s="1" t="str">
        <v>ANDERSON, IN</v>
      </c>
      <c r="L2111" s="1" t="str">
        <v>46011</v>
      </c>
      <c r="M2111" s="1" t="str">
        <v>USA</v>
      </c>
      <c r="N2111" s="1" t="str">
        <v>TL</v>
      </c>
      <c r="O2111" s="1" t="str">
        <v>53' Dry Van</v>
      </c>
      <c r="P2111" s="1" t="str">
        <v>One Way</v>
      </c>
      <c r="Q2111" s="1"/>
      <c r="R2111" s="1"/>
      <c r="S2111" s="1"/>
      <c r="T2111" s="3">
        <v>1958</v>
      </c>
      <c r="U2111" s="1" t="str">
        <v>No</v>
      </c>
      <c r="V2111" s="2">
        <v>0</v>
      </c>
      <c r="W2111" s="3">
        <v>0</v>
      </c>
      <c r="X2111" s="1" t="str">
        <v>0</v>
      </c>
      <c r="Y2111" s="1" t="str">
        <v>No</v>
      </c>
      <c r="Z2111" s="2">
        <v>12</v>
      </c>
      <c r="AA2111" s="1"/>
      <c r="AB2111" s="2"/>
      <c r="AC2111" s="1" t="str">
        <v>Net 90</v>
      </c>
      <c r="AD2111" s="1" t="str">
        <v>$1M</v>
      </c>
      <c r="AE2111" s="1" t="str">
        <v>$1M occurrence / $2M aggregate</v>
      </c>
      <c r="AF2111" s="1" t="str">
        <v>$250K</v>
      </c>
      <c r="AG2111" s="1" t="str">
        <v>N/A</v>
      </c>
      <c r="AH2111" s="1" t="str">
        <v>No</v>
      </c>
      <c r="AI2111" s="1" t="str">
        <v>No</v>
      </c>
      <c r="AJ2111" s="1" t="str">
        <v>No</v>
      </c>
      <c r="AK2111" s="1"/>
      <c r="AL2111" s="1"/>
      <c r="AM2111" s="1"/>
      <c r="AN2111" s="1" t="str">
        <v>USD</v>
      </c>
      <c r="AO2111" s="1" t="str">
        <v>12 Months</v>
      </c>
      <c r="AP2111" s="5">
        <v>4797</v>
      </c>
      <c r="AQ2111" s="1" t="str">
        <v>Percent Based</v>
      </c>
      <c r="AR2111" s="4">
        <v>0.35</v>
      </c>
      <c r="AS2111" s="4" t="str">
        <f>IFERROR(IF(OR(ISBLANK(T2111),ISBLANK(AP2111),ISBLANK(AQ2111),ISBLANK(AR2111)),"",IF( TRIM(AQ2111) = "Percent Based", ROUND(AP2111, 2) * ROUND(AR2111, 2), ROUND(AR2111, 2) * ROUND(T2111, 1))), "")</f>
        <v/>
      </c>
      <c r="AT2111" s="4" t="str">
        <f>IFERROR(IF(OR(ISBLANK(AP2111),ISBLANK(AS2111)),"",ROUND(AP2111, 2) + AS2111), "")</f>
        <v/>
      </c>
      <c r="AU2111"/>
      <c r="AV2111" s="2"/>
      <c r="AW2111"/>
    </row>
    <row r="2112">
      <c r="A2112" s="1" t="str">
        <f>IF(AND(COUNTBLANK('Bid Sheet'!$AP$2112:$AP$2112)=1,COUNTBLANK('Bid Sheet'!$AU$2112:$AW$2112)=3),"",IF(OR(COUNTBLANK('Bid Sheet'!$AP$2112:$AP$2112)&gt;0,COUNTBLANK('Bid Sheet'!$AU$2112:$AV$2112)&gt;0), "No", "Yes"))</f>
        <v/>
      </c>
      <c r="B2112" s="1" t="str">
        <v>2103</v>
      </c>
      <c r="C2112" s="1" t="str">
        <v>Tenneco</v>
      </c>
      <c r="D2112" s="1" t="str">
        <v>HOLLSOPPLE, PA - WAUPUN, WI</v>
      </c>
      <c r="E2112" s="1" t="str">
        <v>15935 - 53963</v>
      </c>
      <c r="F2112" s="1" t="str">
        <v>USA - USA</v>
      </c>
      <c r="G2112" s="1" t="str">
        <v>159 - 539</v>
      </c>
      <c r="H2112" s="1" t="str">
        <v>HOLLSOPPLE, PA</v>
      </c>
      <c r="I2112" s="1" t="str">
        <v>15935</v>
      </c>
      <c r="J2112" s="1" t="str">
        <v>USA</v>
      </c>
      <c r="K2112" s="1" t="str">
        <v>WAUPUN, WI</v>
      </c>
      <c r="L2112" s="1" t="str">
        <v>53963</v>
      </c>
      <c r="M2112" s="1" t="str">
        <v>USA</v>
      </c>
      <c r="N2112" s="1" t="str">
        <v>TL</v>
      </c>
      <c r="O2112" s="1" t="str">
        <v>53' Dry Van</v>
      </c>
      <c r="P2112" s="1" t="str">
        <v>One Way</v>
      </c>
      <c r="Q2112" s="1"/>
      <c r="R2112" s="1"/>
      <c r="S2112" s="1"/>
      <c r="T2112" s="3">
        <v>697</v>
      </c>
      <c r="U2112" s="1" t="str">
        <v>Yes</v>
      </c>
      <c r="V2112" s="2">
        <v>100</v>
      </c>
      <c r="W2112" s="3">
        <v>1</v>
      </c>
      <c r="X2112" s="1" t="str">
        <v>12</v>
      </c>
      <c r="Y2112" s="1" t="str">
        <v>No</v>
      </c>
      <c r="Z2112" s="2">
        <v>12</v>
      </c>
      <c r="AA2112" s="1"/>
      <c r="AB2112" s="2"/>
      <c r="AC2112" s="1" t="str">
        <v>Net 90</v>
      </c>
      <c r="AD2112" s="1" t="str">
        <v>$1M</v>
      </c>
      <c r="AE2112" s="1" t="str">
        <v>$1M occurrence / $2M aggregate</v>
      </c>
      <c r="AF2112" s="1" t="str">
        <v>$250K</v>
      </c>
      <c r="AG2112" s="1" t="str">
        <v>N/A</v>
      </c>
      <c r="AH2112" s="1" t="str">
        <v>No</v>
      </c>
      <c r="AI2112" s="1" t="str">
        <v>No</v>
      </c>
      <c r="AJ2112" s="1" t="str">
        <v>No</v>
      </c>
      <c r="AK2112" s="1"/>
      <c r="AL2112" s="1"/>
      <c r="AM2112" s="1"/>
      <c r="AN2112" s="1" t="str">
        <v>USD</v>
      </c>
      <c r="AO2112" s="1" t="str">
        <v>12 Months</v>
      </c>
      <c r="AP2112" s="4"/>
      <c r="AQ2112" s="1" t="str">
        <v>Percent Based</v>
      </c>
      <c r="AR2112" s="4">
        <v>0.35</v>
      </c>
      <c r="AS2112" s="4" t="str">
        <f>IFERROR(IF(OR(ISBLANK(T2112),ISBLANK(AP2112),ISBLANK(AQ2112),ISBLANK(AR2112)),"",IF( TRIM(AQ2112) = "Percent Based", ROUND(AP2112, 2) * ROUND(AR2112, 2), ROUND(AR2112, 2) * ROUND(T2112, 1))), "")</f>
        <v/>
      </c>
      <c r="AT2112" s="4" t="str">
        <f>IFERROR(IF(OR(ISBLANK(AP2112),ISBLANK(AS2112)),"",ROUND(AP2112, 2) + AS2112), "")</f>
        <v/>
      </c>
      <c r="AU2112"/>
      <c r="AV2112" s="2"/>
      <c r="AW2112"/>
    </row>
    <row r="2113">
      <c r="A2113" s="1" t="str">
        <f>IF(AND(COUNTBLANK('Bid Sheet'!$AP$2113:$AP$2113)=1,COUNTBLANK('Bid Sheet'!$AU$2113:$AW$2113)=3),"",IF(OR(COUNTBLANK('Bid Sheet'!$AP$2113:$AP$2113)&gt;0,COUNTBLANK('Bid Sheet'!$AU$2113:$AV$2113)&gt;0), "No", "Yes"))</f>
        <v/>
      </c>
      <c r="B2113" s="1" t="str">
        <v>2104</v>
      </c>
      <c r="C2113" s="1" t="str">
        <v>Tenneco</v>
      </c>
      <c r="D2113" s="1" t="str">
        <v>WEST ALEXANDRIA, OH - FRANKFORT, IN</v>
      </c>
      <c r="E2113" s="1" t="str">
        <v>45381 - 46041</v>
      </c>
      <c r="F2113" s="1" t="str">
        <v>USA - USA</v>
      </c>
      <c r="G2113" s="1" t="str">
        <v>453 - 460</v>
      </c>
      <c r="H2113" s="1" t="str">
        <v>WEST ALEXANDRIA, OH</v>
      </c>
      <c r="I2113" s="1" t="str">
        <v>45381</v>
      </c>
      <c r="J2113" s="1" t="str">
        <v>USA</v>
      </c>
      <c r="K2113" s="1" t="str">
        <v>FRANKFORT, IN</v>
      </c>
      <c r="L2113" s="1" t="str">
        <v>46041</v>
      </c>
      <c r="M2113" s="1" t="str">
        <v>USA</v>
      </c>
      <c r="N2113" s="1" t="str">
        <v>TL</v>
      </c>
      <c r="O2113" s="1" t="str">
        <v>53' Dry Van</v>
      </c>
      <c r="P2113" s="1" t="str">
        <v>One Way</v>
      </c>
      <c r="Q2113" s="1"/>
      <c r="R2113" s="1"/>
      <c r="S2113" s="1"/>
      <c r="T2113" s="3">
        <v>134</v>
      </c>
      <c r="U2113" s="1" t="str">
        <v>No</v>
      </c>
      <c r="V2113" s="2">
        <v>0</v>
      </c>
      <c r="W2113" s="3">
        <v>0</v>
      </c>
      <c r="X2113" s="1" t="str">
        <v>0</v>
      </c>
      <c r="Y2113" s="1" t="str">
        <v>No</v>
      </c>
      <c r="Z2113" s="2">
        <v>12</v>
      </c>
      <c r="AA2113" s="1"/>
      <c r="AB2113" s="2"/>
      <c r="AC2113" s="1" t="str">
        <v>Net 90</v>
      </c>
      <c r="AD2113" s="1" t="str">
        <v>$1M</v>
      </c>
      <c r="AE2113" s="1" t="str">
        <v>$1M occurrence / $2M aggregate</v>
      </c>
      <c r="AF2113" s="1" t="str">
        <v>$250K</v>
      </c>
      <c r="AG2113" s="1" t="str">
        <v>N/A</v>
      </c>
      <c r="AH2113" s="1" t="str">
        <v>No</v>
      </c>
      <c r="AI2113" s="1" t="str">
        <v>No</v>
      </c>
      <c r="AJ2113" s="1" t="str">
        <v>No</v>
      </c>
      <c r="AK2113" s="1"/>
      <c r="AL2113" s="1"/>
      <c r="AM2113" s="1"/>
      <c r="AN2113" s="1" t="str">
        <v>USD</v>
      </c>
      <c r="AO2113" s="1" t="str">
        <v>12 Months</v>
      </c>
      <c r="AP2113" s="4"/>
      <c r="AQ2113" s="1" t="str">
        <v>Percent Based</v>
      </c>
      <c r="AR2113" s="4">
        <v>0.35</v>
      </c>
      <c r="AS2113" s="4" t="str">
        <f>IFERROR(IF(OR(ISBLANK(T2113),ISBLANK(AP2113),ISBLANK(AQ2113),ISBLANK(AR2113)),"",IF( TRIM(AQ2113) = "Percent Based", ROUND(AP2113, 2) * ROUND(AR2113, 2), ROUND(AR2113, 2) * ROUND(T2113, 1))), "")</f>
        <v/>
      </c>
      <c r="AT2113" s="4" t="str">
        <f>IFERROR(IF(OR(ISBLANK(AP2113),ISBLANK(AS2113)),"",ROUND(AP2113, 2) + AS2113), "")</f>
        <v/>
      </c>
      <c r="AU2113"/>
      <c r="AV2113" s="2"/>
      <c r="AW2113"/>
    </row>
    <row r="2114">
      <c r="A2114" s="1" t="str">
        <f>IF(AND(COUNTBLANK('Bid Sheet'!$AP$2114:$AP$2114)=1,COUNTBLANK('Bid Sheet'!$AU$2114:$AW$2114)=3),"",IF(OR(COUNTBLANK('Bid Sheet'!$AP$2114:$AP$2114)&gt;0,COUNTBLANK('Bid Sheet'!$AU$2114:$AV$2114)&gt;0), "No", "Yes"))</f>
        <v/>
      </c>
      <c r="B2114" s="1" t="str">
        <v>2105</v>
      </c>
      <c r="C2114" s="1" t="str">
        <v>Tenneco</v>
      </c>
      <c r="D2114" s="1" t="str">
        <v>SMITHVILLE, TN - LAREDO, TX</v>
      </c>
      <c r="E2114" s="1" t="str">
        <v>37166 - 78045</v>
      </c>
      <c r="F2114" s="1" t="str">
        <v>USA - USA</v>
      </c>
      <c r="G2114" s="1" t="str">
        <v>371 - 780</v>
      </c>
      <c r="H2114" s="1" t="str">
        <v>SMITHVILLE, TN</v>
      </c>
      <c r="I2114" s="1" t="str">
        <v>37166</v>
      </c>
      <c r="J2114" s="1" t="str">
        <v>USA</v>
      </c>
      <c r="K2114" s="1" t="str">
        <v>LAREDO, TX</v>
      </c>
      <c r="L2114" s="1" t="str">
        <v>78045</v>
      </c>
      <c r="M2114" s="1" t="str">
        <v>USA</v>
      </c>
      <c r="N2114" s="1" t="str">
        <v>TL</v>
      </c>
      <c r="O2114" s="1" t="str">
        <v>53' Dry Van</v>
      </c>
      <c r="P2114" s="1" t="str">
        <v>One Way</v>
      </c>
      <c r="Q2114" s="1"/>
      <c r="R2114" s="1"/>
      <c r="S2114" s="1"/>
      <c r="T2114" s="3">
        <v>1155</v>
      </c>
      <c r="U2114" s="1" t="str">
        <v>No</v>
      </c>
      <c r="V2114" s="2">
        <v>0</v>
      </c>
      <c r="W2114" s="3">
        <v>0</v>
      </c>
      <c r="X2114" s="1" t="str">
        <v>0</v>
      </c>
      <c r="Y2114" s="1" t="str">
        <v>No</v>
      </c>
      <c r="Z2114" s="2">
        <v>12</v>
      </c>
      <c r="AA2114" s="1" t="str">
        <v>EAGLE PASS, TX - GALLATIN, TN</v>
      </c>
      <c r="AB2114" s="2">
        <v>12</v>
      </c>
      <c r="AC2114" s="1" t="str">
        <v>Net 90</v>
      </c>
      <c r="AD2114" s="1" t="str">
        <v>$1M</v>
      </c>
      <c r="AE2114" s="1" t="str">
        <v>$1M occurrence / $2M aggregate</v>
      </c>
      <c r="AF2114" s="1" t="str">
        <v>$250K</v>
      </c>
      <c r="AG2114" s="1" t="str">
        <v>N/A</v>
      </c>
      <c r="AH2114" s="1" t="str">
        <v>No</v>
      </c>
      <c r="AI2114" s="1" t="str">
        <v>No</v>
      </c>
      <c r="AJ2114" s="1" t="str">
        <v>No</v>
      </c>
      <c r="AK2114" s="1"/>
      <c r="AL2114" s="1"/>
      <c r="AM2114" s="1"/>
      <c r="AN2114" s="1" t="str">
        <v>USD</v>
      </c>
      <c r="AO2114" s="1" t="str">
        <v>12 Months</v>
      </c>
      <c r="AP2114" s="4"/>
      <c r="AQ2114" s="1" t="str">
        <v>Percent Based</v>
      </c>
      <c r="AR2114" s="4">
        <v>0.35</v>
      </c>
      <c r="AS2114" s="4" t="str">
        <f>IFERROR(IF(OR(ISBLANK(T2114),ISBLANK(AP2114),ISBLANK(AQ2114),ISBLANK(AR2114)),"",IF( TRIM(AQ2114) = "Percent Based", ROUND(AP2114, 2) * ROUND(AR2114, 2), ROUND(AR2114, 2) * ROUND(T2114, 1))), "")</f>
        <v/>
      </c>
      <c r="AT2114" s="4" t="str">
        <f>IFERROR(IF(OR(ISBLANK(AP2114),ISBLANK(AS2114)),"",ROUND(AP2114, 2) + AS2114), "")</f>
        <v/>
      </c>
      <c r="AU2114"/>
      <c r="AV2114" s="2"/>
      <c r="AW2114"/>
    </row>
    <row r="2115">
      <c r="A2115" s="1" t="str">
        <f>IF(AND(COUNTBLANK('Bid Sheet'!$AP$2115:$AP$2115)=1,COUNTBLANK('Bid Sheet'!$AU$2115:$AW$2115)=3),"",IF(OR(COUNTBLANK('Bid Sheet'!$AP$2115:$AP$2115)&gt;0,COUNTBLANK('Bid Sheet'!$AU$2115:$AV$2115)&gt;0), "No", "Yes"))</f>
        <v/>
      </c>
      <c r="B2115" s="1" t="str">
        <v>2106</v>
      </c>
      <c r="C2115" s="1" t="str">
        <v>Tenneco</v>
      </c>
      <c r="D2115" s="1" t="str">
        <v>COOKEVILLE, TN - LAREDO, TX</v>
      </c>
      <c r="E2115" s="1" t="str">
        <v>38506 - 78045</v>
      </c>
      <c r="F2115" s="1" t="str">
        <v>USA - USA</v>
      </c>
      <c r="G2115" s="1" t="str">
        <v>385 - 780</v>
      </c>
      <c r="H2115" s="1" t="str">
        <v>COOKEVILLE, TN</v>
      </c>
      <c r="I2115" s="1" t="str">
        <v>38506</v>
      </c>
      <c r="J2115" s="1" t="str">
        <v>USA</v>
      </c>
      <c r="K2115" s="1" t="str">
        <v>LAREDO, TX</v>
      </c>
      <c r="L2115" s="1" t="str">
        <v>78045</v>
      </c>
      <c r="M2115" s="1" t="str">
        <v>USA</v>
      </c>
      <c r="N2115" s="1" t="str">
        <v>TL</v>
      </c>
      <c r="O2115" s="1" t="str">
        <v>53' Dry Van</v>
      </c>
      <c r="P2115" s="1" t="str">
        <v>One Way</v>
      </c>
      <c r="Q2115" s="1"/>
      <c r="R2115" s="1"/>
      <c r="S2115" s="1"/>
      <c r="T2115" s="3">
        <v>1175</v>
      </c>
      <c r="U2115" s="1" t="str">
        <v>No</v>
      </c>
      <c r="V2115" s="2">
        <v>0</v>
      </c>
      <c r="W2115" s="3">
        <v>0</v>
      </c>
      <c r="X2115" s="1" t="str">
        <v>0</v>
      </c>
      <c r="Y2115" s="1" t="str">
        <v>No</v>
      </c>
      <c r="Z2115" s="2">
        <v>10</v>
      </c>
      <c r="AA2115" s="1"/>
      <c r="AB2115" s="2"/>
      <c r="AC2115" s="1" t="str">
        <v>Net 90</v>
      </c>
      <c r="AD2115" s="1" t="str">
        <v>$1M</v>
      </c>
      <c r="AE2115" s="1" t="str">
        <v>$1M occurrence / $2M aggregate</v>
      </c>
      <c r="AF2115" s="1" t="str">
        <v>$250K</v>
      </c>
      <c r="AG2115" s="1" t="str">
        <v>N/A</v>
      </c>
      <c r="AH2115" s="1" t="str">
        <v>No</v>
      </c>
      <c r="AI2115" s="1" t="str">
        <v>No</v>
      </c>
      <c r="AJ2115" s="1" t="str">
        <v>No</v>
      </c>
      <c r="AK2115" s="1"/>
      <c r="AL2115" s="1"/>
      <c r="AM2115" s="1"/>
      <c r="AN2115" s="1" t="str">
        <v>USD</v>
      </c>
      <c r="AO2115" s="1" t="str">
        <v>12 Months</v>
      </c>
      <c r="AP2115" s="4"/>
      <c r="AQ2115" s="1" t="str">
        <v>Percent Based</v>
      </c>
      <c r="AR2115" s="4">
        <v>0.35</v>
      </c>
      <c r="AS2115" s="4" t="str">
        <f>IFERROR(IF(OR(ISBLANK(T2115),ISBLANK(AP2115),ISBLANK(AQ2115),ISBLANK(AR2115)),"",IF( TRIM(AQ2115) = "Percent Based", ROUND(AP2115, 2) * ROUND(AR2115, 2), ROUND(AR2115, 2) * ROUND(T2115, 1))), "")</f>
        <v/>
      </c>
      <c r="AT2115" s="4" t="str">
        <f>IFERROR(IF(OR(ISBLANK(AP2115),ISBLANK(AS2115)),"",ROUND(AP2115, 2) + AS2115), "")</f>
        <v/>
      </c>
      <c r="AU2115"/>
      <c r="AV2115" s="2"/>
      <c r="AW2115"/>
    </row>
    <row r="2116">
      <c r="A2116" s="1" t="str">
        <f>IF(AND(COUNTBLANK('Bid Sheet'!$AP$2116:$AP$2116)=1,COUNTBLANK('Bid Sheet'!$AU$2116:$AW$2116)=3),"",IF(OR(COUNTBLANK('Bid Sheet'!$AP$2116:$AP$2116)&gt;0,COUNTBLANK('Bid Sheet'!$AU$2116:$AV$2116)&gt;0), "No", "Yes"))</f>
        <v/>
      </c>
      <c r="B2116" s="1" t="str">
        <v>2107</v>
      </c>
      <c r="C2116" s="1" t="str">
        <v>Arconic</v>
      </c>
      <c r="D2116" s="1" t="str">
        <v>MINSTER, OH - LANCASTER, PA</v>
      </c>
      <c r="E2116" s="1" t="str">
        <v>45865 - 17601</v>
      </c>
      <c r="F2116" s="1" t="str">
        <v>USA - USA</v>
      </c>
      <c r="G2116" s="1" t="str">
        <v>458 - 176</v>
      </c>
      <c r="H2116" s="1" t="str">
        <v>MINSTER, OH</v>
      </c>
      <c r="I2116" s="1" t="str">
        <v>45865</v>
      </c>
      <c r="J2116" s="1" t="str">
        <v>USA</v>
      </c>
      <c r="K2116" s="1" t="str">
        <v>LANCASTER, PA</v>
      </c>
      <c r="L2116" s="1" t="str">
        <v>17601</v>
      </c>
      <c r="M2116" s="1" t="str">
        <v>USA</v>
      </c>
      <c r="N2116" s="1" t="str">
        <v>TL</v>
      </c>
      <c r="O2116" s="1" t="str">
        <v>53' Dry Van</v>
      </c>
      <c r="P2116" s="1" t="str">
        <v>One Way</v>
      </c>
      <c r="Q2116" s="1"/>
      <c r="R2116" s="1"/>
      <c r="S2116" s="1"/>
      <c r="T2116" s="3">
        <v>496</v>
      </c>
      <c r="U2116" s="1" t="str">
        <v>No</v>
      </c>
      <c r="V2116" s="2">
        <v>0</v>
      </c>
      <c r="W2116" s="3">
        <v>0</v>
      </c>
      <c r="X2116" s="1" t="str">
        <v>0</v>
      </c>
      <c r="Y2116" s="1" t="str">
        <v>No</v>
      </c>
      <c r="Z2116" s="2">
        <v>506</v>
      </c>
      <c r="AA2116" s="1"/>
      <c r="AB2116" s="2"/>
      <c r="AC2116" s="1" t="str">
        <v>Net 90</v>
      </c>
      <c r="AD2116" s="1" t="str">
        <v>$5M</v>
      </c>
      <c r="AE2116" s="1" t="str">
        <v>$5M</v>
      </c>
      <c r="AF2116" s="1" t="str">
        <v>$250K</v>
      </c>
      <c r="AG2116" s="1" t="str">
        <v>N/A</v>
      </c>
      <c r="AH2116" s="1" t="str">
        <v>Yes</v>
      </c>
      <c r="AI2116" s="1" t="str">
        <v>No</v>
      </c>
      <c r="AJ2116" s="1" t="str">
        <v>No</v>
      </c>
      <c r="AK2116" s="1" t="str">
        <v>Drivers responsible for load securement</v>
      </c>
      <c r="AL2116" s="1" t="str">
        <v>Origin Appointment Required</v>
      </c>
      <c r="AM2116" s="1"/>
      <c r="AN2116" s="1" t="str">
        <v>USD</v>
      </c>
      <c r="AO2116" s="1" t="str">
        <v>12 Months</v>
      </c>
      <c r="AP2116" s="5">
        <v>1424</v>
      </c>
      <c r="AQ2116" s="1" t="str">
        <v>Breakthrough</v>
      </c>
      <c r="AR2116" s="4">
        <v>0.69</v>
      </c>
      <c r="AS2116" s="4" t="str">
        <f>IFERROR(IF(OR(ISBLANK(T2116),ISBLANK(AP2116),ISBLANK(AQ2116),ISBLANK(AR2116)),"",IF( TRIM(AQ2116) = "Percent Based", ROUND(AP2116, 2) * ROUND(AR2116, 2), ROUND(AR2116, 2) * ROUND(T2116, 1))), "")</f>
        <v/>
      </c>
      <c r="AT2116" s="4" t="str">
        <f>IFERROR(IF(OR(ISBLANK(AP2116),ISBLANK(AS2116)),"",ROUND(AP2116, 2) + AS2116), "")</f>
        <v/>
      </c>
      <c r="AU2116"/>
      <c r="AV2116" s="2"/>
      <c r="AW2116"/>
    </row>
    <row r="2117">
      <c r="A2117" s="1" t="str">
        <f>IF(AND(COUNTBLANK('Bid Sheet'!$AP$2117:$AP$2117)=1,COUNTBLANK('Bid Sheet'!$AU$2117:$AW$2117)=3),"",IF(OR(COUNTBLANK('Bid Sheet'!$AP$2117:$AP$2117)&gt;0,COUNTBLANK('Bid Sheet'!$AU$2117:$AV$2117)&gt;0), "No", "Yes"))</f>
        <v/>
      </c>
      <c r="B2117" s="1" t="str">
        <v>2108</v>
      </c>
      <c r="C2117" s="1" t="str">
        <v>Arconic</v>
      </c>
      <c r="D2117" s="1" t="str">
        <v>MINSTER, OH - SAN LUIS POTOSI, SLP</v>
      </c>
      <c r="E2117" s="1" t="str">
        <v>45865 - 79525</v>
      </c>
      <c r="F2117" s="1" t="str">
        <v>USA - MEX</v>
      </c>
      <c r="G2117" s="1" t="str">
        <v>458 - 795</v>
      </c>
      <c r="H2117" s="1" t="str">
        <v>MINSTER, OH</v>
      </c>
      <c r="I2117" s="1" t="str">
        <v>45865</v>
      </c>
      <c r="J2117" s="1" t="str">
        <v>USA</v>
      </c>
      <c r="K2117" s="1" t="str">
        <v>SAN LUIS POTOSI, SLP</v>
      </c>
      <c r="L2117" s="1" t="str">
        <v>79525</v>
      </c>
      <c r="M2117" s="1" t="str">
        <v>MEX</v>
      </c>
      <c r="N2117" s="1" t="str">
        <v>TL</v>
      </c>
      <c r="O2117" s="1" t="str">
        <v>53' Dry Van</v>
      </c>
      <c r="P2117" s="1" t="str">
        <v>One Way</v>
      </c>
      <c r="Q2117" s="1"/>
      <c r="R2117" s="1"/>
      <c r="S2117" s="1"/>
      <c r="T2117" s="3">
        <v>1923</v>
      </c>
      <c r="U2117" s="1" t="str">
        <v>No</v>
      </c>
      <c r="V2117" s="2">
        <v>0</v>
      </c>
      <c r="W2117" s="3">
        <v>0</v>
      </c>
      <c r="X2117" s="1" t="str">
        <v>0</v>
      </c>
      <c r="Y2117" s="1" t="str">
        <v>No</v>
      </c>
      <c r="Z2117" s="2">
        <v>267</v>
      </c>
      <c r="AA2117" s="1"/>
      <c r="AB2117" s="2"/>
      <c r="AC2117" s="1" t="str">
        <v>Net 90</v>
      </c>
      <c r="AD2117" s="1" t="str">
        <v>$5M</v>
      </c>
      <c r="AE2117" s="1" t="str">
        <v>$5M</v>
      </c>
      <c r="AF2117" s="1" t="str">
        <v>$250K</v>
      </c>
      <c r="AG2117" s="1" t="str">
        <v>N/A</v>
      </c>
      <c r="AH2117" s="1" t="str">
        <v>Yes</v>
      </c>
      <c r="AI2117" s="1" t="str">
        <v>No</v>
      </c>
      <c r="AJ2117" s="1" t="str">
        <v>No</v>
      </c>
      <c r="AK2117" s="1" t="str">
        <v>Drivers responsible for load securement</v>
      </c>
      <c r="AL2117" s="1" t="str">
        <v>Origin Appointment Required</v>
      </c>
      <c r="AM2117" s="1"/>
      <c r="AN2117" s="1" t="str">
        <v>USD</v>
      </c>
      <c r="AO2117" s="1" t="str">
        <v>12 Months</v>
      </c>
      <c r="AP2117" s="4"/>
      <c r="AQ2117" s="1" t="str">
        <v>Breakthrough</v>
      </c>
      <c r="AR2117" s="4">
        <v>0.64</v>
      </c>
      <c r="AS2117" s="4" t="str">
        <f>IFERROR(IF(OR(ISBLANK(T2117),ISBLANK(AP2117),ISBLANK(AQ2117),ISBLANK(AR2117)),"",IF( TRIM(AQ2117) = "Percent Based", ROUND(AP2117, 2) * ROUND(AR2117, 2), ROUND(AR2117, 2) * ROUND(T2117, 1))), "")</f>
        <v/>
      </c>
      <c r="AT2117" s="4" t="str">
        <f>IFERROR(IF(OR(ISBLANK(AP2117),ISBLANK(AS2117)),"",ROUND(AP2117, 2) + AS2117), "")</f>
        <v/>
      </c>
      <c r="AU2117"/>
      <c r="AV2117" s="2"/>
      <c r="AW2117"/>
    </row>
    <row r="2118" ht="57.6" customHeight="1">
      <c r="A2118" s="1" t="str">
        <f>IF(AND(COUNTBLANK('Bid Sheet'!$AP$2118:$AP$2118)=1,COUNTBLANK('Bid Sheet'!$AU$2118:$AW$2118)=3),"",IF(OR(COUNTBLANK('Bid Sheet'!$AP$2118:$AP$2118)&gt;0,COUNTBLANK('Bid Sheet'!$AU$2118:$AV$2118)&gt;0), "No", "Yes"))</f>
        <v/>
      </c>
      <c r="B2118" s="1" t="str">
        <v>2109</v>
      </c>
      <c r="C2118" s="1" t="str">
        <v>Arconic</v>
      </c>
      <c r="D2118" s="1" t="str">
        <v>LANCASTER, PA - LANCASTER, PA</v>
      </c>
      <c r="E2118" s="1" t="str">
        <v>17604 - 17603</v>
      </c>
      <c r="F2118" s="1" t="str">
        <v>USA - USA</v>
      </c>
      <c r="G2118" s="1" t="str">
        <v>176 - 176</v>
      </c>
      <c r="H2118" s="1" t="str">
        <v>LANCASTER, PA</v>
      </c>
      <c r="I2118" s="1" t="str">
        <v>17604</v>
      </c>
      <c r="J2118" s="1" t="str">
        <v>USA</v>
      </c>
      <c r="K2118" s="1" t="str">
        <v>LANCASTER, PA</v>
      </c>
      <c r="L2118" s="1" t="str">
        <v>17603</v>
      </c>
      <c r="M2118" s="1" t="str">
        <v>USA</v>
      </c>
      <c r="N2118" s="1" t="str">
        <v>TL</v>
      </c>
      <c r="O2118" s="1" t="str">
        <v>53' Dry Van</v>
      </c>
      <c r="P2118" s="1" t="str">
        <v>One Way</v>
      </c>
      <c r="Q2118" s="1"/>
      <c r="R2118" s="1"/>
      <c r="S2118" s="1"/>
      <c r="T2118" s="3">
        <v>2</v>
      </c>
      <c r="U2118" s="1" t="str">
        <v>No</v>
      </c>
      <c r="V2118" s="2">
        <v>0</v>
      </c>
      <c r="W2118" s="3">
        <v>0</v>
      </c>
      <c r="X2118" s="1" t="str">
        <v>0</v>
      </c>
      <c r="Y2118" s="1" t="str">
        <v>No</v>
      </c>
      <c r="Z2118" s="2">
        <v>221</v>
      </c>
      <c r="AA2118" s="1"/>
      <c r="AB2118" s="2"/>
      <c r="AC2118" s="1" t="str">
        <v>Net 90</v>
      </c>
      <c r="AD2118" s="1" t="str">
        <v>$5M</v>
      </c>
      <c r="AE2118" s="1" t="str">
        <v>$5M</v>
      </c>
      <c r="AF2118" s="1" t="str">
        <v>$250K</v>
      </c>
      <c r="AG2118" s="1" t="str">
        <v>N/A</v>
      </c>
      <c r="AH2118" s="1" t="str">
        <v>Yes</v>
      </c>
      <c r="AI2118" s="1" t="str">
        <v>No</v>
      </c>
      <c r="AJ2118" s="1" t="str">
        <v>No</v>
      </c>
      <c r="AK2118" s="1" t="str">
        <v>Lancaster, PA have load securement performed by the site. Blocking and bracing for all loads require 2 x 4 boards nailed to the floor. Requires the driver show up with minimum of 2 load bars and securement straps</v>
      </c>
      <c r="AL2118" s="1" t="str">
        <v>Origin Appointment Required</v>
      </c>
      <c r="AM2118" s="1"/>
      <c r="AN2118" s="1" t="str">
        <v>USD</v>
      </c>
      <c r="AO2118" s="1" t="str">
        <v>12 Months</v>
      </c>
      <c r="AP2118" s="4"/>
      <c r="AQ2118" s="1" t="str">
        <v>Breakthrough</v>
      </c>
      <c r="AR2118" s="4">
        <v>0.71</v>
      </c>
      <c r="AS2118" s="4" t="str">
        <f>IFERROR(IF(OR(ISBLANK(T2118),ISBLANK(AP2118),ISBLANK(AQ2118),ISBLANK(AR2118)),"",IF( TRIM(AQ2118) = "Percent Based", ROUND(AP2118, 2) * ROUND(AR2118, 2), ROUND(AR2118, 2) * ROUND(T2118, 1))), "")</f>
        <v/>
      </c>
      <c r="AT2118" s="4" t="str">
        <f>IFERROR(IF(OR(ISBLANK(AP2118),ISBLANK(AS2118)),"",ROUND(AP2118, 2) + AS2118), "")</f>
        <v/>
      </c>
      <c r="AU2118"/>
      <c r="AV2118" s="2"/>
      <c r="AW2118"/>
    </row>
    <row r="2119">
      <c r="A2119" s="1" t="str">
        <f>IF(AND(COUNTBLANK('Bid Sheet'!$AP$2119:$AP$2119)=1,COUNTBLANK('Bid Sheet'!$AU$2119:$AW$2119)=3),"",IF(OR(COUNTBLANK('Bid Sheet'!$AP$2119:$AP$2119)&gt;0,COUNTBLANK('Bid Sheet'!$AU$2119:$AV$2119)&gt;0), "No", "Yes"))</f>
        <v/>
      </c>
      <c r="B2119" s="1" t="str">
        <v>2110</v>
      </c>
      <c r="C2119" s="1" t="str">
        <v>Arconic</v>
      </c>
      <c r="D2119" s="1" t="str">
        <v>MINSTER, OH - LOCKPORT, NY</v>
      </c>
      <c r="E2119" s="1" t="str">
        <v>45865 - 14094</v>
      </c>
      <c r="F2119" s="1" t="str">
        <v>USA - USA</v>
      </c>
      <c r="G2119" s="1" t="str">
        <v>458 - 140</v>
      </c>
      <c r="H2119" s="1" t="str">
        <v>MINSTER, OH</v>
      </c>
      <c r="I2119" s="1" t="str">
        <v>45865</v>
      </c>
      <c r="J2119" s="1" t="str">
        <v>USA</v>
      </c>
      <c r="K2119" s="1" t="str">
        <v>LOCKPORT, NY</v>
      </c>
      <c r="L2119" s="1" t="str">
        <v>14094</v>
      </c>
      <c r="M2119" s="1" t="str">
        <v>USA</v>
      </c>
      <c r="N2119" s="1" t="str">
        <v>TL</v>
      </c>
      <c r="O2119" s="1" t="str">
        <v>53' Dry Van</v>
      </c>
      <c r="P2119" s="1" t="str">
        <v>One Way</v>
      </c>
      <c r="Q2119" s="1"/>
      <c r="R2119" s="1"/>
      <c r="S2119" s="1"/>
      <c r="T2119" s="3">
        <v>414</v>
      </c>
      <c r="U2119" s="1" t="str">
        <v>No</v>
      </c>
      <c r="V2119" s="2">
        <v>0</v>
      </c>
      <c r="W2119" s="3">
        <v>0</v>
      </c>
      <c r="X2119" s="1" t="str">
        <v>0</v>
      </c>
      <c r="Y2119" s="1" t="str">
        <v>No</v>
      </c>
      <c r="Z2119" s="2">
        <v>201</v>
      </c>
      <c r="AA2119" s="1"/>
      <c r="AB2119" s="2"/>
      <c r="AC2119" s="1" t="str">
        <v>Net 90</v>
      </c>
      <c r="AD2119" s="1" t="str">
        <v>$5M</v>
      </c>
      <c r="AE2119" s="1" t="str">
        <v>$5M</v>
      </c>
      <c r="AF2119" s="1" t="str">
        <v>$250K</v>
      </c>
      <c r="AG2119" s="1" t="str">
        <v>N/A</v>
      </c>
      <c r="AH2119" s="1" t="str">
        <v>Yes</v>
      </c>
      <c r="AI2119" s="1" t="str">
        <v>No</v>
      </c>
      <c r="AJ2119" s="1" t="str">
        <v>No</v>
      </c>
      <c r="AK2119" s="1" t="str">
        <v>Drivers responsible for load securement</v>
      </c>
      <c r="AL2119" s="1" t="str">
        <v>Origin Appointment Required</v>
      </c>
      <c r="AM2119" s="1"/>
      <c r="AN2119" s="1" t="str">
        <v>USD</v>
      </c>
      <c r="AO2119" s="1" t="str">
        <v>12 Months</v>
      </c>
      <c r="AP2119" s="4"/>
      <c r="AQ2119" s="1" t="str">
        <v>Breakthrough</v>
      </c>
      <c r="AR2119" s="4">
        <v>0.66</v>
      </c>
      <c r="AS2119" s="4" t="str">
        <f>IFERROR(IF(OR(ISBLANK(T2119),ISBLANK(AP2119),ISBLANK(AQ2119),ISBLANK(AR2119)),"",IF( TRIM(AQ2119) = "Percent Based", ROUND(AP2119, 2) * ROUND(AR2119, 2), ROUND(AR2119, 2) * ROUND(T2119, 1))), "")</f>
        <v/>
      </c>
      <c r="AT2119" s="4" t="str">
        <f>IFERROR(IF(OR(ISBLANK(AP2119),ISBLANK(AS2119)),"",ROUND(AP2119, 2) + AS2119), "")</f>
        <v/>
      </c>
      <c r="AU2119"/>
      <c r="AV2119" s="2"/>
      <c r="AW2119"/>
    </row>
    <row r="2120">
      <c r="A2120" s="1" t="str">
        <f>IF(AND(COUNTBLANK('Bid Sheet'!$AP$2120:$AP$2120)=1,COUNTBLANK('Bid Sheet'!$AU$2120:$AW$2120)=3),"",IF(OR(COUNTBLANK('Bid Sheet'!$AP$2120:$AP$2120)&gt;0,COUNTBLANK('Bid Sheet'!$AU$2120:$AV$2120)&gt;0), "No", "Yes"))</f>
        <v/>
      </c>
      <c r="B2120" s="1" t="str">
        <v>2111</v>
      </c>
      <c r="C2120" s="1" t="str">
        <v>Arconic</v>
      </c>
      <c r="D2120" s="1" t="str">
        <v>NEW WINDSOR, NY - ALCOA, TN</v>
      </c>
      <c r="E2120" s="1" t="str">
        <v>12553 - 37701</v>
      </c>
      <c r="F2120" s="1" t="str">
        <v>USA - USA</v>
      </c>
      <c r="G2120" s="1" t="str">
        <v>125 - 377</v>
      </c>
      <c r="H2120" s="1" t="str">
        <v>NEW WINDSOR, NY</v>
      </c>
      <c r="I2120" s="1" t="str">
        <v>12553</v>
      </c>
      <c r="J2120" s="1" t="str">
        <v>USA</v>
      </c>
      <c r="K2120" s="1" t="str">
        <v>ALCOA, TN</v>
      </c>
      <c r="L2120" s="1" t="str">
        <v>37701</v>
      </c>
      <c r="M2120" s="1" t="str">
        <v>USA</v>
      </c>
      <c r="N2120" s="1" t="str">
        <v>TL</v>
      </c>
      <c r="O2120" s="1" t="str">
        <v>53' Dry Van</v>
      </c>
      <c r="P2120" s="1" t="str">
        <v>One Way</v>
      </c>
      <c r="Q2120" s="1"/>
      <c r="R2120" s="1"/>
      <c r="S2120" s="1"/>
      <c r="T2120" s="3">
        <v>756</v>
      </c>
      <c r="U2120" s="1" t="str">
        <v>No</v>
      </c>
      <c r="V2120" s="2">
        <v>0</v>
      </c>
      <c r="W2120" s="3">
        <v>0</v>
      </c>
      <c r="X2120" s="1" t="str">
        <v>0</v>
      </c>
      <c r="Y2120" s="1" t="str">
        <v>No</v>
      </c>
      <c r="Z2120" s="2">
        <v>192</v>
      </c>
      <c r="AA2120" s="1"/>
      <c r="AB2120" s="2"/>
      <c r="AC2120" s="1" t="str">
        <v>Net 90</v>
      </c>
      <c r="AD2120" s="1" t="str">
        <v>$5M</v>
      </c>
      <c r="AE2120" s="1" t="str">
        <v>$5M</v>
      </c>
      <c r="AF2120" s="1" t="str">
        <v>$250K</v>
      </c>
      <c r="AG2120" s="1" t="str">
        <v>N/A</v>
      </c>
      <c r="AH2120" s="1" t="str">
        <v>Yes</v>
      </c>
      <c r="AI2120" s="1" t="str">
        <v>No</v>
      </c>
      <c r="AJ2120" s="1" t="str">
        <v>No</v>
      </c>
      <c r="AK2120" s="1" t="str">
        <v>Drivers responsible for load securement</v>
      </c>
      <c r="AL2120" s="1" t="str">
        <v>Origin Appointment Required</v>
      </c>
      <c r="AM2120" s="1"/>
      <c r="AN2120" s="1" t="str">
        <v>USD</v>
      </c>
      <c r="AO2120" s="1" t="str">
        <v>12 Months</v>
      </c>
      <c r="AP2120" s="4"/>
      <c r="AQ2120" s="1" t="str">
        <v>Breakthrough</v>
      </c>
      <c r="AR2120" s="4">
        <v>0.69</v>
      </c>
      <c r="AS2120" s="4" t="str">
        <f>IFERROR(IF(OR(ISBLANK(T2120),ISBLANK(AP2120),ISBLANK(AQ2120),ISBLANK(AR2120)),"",IF( TRIM(AQ2120) = "Percent Based", ROUND(AP2120, 2) * ROUND(AR2120, 2), ROUND(AR2120, 2) * ROUND(T2120, 1))), "")</f>
        <v/>
      </c>
      <c r="AT2120" s="4" t="str">
        <f>IFERROR(IF(OR(ISBLANK(AP2120),ISBLANK(AS2120)),"",ROUND(AP2120, 2) + AS2120), "")</f>
        <v/>
      </c>
      <c r="AU2120"/>
      <c r="AV2120" s="2"/>
      <c r="AW2120"/>
    </row>
    <row r="2121">
      <c r="A2121" s="1" t="str">
        <f>IF(AND(COUNTBLANK('Bid Sheet'!$AP$2121:$AP$2121)=1,COUNTBLANK('Bid Sheet'!$AU$2121:$AW$2121)=3),"",IF(OR(COUNTBLANK('Bid Sheet'!$AP$2121:$AP$2121)&gt;0,COUNTBLANK('Bid Sheet'!$AU$2121:$AV$2121)&gt;0), "No", "Yes"))</f>
        <v/>
      </c>
      <c r="B2121" s="1" t="str">
        <v>2112</v>
      </c>
      <c r="C2121" s="1" t="str">
        <v>Arconic</v>
      </c>
      <c r="D2121" s="1" t="str">
        <v>MINSTER, OH - FRANKLIN, KY</v>
      </c>
      <c r="E2121" s="1" t="str">
        <v>45865 - 42134</v>
      </c>
      <c r="F2121" s="1" t="str">
        <v>USA - USA</v>
      </c>
      <c r="G2121" s="1" t="str">
        <v>458 - 421</v>
      </c>
      <c r="H2121" s="1" t="str">
        <v>MINSTER, OH</v>
      </c>
      <c r="I2121" s="1" t="str">
        <v>45865</v>
      </c>
      <c r="J2121" s="1" t="str">
        <v>USA</v>
      </c>
      <c r="K2121" s="1" t="str">
        <v>FRANKLIN, KY</v>
      </c>
      <c r="L2121" s="1" t="str">
        <v>42134</v>
      </c>
      <c r="M2121" s="1" t="str">
        <v>USA</v>
      </c>
      <c r="N2121" s="1" t="str">
        <v>TL</v>
      </c>
      <c r="O2121" s="1" t="str">
        <v>53' Dry Van</v>
      </c>
      <c r="P2121" s="1" t="str">
        <v>One Way</v>
      </c>
      <c r="Q2121" s="1"/>
      <c r="R2121" s="1"/>
      <c r="S2121" s="1"/>
      <c r="T2121" s="3">
        <v>337</v>
      </c>
      <c r="U2121" s="1" t="str">
        <v>No</v>
      </c>
      <c r="V2121" s="2">
        <v>0</v>
      </c>
      <c r="W2121" s="3">
        <v>0</v>
      </c>
      <c r="X2121" s="1" t="str">
        <v>0</v>
      </c>
      <c r="Y2121" s="1" t="str">
        <v>No</v>
      </c>
      <c r="Z2121" s="2">
        <v>146</v>
      </c>
      <c r="AA2121" s="1"/>
      <c r="AB2121" s="2"/>
      <c r="AC2121" s="1" t="str">
        <v>Net 90</v>
      </c>
      <c r="AD2121" s="1" t="str">
        <v>$5M</v>
      </c>
      <c r="AE2121" s="1" t="str">
        <v>$5M</v>
      </c>
      <c r="AF2121" s="1" t="str">
        <v>$250K</v>
      </c>
      <c r="AG2121" s="1" t="str">
        <v>N/A</v>
      </c>
      <c r="AH2121" s="1" t="str">
        <v>Yes</v>
      </c>
      <c r="AI2121" s="1" t="str">
        <v>No</v>
      </c>
      <c r="AJ2121" s="1" t="str">
        <v>No</v>
      </c>
      <c r="AK2121" s="1" t="str">
        <v>Drivers responsible for load securement</v>
      </c>
      <c r="AL2121" s="1" t="str">
        <v>Origin Appointment Required</v>
      </c>
      <c r="AM2121" s="1"/>
      <c r="AN2121" s="1" t="str">
        <v>USD</v>
      </c>
      <c r="AO2121" s="1" t="str">
        <v>12 Months</v>
      </c>
      <c r="AP2121" s="5">
        <v>950</v>
      </c>
      <c r="AQ2121" s="1" t="str">
        <v>Breakthrough</v>
      </c>
      <c r="AR2121" s="4">
        <v>0.64</v>
      </c>
      <c r="AS2121" s="4" t="str">
        <f>IFERROR(IF(OR(ISBLANK(T2121),ISBLANK(AP2121),ISBLANK(AQ2121),ISBLANK(AR2121)),"",IF( TRIM(AQ2121) = "Percent Based", ROUND(AP2121, 2) * ROUND(AR2121, 2), ROUND(AR2121, 2) * ROUND(T2121, 1))), "")</f>
        <v/>
      </c>
      <c r="AT2121" s="4" t="str">
        <f>IFERROR(IF(OR(ISBLANK(AP2121),ISBLANK(AS2121)),"",ROUND(AP2121, 2) + AS2121), "")</f>
        <v/>
      </c>
      <c r="AU2121"/>
      <c r="AV2121" s="2"/>
      <c r="AW2121"/>
    </row>
    <row r="2122" ht="57.6" customHeight="1">
      <c r="A2122" s="1" t="str">
        <f>IF(AND(COUNTBLANK('Bid Sheet'!$AP$2122:$AP$2122)=1,COUNTBLANK('Bid Sheet'!$AU$2122:$AW$2122)=3),"",IF(OR(COUNTBLANK('Bid Sheet'!$AP$2122:$AP$2122)&gt;0,COUNTBLANK('Bid Sheet'!$AU$2122:$AV$2122)&gt;0), "No", "Yes"))</f>
        <v/>
      </c>
      <c r="B2122" s="1" t="str">
        <v>2113</v>
      </c>
      <c r="C2122" s="1" t="str">
        <v>Arconic</v>
      </c>
      <c r="D2122" s="1" t="str">
        <v>LANCASTER, PA - OFALLON, MO</v>
      </c>
      <c r="E2122" s="1" t="str">
        <v>17604 - 63366</v>
      </c>
      <c r="F2122" s="1" t="str">
        <v>USA - USA</v>
      </c>
      <c r="G2122" s="1" t="str">
        <v>176 - 633</v>
      </c>
      <c r="H2122" s="1" t="str">
        <v>LANCASTER, PA</v>
      </c>
      <c r="I2122" s="1" t="str">
        <v>17604</v>
      </c>
      <c r="J2122" s="1" t="str">
        <v>USA</v>
      </c>
      <c r="K2122" s="1" t="str">
        <v>OFALLON, MO</v>
      </c>
      <c r="L2122" s="1" t="str">
        <v>63366</v>
      </c>
      <c r="M2122" s="1" t="str">
        <v>USA</v>
      </c>
      <c r="N2122" s="1" t="str">
        <v>TL</v>
      </c>
      <c r="O2122" s="1" t="str">
        <v>53' Dry Van</v>
      </c>
      <c r="P2122" s="1" t="str">
        <v>One Way</v>
      </c>
      <c r="Q2122" s="1"/>
      <c r="R2122" s="1"/>
      <c r="S2122" s="1"/>
      <c r="T2122" s="3">
        <v>851</v>
      </c>
      <c r="U2122" s="1" t="str">
        <v>Yes</v>
      </c>
      <c r="V2122" s="2">
        <v>3</v>
      </c>
      <c r="W2122" s="3">
        <v>1</v>
      </c>
      <c r="X2122" s="1" t="str">
        <v>31.5</v>
      </c>
      <c r="Y2122" s="1" t="str">
        <v>No</v>
      </c>
      <c r="Z2122" s="2">
        <v>128</v>
      </c>
      <c r="AA2122" s="1"/>
      <c r="AB2122" s="2"/>
      <c r="AC2122" s="1" t="str">
        <v>Net 90</v>
      </c>
      <c r="AD2122" s="1" t="str">
        <v>$5M</v>
      </c>
      <c r="AE2122" s="1" t="str">
        <v>$5M</v>
      </c>
      <c r="AF2122" s="1" t="str">
        <v>$250K</v>
      </c>
      <c r="AG2122" s="1" t="str">
        <v>N/A</v>
      </c>
      <c r="AH2122" s="1" t="str">
        <v>Yes</v>
      </c>
      <c r="AI2122" s="1" t="str">
        <v>No</v>
      </c>
      <c r="AJ2122" s="1" t="str">
        <v>No</v>
      </c>
      <c r="AK2122" s="1" t="str">
        <v>Lancaster, PA have load securement performed by the site. Blocking and bracing for all loads require 2 x 4 boards nailed to the floor. Requires the driver show up with minimum of 2 load bars and securement straps</v>
      </c>
      <c r="AL2122" s="1" t="str">
        <v>Origin Appointment Required</v>
      </c>
      <c r="AM2122" s="1"/>
      <c r="AN2122" s="1" t="str">
        <v>USD</v>
      </c>
      <c r="AO2122" s="1" t="str">
        <v>12 Months</v>
      </c>
      <c r="AP2122" s="4"/>
      <c r="AQ2122" s="1" t="str">
        <v>Breakthrough</v>
      </c>
      <c r="AR2122" s="4">
        <v>0.67</v>
      </c>
      <c r="AS2122" s="4" t="str">
        <f>IFERROR(IF(OR(ISBLANK(T2122),ISBLANK(AP2122),ISBLANK(AQ2122),ISBLANK(AR2122)),"",IF( TRIM(AQ2122) = "Percent Based", ROUND(AP2122, 2) * ROUND(AR2122, 2), ROUND(AR2122, 2) * ROUND(T2122, 1))), "")</f>
        <v/>
      </c>
      <c r="AT2122" s="4" t="str">
        <f>IFERROR(IF(OR(ISBLANK(AP2122),ISBLANK(AS2122)),"",ROUND(AP2122, 2) + AS2122), "")</f>
        <v/>
      </c>
      <c r="AU2122"/>
      <c r="AV2122" s="2"/>
      <c r="AW2122"/>
    </row>
    <row r="2123">
      <c r="A2123" s="1" t="str">
        <f>IF(AND(COUNTBLANK('Bid Sheet'!$AP$2123:$AP$2123)=1,COUNTBLANK('Bid Sheet'!$AU$2123:$AW$2123)=3),"",IF(OR(COUNTBLANK('Bid Sheet'!$AP$2123:$AP$2123)&gt;0,COUNTBLANK('Bid Sheet'!$AU$2123:$AV$2123)&gt;0), "No", "Yes"))</f>
        <v/>
      </c>
      <c r="B2123" s="1" t="str">
        <v>2114</v>
      </c>
      <c r="C2123" s="1" t="str">
        <v>Arconic</v>
      </c>
      <c r="D2123" s="1" t="str">
        <v>MINSTER, OH - LANCASTER, NY</v>
      </c>
      <c r="E2123" s="1" t="str">
        <v>45865 - 14086</v>
      </c>
      <c r="F2123" s="1" t="str">
        <v>USA - USA</v>
      </c>
      <c r="G2123" s="1" t="str">
        <v>458 - 140</v>
      </c>
      <c r="H2123" s="1" t="str">
        <v>MINSTER, OH</v>
      </c>
      <c r="I2123" s="1" t="str">
        <v>45865</v>
      </c>
      <c r="J2123" s="1" t="str">
        <v>USA</v>
      </c>
      <c r="K2123" s="1" t="str">
        <v>LANCASTER, NY</v>
      </c>
      <c r="L2123" s="1" t="str">
        <v>14086</v>
      </c>
      <c r="M2123" s="1" t="str">
        <v>USA</v>
      </c>
      <c r="N2123" s="1" t="str">
        <v>TL</v>
      </c>
      <c r="O2123" s="1" t="str">
        <v>53' Dry Van</v>
      </c>
      <c r="P2123" s="1" t="str">
        <v>One Way</v>
      </c>
      <c r="Q2123" s="1"/>
      <c r="R2123" s="1"/>
      <c r="S2123" s="1"/>
      <c r="T2123" s="3">
        <v>399</v>
      </c>
      <c r="U2123" s="1" t="str">
        <v>No</v>
      </c>
      <c r="V2123" s="2">
        <v>0</v>
      </c>
      <c r="W2123" s="3">
        <v>0</v>
      </c>
      <c r="X2123" s="1" t="str">
        <v>0</v>
      </c>
      <c r="Y2123" s="1" t="str">
        <v>No</v>
      </c>
      <c r="Z2123" s="2">
        <v>127</v>
      </c>
      <c r="AA2123" s="1" t="str">
        <v>LOCKPORT, NY - MINSTER, OH</v>
      </c>
      <c r="AB2123" s="2">
        <v>32</v>
      </c>
      <c r="AC2123" s="1" t="str">
        <v>Net 90</v>
      </c>
      <c r="AD2123" s="1" t="str">
        <v>$5M</v>
      </c>
      <c r="AE2123" s="1" t="str">
        <v>$5M</v>
      </c>
      <c r="AF2123" s="1" t="str">
        <v>$250K</v>
      </c>
      <c r="AG2123" s="1" t="str">
        <v>N/A</v>
      </c>
      <c r="AH2123" s="1" t="str">
        <v>Yes</v>
      </c>
      <c r="AI2123" s="1" t="str">
        <v>No</v>
      </c>
      <c r="AJ2123" s="1" t="str">
        <v>No</v>
      </c>
      <c r="AK2123" s="1" t="str">
        <v>Drivers responsible for load securement</v>
      </c>
      <c r="AL2123" s="1" t="str">
        <v>Origin Appointment Required</v>
      </c>
      <c r="AM2123" s="1"/>
      <c r="AN2123" s="1" t="str">
        <v>USD</v>
      </c>
      <c r="AO2123" s="1" t="str">
        <v>12 Months</v>
      </c>
      <c r="AP2123" s="4"/>
      <c r="AQ2123" s="1" t="str">
        <v>Breakthrough</v>
      </c>
      <c r="AR2123" s="4">
        <v>0.64</v>
      </c>
      <c r="AS2123" s="4" t="str">
        <f>IFERROR(IF(OR(ISBLANK(T2123),ISBLANK(AP2123),ISBLANK(AQ2123),ISBLANK(AR2123)),"",IF( TRIM(AQ2123) = "Percent Based", ROUND(AP2123, 2) * ROUND(AR2123, 2), ROUND(AR2123, 2) * ROUND(T2123, 1))), "")</f>
        <v/>
      </c>
      <c r="AT2123" s="4" t="str">
        <f>IFERROR(IF(OR(ISBLANK(AP2123),ISBLANK(AS2123)),"",ROUND(AP2123, 2) + AS2123), "")</f>
        <v/>
      </c>
      <c r="AU2123"/>
      <c r="AV2123" s="2"/>
      <c r="AW2123"/>
    </row>
    <row r="2124">
      <c r="A2124" s="1" t="str">
        <f>IF(AND(COUNTBLANK('Bid Sheet'!$AP$2124:$AP$2124)=1,COUNTBLANK('Bid Sheet'!$AU$2124:$AW$2124)=3),"",IF(OR(COUNTBLANK('Bid Sheet'!$AP$2124:$AP$2124)&gt;0,COUNTBLANK('Bid Sheet'!$AU$2124:$AV$2124)&gt;0), "No", "Yes"))</f>
        <v/>
      </c>
      <c r="B2124" s="1" t="str">
        <v>2115</v>
      </c>
      <c r="C2124" s="1" t="str">
        <v>Arconic</v>
      </c>
      <c r="D2124" s="1" t="str">
        <v>NEW WINDSOR, NY - LOUDON, TN</v>
      </c>
      <c r="E2124" s="1" t="str">
        <v>12553 - 37774</v>
      </c>
      <c r="F2124" s="1" t="str">
        <v>USA - USA</v>
      </c>
      <c r="G2124" s="1" t="str">
        <v>125 - 377</v>
      </c>
      <c r="H2124" s="1" t="str">
        <v>NEW WINDSOR, NY</v>
      </c>
      <c r="I2124" s="1" t="str">
        <v>12553</v>
      </c>
      <c r="J2124" s="1" t="str">
        <v>USA</v>
      </c>
      <c r="K2124" s="1" t="str">
        <v>LOUDON, TN</v>
      </c>
      <c r="L2124" s="1" t="str">
        <v>37774</v>
      </c>
      <c r="M2124" s="1" t="str">
        <v>USA</v>
      </c>
      <c r="N2124" s="1" t="str">
        <v>TL</v>
      </c>
      <c r="O2124" s="1" t="str">
        <v>53' Dry Van</v>
      </c>
      <c r="P2124" s="1" t="str">
        <v>One Way</v>
      </c>
      <c r="Q2124" s="1"/>
      <c r="R2124" s="1"/>
      <c r="S2124" s="1"/>
      <c r="T2124" s="3">
        <v>774</v>
      </c>
      <c r="U2124" s="1" t="str">
        <v>No</v>
      </c>
      <c r="V2124" s="2">
        <v>0</v>
      </c>
      <c r="W2124" s="3">
        <v>0</v>
      </c>
      <c r="X2124" s="1" t="str">
        <v>0</v>
      </c>
      <c r="Y2124" s="1" t="str">
        <v>No</v>
      </c>
      <c r="Z2124" s="2">
        <v>125</v>
      </c>
      <c r="AA2124" s="1"/>
      <c r="AB2124" s="2"/>
      <c r="AC2124" s="1" t="str">
        <v>Net 90</v>
      </c>
      <c r="AD2124" s="1" t="str">
        <v>$5M</v>
      </c>
      <c r="AE2124" s="1" t="str">
        <v>$5M</v>
      </c>
      <c r="AF2124" s="1" t="str">
        <v>$250K</v>
      </c>
      <c r="AG2124" s="1" t="str">
        <v>N/A</v>
      </c>
      <c r="AH2124" s="1" t="str">
        <v>Yes</v>
      </c>
      <c r="AI2124" s="1" t="str">
        <v>No</v>
      </c>
      <c r="AJ2124" s="1" t="str">
        <v>No</v>
      </c>
      <c r="AK2124" s="1" t="str">
        <v>Drivers responsible for load securement</v>
      </c>
      <c r="AL2124" s="1" t="str">
        <v>Origin Appointment Required</v>
      </c>
      <c r="AM2124" s="1"/>
      <c r="AN2124" s="1" t="str">
        <v>USD</v>
      </c>
      <c r="AO2124" s="1" t="str">
        <v>12 Months</v>
      </c>
      <c r="AP2124" s="4"/>
      <c r="AQ2124" s="1" t="str">
        <v>Breakthrough</v>
      </c>
      <c r="AR2124" s="4">
        <v>0.64</v>
      </c>
      <c r="AS2124" s="4" t="str">
        <f>IFERROR(IF(OR(ISBLANK(T2124),ISBLANK(AP2124),ISBLANK(AQ2124),ISBLANK(AR2124)),"",IF( TRIM(AQ2124) = "Percent Based", ROUND(AP2124, 2) * ROUND(AR2124, 2), ROUND(AR2124, 2) * ROUND(T2124, 1))), "")</f>
        <v/>
      </c>
      <c r="AT2124" s="4" t="str">
        <f>IFERROR(IF(OR(ISBLANK(AP2124),ISBLANK(AS2124)),"",ROUND(AP2124, 2) + AS2124), "")</f>
        <v/>
      </c>
      <c r="AU2124"/>
      <c r="AV2124" s="2"/>
      <c r="AW2124"/>
    </row>
    <row r="2125" ht="57.6" customHeight="1">
      <c r="A2125" s="1" t="str">
        <f>IF(AND(COUNTBLANK('Bid Sheet'!$AP$2125:$AP$2125)=1,COUNTBLANK('Bid Sheet'!$AU$2125:$AW$2125)=3),"",IF(OR(COUNTBLANK('Bid Sheet'!$AP$2125:$AP$2125)&gt;0,COUNTBLANK('Bid Sheet'!$AU$2125:$AV$2125)&gt;0), "No", "Yes"))</f>
        <v/>
      </c>
      <c r="B2125" s="1" t="str">
        <v>2116</v>
      </c>
      <c r="C2125" s="1" t="str">
        <v>Arconic</v>
      </c>
      <c r="D2125" s="1" t="str">
        <v>LANCASTER, PA - MUSKEGON, MI</v>
      </c>
      <c r="E2125" s="1" t="str">
        <v>17604 - 49443</v>
      </c>
      <c r="F2125" s="1" t="str">
        <v>USA - USA</v>
      </c>
      <c r="G2125" s="1" t="str">
        <v>176 - 494</v>
      </c>
      <c r="H2125" s="1" t="str">
        <v>LANCASTER, PA</v>
      </c>
      <c r="I2125" s="1" t="str">
        <v>17604</v>
      </c>
      <c r="J2125" s="1" t="str">
        <v>USA</v>
      </c>
      <c r="K2125" s="1" t="str">
        <v>MUSKEGON, MI</v>
      </c>
      <c r="L2125" s="1" t="str">
        <v>49443</v>
      </c>
      <c r="M2125" s="1" t="str">
        <v>USA</v>
      </c>
      <c r="N2125" s="1" t="str">
        <v>TL</v>
      </c>
      <c r="O2125" s="1" t="str">
        <v>53' Dry Van</v>
      </c>
      <c r="P2125" s="1" t="str">
        <v>One Way</v>
      </c>
      <c r="Q2125" s="1"/>
      <c r="R2125" s="1"/>
      <c r="S2125" s="1"/>
      <c r="T2125" s="3">
        <v>686</v>
      </c>
      <c r="U2125" s="1" t="str">
        <v>Yes</v>
      </c>
      <c r="V2125" s="2">
        <v>5</v>
      </c>
      <c r="W2125" s="3">
        <v>1</v>
      </c>
      <c r="X2125" s="1" t="str">
        <v>7.5</v>
      </c>
      <c r="Y2125" s="1" t="str">
        <v>No</v>
      </c>
      <c r="Z2125" s="2">
        <v>111</v>
      </c>
      <c r="AA2125" s="1" t="str">
        <v>BYRON CENTER, MI - BETHEL, PA</v>
      </c>
      <c r="AB2125" s="2">
        <v>158</v>
      </c>
      <c r="AC2125" s="1" t="str">
        <v>Net 90</v>
      </c>
      <c r="AD2125" s="1" t="str">
        <v>$5M</v>
      </c>
      <c r="AE2125" s="1" t="str">
        <v>$5M</v>
      </c>
      <c r="AF2125" s="1" t="str">
        <v>$250K</v>
      </c>
      <c r="AG2125" s="1" t="str">
        <v>N/A</v>
      </c>
      <c r="AH2125" s="1" t="str">
        <v>Yes</v>
      </c>
      <c r="AI2125" s="1" t="str">
        <v>No</v>
      </c>
      <c r="AJ2125" s="1" t="str">
        <v>No</v>
      </c>
      <c r="AK2125" s="1" t="str">
        <v>Lancaster, PA have load securement performed by the site. Blocking and bracing for all loads require 2 x 4 boards nailed to the floor. Requires the driver show up with minimum of 2 load bars and securement straps</v>
      </c>
      <c r="AL2125" s="1" t="str">
        <v>Origin Appointment Required</v>
      </c>
      <c r="AM2125" s="1"/>
      <c r="AN2125" s="1" t="str">
        <v>USD</v>
      </c>
      <c r="AO2125" s="1" t="str">
        <v>12 Months</v>
      </c>
      <c r="AP2125" s="4"/>
      <c r="AQ2125" s="1" t="str">
        <v>Breakthrough</v>
      </c>
      <c r="AR2125" s="4">
        <v>0.66</v>
      </c>
      <c r="AS2125" s="4" t="str">
        <f>IFERROR(IF(OR(ISBLANK(T2125),ISBLANK(AP2125),ISBLANK(AQ2125),ISBLANK(AR2125)),"",IF( TRIM(AQ2125) = "Percent Based", ROUND(AP2125, 2) * ROUND(AR2125, 2), ROUND(AR2125, 2) * ROUND(T2125, 1))), "")</f>
        <v/>
      </c>
      <c r="AT2125" s="4" t="str">
        <f>IFERROR(IF(OR(ISBLANK(AP2125),ISBLANK(AS2125)),"",ROUND(AP2125, 2) + AS2125), "")</f>
        <v/>
      </c>
      <c r="AU2125"/>
      <c r="AV2125" s="2"/>
      <c r="AW2125"/>
    </row>
    <row r="2126">
      <c r="A2126" s="1" t="str">
        <f>IF(AND(COUNTBLANK('Bid Sheet'!$AP$2126:$AP$2126)=1,COUNTBLANK('Bid Sheet'!$AU$2126:$AW$2126)=3),"",IF(OR(COUNTBLANK('Bid Sheet'!$AP$2126:$AP$2126)&gt;0,COUNTBLANK('Bid Sheet'!$AU$2126:$AV$2126)&gt;0), "No", "Yes"))</f>
        <v/>
      </c>
      <c r="B2126" s="1" t="str">
        <v>2117</v>
      </c>
      <c r="C2126" s="1" t="str">
        <v>Arconic</v>
      </c>
      <c r="D2126" s="1" t="str">
        <v>MINSTER, OH - LAWRENCEBURG, TN</v>
      </c>
      <c r="E2126" s="1" t="str">
        <v>45865 - 38464</v>
      </c>
      <c r="F2126" s="1" t="str">
        <v>USA - USA</v>
      </c>
      <c r="G2126" s="1" t="str">
        <v>458 - 384</v>
      </c>
      <c r="H2126" s="1" t="str">
        <v>MINSTER, OH</v>
      </c>
      <c r="I2126" s="1" t="str">
        <v>45865</v>
      </c>
      <c r="J2126" s="1" t="str">
        <v>USA</v>
      </c>
      <c r="K2126" s="1" t="str">
        <v>LAWRENCEBURG, TN</v>
      </c>
      <c r="L2126" s="1" t="str">
        <v>38464</v>
      </c>
      <c r="M2126" s="1" t="str">
        <v>USA</v>
      </c>
      <c r="N2126" s="1" t="str">
        <v>TL</v>
      </c>
      <c r="O2126" s="1" t="str">
        <v>53' Dry Van</v>
      </c>
      <c r="P2126" s="1" t="str">
        <v>One Way</v>
      </c>
      <c r="Q2126" s="1"/>
      <c r="R2126" s="1"/>
      <c r="S2126" s="1"/>
      <c r="T2126" s="3">
        <v>459</v>
      </c>
      <c r="U2126" s="1" t="str">
        <v>No</v>
      </c>
      <c r="V2126" s="2">
        <v>0</v>
      </c>
      <c r="W2126" s="3">
        <v>0</v>
      </c>
      <c r="X2126" s="1" t="str">
        <v>0</v>
      </c>
      <c r="Y2126" s="1" t="str">
        <v>No</v>
      </c>
      <c r="Z2126" s="2">
        <v>109</v>
      </c>
      <c r="AA2126" s="1"/>
      <c r="AB2126" s="2"/>
      <c r="AC2126" s="1" t="str">
        <v>Net 90</v>
      </c>
      <c r="AD2126" s="1" t="str">
        <v>$5M</v>
      </c>
      <c r="AE2126" s="1" t="str">
        <v>$5M</v>
      </c>
      <c r="AF2126" s="1" t="str">
        <v>$250K</v>
      </c>
      <c r="AG2126" s="1" t="str">
        <v>N/A</v>
      </c>
      <c r="AH2126" s="1" t="str">
        <v>Yes</v>
      </c>
      <c r="AI2126" s="1" t="str">
        <v>No</v>
      </c>
      <c r="AJ2126" s="1" t="str">
        <v>No</v>
      </c>
      <c r="AK2126" s="1" t="str">
        <v>Drivers responsible for load securement</v>
      </c>
      <c r="AL2126" s="1" t="str">
        <v>Origin Appointment Required</v>
      </c>
      <c r="AM2126" s="1"/>
      <c r="AN2126" s="1" t="str">
        <v>USD</v>
      </c>
      <c r="AO2126" s="1" t="str">
        <v>12 Months</v>
      </c>
      <c r="AP2126" s="5">
        <v>1198</v>
      </c>
      <c r="AQ2126" s="1" t="str">
        <v>Breakthrough</v>
      </c>
      <c r="AR2126" s="4">
        <v>0.65</v>
      </c>
      <c r="AS2126" s="4" t="str">
        <f>IFERROR(IF(OR(ISBLANK(T2126),ISBLANK(AP2126),ISBLANK(AQ2126),ISBLANK(AR2126)),"",IF( TRIM(AQ2126) = "Percent Based", ROUND(AP2126, 2) * ROUND(AR2126, 2), ROUND(AR2126, 2) * ROUND(T2126, 1))), "")</f>
        <v/>
      </c>
      <c r="AT2126" s="4" t="str">
        <f>IFERROR(IF(OR(ISBLANK(AP2126),ISBLANK(AS2126)),"",ROUND(AP2126, 2) + AS2126), "")</f>
        <v/>
      </c>
      <c r="AU2126"/>
      <c r="AV2126" s="2"/>
      <c r="AW2126"/>
    </row>
    <row r="2127">
      <c r="A2127" s="1" t="str">
        <f>IF(AND(COUNTBLANK('Bid Sheet'!$AP$2127:$AP$2127)=1,COUNTBLANK('Bid Sheet'!$AU$2127:$AW$2127)=3),"",IF(OR(COUNTBLANK('Bid Sheet'!$AP$2127:$AP$2127)&gt;0,COUNTBLANK('Bid Sheet'!$AU$2127:$AV$2127)&gt;0), "No", "Yes"))</f>
        <v/>
      </c>
      <c r="B2127" s="1" t="str">
        <v>2118</v>
      </c>
      <c r="C2127" s="1" t="str">
        <v>Arconic</v>
      </c>
      <c r="D2127" s="1" t="str">
        <v>MINSTER, OH - LAREDO, TX</v>
      </c>
      <c r="E2127" s="1" t="str">
        <v>45865 - 78045</v>
      </c>
      <c r="F2127" s="1" t="str">
        <v>USA - USA</v>
      </c>
      <c r="G2127" s="1" t="str">
        <v>458 - 780</v>
      </c>
      <c r="H2127" s="1" t="str">
        <v>MINSTER, OH</v>
      </c>
      <c r="I2127" s="1" t="str">
        <v>45865</v>
      </c>
      <c r="J2127" s="1" t="str">
        <v>USA</v>
      </c>
      <c r="K2127" s="1" t="str">
        <v>LAREDO, TX</v>
      </c>
      <c r="L2127" s="1" t="str">
        <v>78045</v>
      </c>
      <c r="M2127" s="1" t="str">
        <v>USA</v>
      </c>
      <c r="N2127" s="1" t="str">
        <v>TL</v>
      </c>
      <c r="O2127" s="1" t="str">
        <v>53' Dry Van</v>
      </c>
      <c r="P2127" s="1" t="str">
        <v>One Way</v>
      </c>
      <c r="Q2127" s="1"/>
      <c r="R2127" s="1"/>
      <c r="S2127" s="1"/>
      <c r="T2127" s="3">
        <v>1463</v>
      </c>
      <c r="U2127" s="1" t="str">
        <v>No</v>
      </c>
      <c r="V2127" s="2">
        <v>0</v>
      </c>
      <c r="W2127" s="3">
        <v>0</v>
      </c>
      <c r="X2127" s="1" t="str">
        <v>0</v>
      </c>
      <c r="Y2127" s="1" t="str">
        <v>No</v>
      </c>
      <c r="Z2127" s="2">
        <v>103</v>
      </c>
      <c r="AA2127" s="1"/>
      <c r="AB2127" s="2"/>
      <c r="AC2127" s="1" t="str">
        <v>Net 90</v>
      </c>
      <c r="AD2127" s="1" t="str">
        <v>$5M</v>
      </c>
      <c r="AE2127" s="1" t="str">
        <v>$5M</v>
      </c>
      <c r="AF2127" s="1" t="str">
        <v>$250K</v>
      </c>
      <c r="AG2127" s="1" t="str">
        <v>N/A</v>
      </c>
      <c r="AH2127" s="1" t="str">
        <v>Yes</v>
      </c>
      <c r="AI2127" s="1" t="str">
        <v>No</v>
      </c>
      <c r="AJ2127" s="1" t="str">
        <v>No</v>
      </c>
      <c r="AK2127" s="1" t="str">
        <v>Drivers responsible for load securement</v>
      </c>
      <c r="AL2127" s="1" t="str">
        <v>Origin Appointment Required</v>
      </c>
      <c r="AM2127" s="1"/>
      <c r="AN2127" s="1" t="str">
        <v>USD</v>
      </c>
      <c r="AO2127" s="1" t="str">
        <v>12 Months</v>
      </c>
      <c r="AP2127" s="4"/>
      <c r="AQ2127" s="1" t="str">
        <v>Breakthrough</v>
      </c>
      <c r="AR2127" s="4">
        <v>0.63</v>
      </c>
      <c r="AS2127" s="4" t="str">
        <f>IFERROR(IF(OR(ISBLANK(T2127),ISBLANK(AP2127),ISBLANK(AQ2127),ISBLANK(AR2127)),"",IF( TRIM(AQ2127) = "Percent Based", ROUND(AP2127, 2) * ROUND(AR2127, 2), ROUND(AR2127, 2) * ROUND(T2127, 1))), "")</f>
        <v/>
      </c>
      <c r="AT2127" s="4" t="str">
        <f>IFERROR(IF(OR(ISBLANK(AP2127),ISBLANK(AS2127)),"",ROUND(AP2127, 2) + AS2127), "")</f>
        <v/>
      </c>
      <c r="AU2127"/>
      <c r="AV2127" s="2"/>
      <c r="AW2127"/>
    </row>
    <row r="2128" ht="57.6" customHeight="1">
      <c r="A2128" s="1" t="str">
        <f>IF(AND(COUNTBLANK('Bid Sheet'!$AP$2128:$AP$2128)=1,COUNTBLANK('Bid Sheet'!$AU$2128:$AW$2128)=3),"",IF(OR(COUNTBLANK('Bid Sheet'!$AP$2128:$AP$2128)&gt;0,COUNTBLANK('Bid Sheet'!$AU$2128:$AV$2128)&gt;0), "No", "Yes"))</f>
        <v/>
      </c>
      <c r="B2128" s="1" t="str">
        <v>2119</v>
      </c>
      <c r="C2128" s="1" t="str">
        <v>Arconic</v>
      </c>
      <c r="D2128" s="1" t="str">
        <v>LANCASTER, PA - MABLETON, GA</v>
      </c>
      <c r="E2128" s="1" t="str">
        <v>17604 - 30126</v>
      </c>
      <c r="F2128" s="1" t="str">
        <v>USA - USA</v>
      </c>
      <c r="G2128" s="1" t="str">
        <v>176 - 301</v>
      </c>
      <c r="H2128" s="1" t="str">
        <v>LANCASTER, PA</v>
      </c>
      <c r="I2128" s="1" t="str">
        <v>17604</v>
      </c>
      <c r="J2128" s="1" t="str">
        <v>USA</v>
      </c>
      <c r="K2128" s="1" t="str">
        <v>MABLETON, GA</v>
      </c>
      <c r="L2128" s="1" t="str">
        <v>30126</v>
      </c>
      <c r="M2128" s="1" t="str">
        <v>USA</v>
      </c>
      <c r="N2128" s="1" t="str">
        <v>TL</v>
      </c>
      <c r="O2128" s="1" t="str">
        <v>53' Dry Van</v>
      </c>
      <c r="P2128" s="1" t="str">
        <v>One Way</v>
      </c>
      <c r="Q2128" s="1"/>
      <c r="R2128" s="1"/>
      <c r="S2128" s="1"/>
      <c r="T2128" s="3">
        <v>764</v>
      </c>
      <c r="U2128" s="1" t="str">
        <v>Yes</v>
      </c>
      <c r="V2128" s="2">
        <v>19</v>
      </c>
      <c r="W2128" s="3">
        <v>1</v>
      </c>
      <c r="X2128" s="1" t="str">
        <v>0.7263157894736818</v>
      </c>
      <c r="Y2128" s="1" t="str">
        <v>No</v>
      </c>
      <c r="Z2128" s="2">
        <v>99</v>
      </c>
      <c r="AA2128" s="1" t="str">
        <v>ATHENS, GA - YORK, PA</v>
      </c>
      <c r="AB2128" s="2">
        <v>44</v>
      </c>
      <c r="AC2128" s="1" t="str">
        <v>Net 90</v>
      </c>
      <c r="AD2128" s="1" t="str">
        <v>$5M</v>
      </c>
      <c r="AE2128" s="1" t="str">
        <v>$5M</v>
      </c>
      <c r="AF2128" s="1" t="str">
        <v>$250K</v>
      </c>
      <c r="AG2128" s="1" t="str">
        <v>N/A</v>
      </c>
      <c r="AH2128" s="1" t="str">
        <v>Yes</v>
      </c>
      <c r="AI2128" s="1" t="str">
        <v>No</v>
      </c>
      <c r="AJ2128" s="1" t="str">
        <v>No</v>
      </c>
      <c r="AK2128" s="1" t="str">
        <v>Lancaster, PA have load securement performed by the site. Blocking and bracing for all loads require 2 x 4 boards nailed to the floor. Requires the driver show up with minimum of 2 load bars and securement straps</v>
      </c>
      <c r="AL2128" s="1" t="str">
        <v>Origin Appointment Required</v>
      </c>
      <c r="AM2128" s="1"/>
      <c r="AN2128" s="1" t="str">
        <v>USD</v>
      </c>
      <c r="AO2128" s="1" t="str">
        <v>12 Months</v>
      </c>
      <c r="AP2128" s="5">
        <v>1054</v>
      </c>
      <c r="AQ2128" s="1" t="str">
        <v>Breakthrough</v>
      </c>
      <c r="AR2128" s="4">
        <v>0.66</v>
      </c>
      <c r="AS2128" s="4" t="str">
        <f>IFERROR(IF(OR(ISBLANK(T2128),ISBLANK(AP2128),ISBLANK(AQ2128),ISBLANK(AR2128)),"",IF( TRIM(AQ2128) = "Percent Based", ROUND(AP2128, 2) * ROUND(AR2128, 2), ROUND(AR2128, 2) * ROUND(T2128, 1))), "")</f>
        <v/>
      </c>
      <c r="AT2128" s="4" t="str">
        <f>IFERROR(IF(OR(ISBLANK(AP2128),ISBLANK(AS2128)),"",ROUND(AP2128, 2) + AS2128), "")</f>
        <v/>
      </c>
      <c r="AU2128"/>
      <c r="AV2128" s="2"/>
      <c r="AW2128"/>
    </row>
    <row r="2129">
      <c r="A2129" s="1" t="str">
        <f>IF(AND(COUNTBLANK('Bid Sheet'!$AP$2129:$AP$2129)=1,COUNTBLANK('Bid Sheet'!$AU$2129:$AW$2129)=3),"",IF(OR(COUNTBLANK('Bid Sheet'!$AP$2129:$AP$2129)&gt;0,COUNTBLANK('Bid Sheet'!$AU$2129:$AV$2129)&gt;0), "No", "Yes"))</f>
        <v/>
      </c>
      <c r="B2129" s="1" t="str">
        <v>2120</v>
      </c>
      <c r="C2129" s="1" t="str">
        <v>Arconic</v>
      </c>
      <c r="D2129" s="1" t="str">
        <v>ARNOLD, MO - LOUDON, TN</v>
      </c>
      <c r="E2129" s="1" t="str">
        <v>63010 - 37774</v>
      </c>
      <c r="F2129" s="1" t="str">
        <v>USA - USA</v>
      </c>
      <c r="G2129" s="1" t="str">
        <v>630 - 377</v>
      </c>
      <c r="H2129" s="1" t="str">
        <v>ARNOLD, MO</v>
      </c>
      <c r="I2129" s="1" t="str">
        <v>63010</v>
      </c>
      <c r="J2129" s="1" t="str">
        <v>USA</v>
      </c>
      <c r="K2129" s="1" t="str">
        <v>LOUDON, TN</v>
      </c>
      <c r="L2129" s="1" t="str">
        <v>37774</v>
      </c>
      <c r="M2129" s="1" t="str">
        <v>USA</v>
      </c>
      <c r="N2129" s="1" t="str">
        <v>TL</v>
      </c>
      <c r="O2129" s="1" t="str">
        <v>53' Dry Van</v>
      </c>
      <c r="P2129" s="1" t="str">
        <v>One Way</v>
      </c>
      <c r="Q2129" s="1"/>
      <c r="R2129" s="1"/>
      <c r="S2129" s="1"/>
      <c r="T2129" s="3">
        <v>493</v>
      </c>
      <c r="U2129" s="1" t="str">
        <v>No</v>
      </c>
      <c r="V2129" s="2">
        <v>0</v>
      </c>
      <c r="W2129" s="3">
        <v>0</v>
      </c>
      <c r="X2129" s="1" t="str">
        <v>0</v>
      </c>
      <c r="Y2129" s="1" t="str">
        <v>No</v>
      </c>
      <c r="Z2129" s="2">
        <v>86</v>
      </c>
      <c r="AA2129" s="1" t="str">
        <v>CHATTANOOGA, TN - HAZELWOOD, MO</v>
      </c>
      <c r="AB2129" s="2">
        <v>26</v>
      </c>
      <c r="AC2129" s="1" t="str">
        <v>Net 90</v>
      </c>
      <c r="AD2129" s="1" t="str">
        <v>$5M</v>
      </c>
      <c r="AE2129" s="1" t="str">
        <v>$5M</v>
      </c>
      <c r="AF2129" s="1" t="str">
        <v>$250K</v>
      </c>
      <c r="AG2129" s="1" t="str">
        <v>N/A</v>
      </c>
      <c r="AH2129" s="1" t="str">
        <v>Yes</v>
      </c>
      <c r="AI2129" s="1" t="str">
        <v>No</v>
      </c>
      <c r="AJ2129" s="1" t="str">
        <v>No</v>
      </c>
      <c r="AK2129" s="1" t="str">
        <v>Drivers responsible for load securement</v>
      </c>
      <c r="AL2129" s="1" t="str">
        <v>Origin Appointment Required</v>
      </c>
      <c r="AM2129" s="1"/>
      <c r="AN2129" s="1" t="str">
        <v>USD</v>
      </c>
      <c r="AO2129" s="1" t="str">
        <v>12 Months</v>
      </c>
      <c r="AP2129" s="4"/>
      <c r="AQ2129" s="1" t="str">
        <v>Breakthrough</v>
      </c>
      <c r="AR2129" s="4">
        <v>0.67</v>
      </c>
      <c r="AS2129" s="4" t="str">
        <f>IFERROR(IF(OR(ISBLANK(T2129),ISBLANK(AP2129),ISBLANK(AQ2129),ISBLANK(AR2129)),"",IF( TRIM(AQ2129) = "Percent Based", ROUND(AP2129, 2) * ROUND(AR2129, 2), ROUND(AR2129, 2) * ROUND(T2129, 1))), "")</f>
        <v/>
      </c>
      <c r="AT2129" s="4" t="str">
        <f>IFERROR(IF(OR(ISBLANK(AP2129),ISBLANK(AS2129)),"",ROUND(AP2129, 2) + AS2129), "")</f>
        <v/>
      </c>
      <c r="AU2129"/>
      <c r="AV2129" s="2"/>
      <c r="AW2129"/>
    </row>
    <row r="2130">
      <c r="A2130" s="1" t="str">
        <f>IF(AND(COUNTBLANK('Bid Sheet'!$AP$2130:$AP$2130)=1,COUNTBLANK('Bid Sheet'!$AU$2130:$AW$2130)=3),"",IF(OR(COUNTBLANK('Bid Sheet'!$AP$2130:$AP$2130)&gt;0,COUNTBLANK('Bid Sheet'!$AU$2130:$AV$2130)&gt;0), "No", "Yes"))</f>
        <v/>
      </c>
      <c r="B2130" s="1" t="str">
        <v>2121</v>
      </c>
      <c r="C2130" s="1" t="str">
        <v>Arconic</v>
      </c>
      <c r="D2130" s="1" t="str">
        <v>WINSTON SALEM, NC - LOUDON, TN</v>
      </c>
      <c r="E2130" s="1" t="str">
        <v>27107 - 37774</v>
      </c>
      <c r="F2130" s="1" t="str">
        <v>USA - USA</v>
      </c>
      <c r="G2130" s="1" t="str">
        <v>271 - 377</v>
      </c>
      <c r="H2130" s="1" t="str">
        <v>WINSTON SALEM, NC</v>
      </c>
      <c r="I2130" s="1" t="str">
        <v>27107</v>
      </c>
      <c r="J2130" s="1" t="str">
        <v>USA</v>
      </c>
      <c r="K2130" s="1" t="str">
        <v>LOUDON, TN</v>
      </c>
      <c r="L2130" s="1" t="str">
        <v>37774</v>
      </c>
      <c r="M2130" s="1" t="str">
        <v>USA</v>
      </c>
      <c r="N2130" s="1" t="str">
        <v>TL</v>
      </c>
      <c r="O2130" s="1" t="str">
        <v>53' Dry Van</v>
      </c>
      <c r="P2130" s="1" t="str">
        <v>One Way</v>
      </c>
      <c r="Q2130" s="1"/>
      <c r="R2130" s="1"/>
      <c r="S2130" s="1"/>
      <c r="T2130" s="3">
        <v>293</v>
      </c>
      <c r="U2130" s="1" t="str">
        <v>No</v>
      </c>
      <c r="V2130" s="2">
        <v>0</v>
      </c>
      <c r="W2130" s="3">
        <v>0</v>
      </c>
      <c r="X2130" s="1" t="str">
        <v>0</v>
      </c>
      <c r="Y2130" s="1" t="str">
        <v>No</v>
      </c>
      <c r="Z2130" s="2">
        <v>86</v>
      </c>
      <c r="AA2130" s="1" t="str">
        <v>CHATTANOOGA, TN - KERNERSVILLE, NC</v>
      </c>
      <c r="AB2130" s="2">
        <v>32</v>
      </c>
      <c r="AC2130" s="1" t="str">
        <v>Net 90</v>
      </c>
      <c r="AD2130" s="1" t="str">
        <v>$5M</v>
      </c>
      <c r="AE2130" s="1" t="str">
        <v>$5M</v>
      </c>
      <c r="AF2130" s="1" t="str">
        <v>$250K</v>
      </c>
      <c r="AG2130" s="1" t="str">
        <v>N/A</v>
      </c>
      <c r="AH2130" s="1" t="str">
        <v>Yes</v>
      </c>
      <c r="AI2130" s="1" t="str">
        <v>No</v>
      </c>
      <c r="AJ2130" s="1" t="str">
        <v>No</v>
      </c>
      <c r="AK2130" s="1" t="str">
        <v>Drivers responsible for load securement</v>
      </c>
      <c r="AL2130" s="1" t="str">
        <v>Origin Appointment Required</v>
      </c>
      <c r="AM2130" s="1"/>
      <c r="AN2130" s="1" t="str">
        <v>USD</v>
      </c>
      <c r="AO2130" s="1" t="str">
        <v>12 Months</v>
      </c>
      <c r="AP2130" s="5">
        <v>826</v>
      </c>
      <c r="AQ2130" s="1" t="str">
        <v>Breakthrough</v>
      </c>
      <c r="AR2130" s="4">
        <v>0.62</v>
      </c>
      <c r="AS2130" s="4" t="str">
        <f>IFERROR(IF(OR(ISBLANK(T2130),ISBLANK(AP2130),ISBLANK(AQ2130),ISBLANK(AR2130)),"",IF( TRIM(AQ2130) = "Percent Based", ROUND(AP2130, 2) * ROUND(AR2130, 2), ROUND(AR2130, 2) * ROUND(T2130, 1))), "")</f>
        <v/>
      </c>
      <c r="AT2130" s="4" t="str">
        <f>IFERROR(IF(OR(ISBLANK(AP2130),ISBLANK(AS2130)),"",ROUND(AP2130, 2) + AS2130), "")</f>
        <v/>
      </c>
      <c r="AU2130"/>
      <c r="AV2130" s="2"/>
      <c r="AW2130"/>
    </row>
    <row r="2131" ht="57.6" customHeight="1">
      <c r="A2131" s="1" t="str">
        <f>IF(AND(COUNTBLANK('Bid Sheet'!$AP$2131:$AP$2131)=1,COUNTBLANK('Bid Sheet'!$AU$2131:$AW$2131)=3),"",IF(OR(COUNTBLANK('Bid Sheet'!$AP$2131:$AP$2131)&gt;0,COUNTBLANK('Bid Sheet'!$AU$2131:$AV$2131)&gt;0), "No", "Yes"))</f>
        <v/>
      </c>
      <c r="B2131" s="1" t="str">
        <v>2122</v>
      </c>
      <c r="C2131" s="1" t="str">
        <v>Arconic</v>
      </c>
      <c r="D2131" s="1" t="str">
        <v>LANCASTER, PA - SIDNEY, OH</v>
      </c>
      <c r="E2131" s="1" t="str">
        <v>17604 - 45365</v>
      </c>
      <c r="F2131" s="1" t="str">
        <v>USA - USA</v>
      </c>
      <c r="G2131" s="1" t="str">
        <v>176 - 453</v>
      </c>
      <c r="H2131" s="1" t="str">
        <v>LANCASTER, PA</v>
      </c>
      <c r="I2131" s="1" t="str">
        <v>17604</v>
      </c>
      <c r="J2131" s="1" t="str">
        <v>USA</v>
      </c>
      <c r="K2131" s="1" t="str">
        <v>SIDNEY, OH</v>
      </c>
      <c r="L2131" s="1" t="str">
        <v>45365</v>
      </c>
      <c r="M2131" s="1" t="str">
        <v>USA</v>
      </c>
      <c r="N2131" s="1" t="str">
        <v>TL</v>
      </c>
      <c r="O2131" s="1" t="str">
        <v>53' Dry Van</v>
      </c>
      <c r="P2131" s="1" t="str">
        <v>One Way</v>
      </c>
      <c r="Q2131" s="1"/>
      <c r="R2131" s="1"/>
      <c r="S2131" s="1"/>
      <c r="T2131" s="3">
        <v>484</v>
      </c>
      <c r="U2131" s="1" t="str">
        <v>No</v>
      </c>
      <c r="V2131" s="2">
        <v>0</v>
      </c>
      <c r="W2131" s="3">
        <v>0</v>
      </c>
      <c r="X2131" s="1" t="str">
        <v>0</v>
      </c>
      <c r="Y2131" s="1" t="str">
        <v>No</v>
      </c>
      <c r="Z2131" s="2">
        <v>83</v>
      </c>
      <c r="AA2131" s="1"/>
      <c r="AB2131" s="2"/>
      <c r="AC2131" s="1" t="str">
        <v>Net 90</v>
      </c>
      <c r="AD2131" s="1" t="str">
        <v>$5M</v>
      </c>
      <c r="AE2131" s="1" t="str">
        <v>$5M</v>
      </c>
      <c r="AF2131" s="1" t="str">
        <v>$250K</v>
      </c>
      <c r="AG2131" s="1" t="str">
        <v>N/A</v>
      </c>
      <c r="AH2131" s="1" t="str">
        <v>Yes</v>
      </c>
      <c r="AI2131" s="1" t="str">
        <v>No</v>
      </c>
      <c r="AJ2131" s="1" t="str">
        <v>No</v>
      </c>
      <c r="AK2131" s="1" t="str">
        <v>Lancaster, PA have load securement performed by the site. Blocking and bracing for all loads require 2 x 4 boards nailed to the floor. Requires the driver show up with minimum of 2 load bars and securement straps</v>
      </c>
      <c r="AL2131" s="1" t="str">
        <v>Origin Appointment Required</v>
      </c>
      <c r="AM2131" s="1"/>
      <c r="AN2131" s="1" t="str">
        <v>USD</v>
      </c>
      <c r="AO2131" s="1" t="str">
        <v>12 Months</v>
      </c>
      <c r="AP2131" s="4"/>
      <c r="AQ2131" s="1" t="str">
        <v>Breakthrough</v>
      </c>
      <c r="AR2131" s="4">
        <v>0.69</v>
      </c>
      <c r="AS2131" s="4" t="str">
        <f>IFERROR(IF(OR(ISBLANK(T2131),ISBLANK(AP2131),ISBLANK(AQ2131),ISBLANK(AR2131)),"",IF( TRIM(AQ2131) = "Percent Based", ROUND(AP2131, 2) * ROUND(AR2131, 2), ROUND(AR2131, 2) * ROUND(T2131, 1))), "")</f>
        <v/>
      </c>
      <c r="AT2131" s="4" t="str">
        <f>IFERROR(IF(OR(ISBLANK(AP2131),ISBLANK(AS2131)),"",ROUND(AP2131, 2) + AS2131), "")</f>
        <v/>
      </c>
      <c r="AU2131"/>
      <c r="AV2131" s="2"/>
      <c r="AW2131"/>
    </row>
    <row r="2132" ht="57.6" customHeight="1">
      <c r="A2132" s="1" t="str">
        <f>IF(AND(COUNTBLANK('Bid Sheet'!$AP$2132:$AP$2132)=1,COUNTBLANK('Bid Sheet'!$AU$2132:$AW$2132)=3),"",IF(OR(COUNTBLANK('Bid Sheet'!$AP$2132:$AP$2132)&gt;0,COUNTBLANK('Bid Sheet'!$AU$2132:$AV$2132)&gt;0), "No", "Yes"))</f>
        <v/>
      </c>
      <c r="B2132" s="1" t="str">
        <v>2123</v>
      </c>
      <c r="C2132" s="1" t="str">
        <v>Arconic</v>
      </c>
      <c r="D2132" s="1" t="str">
        <v>LANCASTER, PA - NORTH ROYALTON, OH</v>
      </c>
      <c r="E2132" s="1" t="str">
        <v>17604 - 44133</v>
      </c>
      <c r="F2132" s="1" t="str">
        <v>USA - USA</v>
      </c>
      <c r="G2132" s="1" t="str">
        <v>176 - 441</v>
      </c>
      <c r="H2132" s="1" t="str">
        <v>LANCASTER, PA</v>
      </c>
      <c r="I2132" s="1" t="str">
        <v>17604</v>
      </c>
      <c r="J2132" s="1" t="str">
        <v>USA</v>
      </c>
      <c r="K2132" s="1" t="str">
        <v>NORTH ROYALTON, OH</v>
      </c>
      <c r="L2132" s="1" t="str">
        <v>44133</v>
      </c>
      <c r="M2132" s="1" t="str">
        <v>USA</v>
      </c>
      <c r="N2132" s="1" t="str">
        <v>TL</v>
      </c>
      <c r="O2132" s="1" t="str">
        <v>53' Dry Van</v>
      </c>
      <c r="P2132" s="1" t="str">
        <v>One Way</v>
      </c>
      <c r="Q2132" s="1"/>
      <c r="R2132" s="1"/>
      <c r="S2132" s="1"/>
      <c r="T2132" s="3">
        <v>356</v>
      </c>
      <c r="U2132" s="1" t="str">
        <v>Yes</v>
      </c>
      <c r="V2132" s="2">
        <v>7</v>
      </c>
      <c r="W2132" s="3">
        <v>1</v>
      </c>
      <c r="X2132" s="1" t="str">
        <v>11.900000000000011</v>
      </c>
      <c r="Y2132" s="1" t="str">
        <v>No</v>
      </c>
      <c r="Z2132" s="2">
        <v>75</v>
      </c>
      <c r="AA2132" s="1"/>
      <c r="AB2132" s="2"/>
      <c r="AC2132" s="1" t="str">
        <v>Net 90</v>
      </c>
      <c r="AD2132" s="1" t="str">
        <v>$5M</v>
      </c>
      <c r="AE2132" s="1" t="str">
        <v>$5M</v>
      </c>
      <c r="AF2132" s="1" t="str">
        <v>$250K</v>
      </c>
      <c r="AG2132" s="1" t="str">
        <v>N/A</v>
      </c>
      <c r="AH2132" s="1" t="str">
        <v>Yes</v>
      </c>
      <c r="AI2132" s="1" t="str">
        <v>No</v>
      </c>
      <c r="AJ2132" s="1" t="str">
        <v>No</v>
      </c>
      <c r="AK2132" s="1" t="str">
        <v>Lancaster, PA have load securement performed by the site. Blocking and bracing for all loads require 2 x 4 boards nailed to the floor. Requires the driver show up with minimum of 2 load bars and securement straps</v>
      </c>
      <c r="AL2132" s="1" t="str">
        <v>Origin Appointment Required</v>
      </c>
      <c r="AM2132" s="1"/>
      <c r="AN2132" s="1" t="str">
        <v>USD</v>
      </c>
      <c r="AO2132" s="1" t="str">
        <v>12 Months</v>
      </c>
      <c r="AP2132" s="5">
        <v>559</v>
      </c>
      <c r="AQ2132" s="1" t="str">
        <v>Breakthrough</v>
      </c>
      <c r="AR2132" s="4">
        <v>0.71</v>
      </c>
      <c r="AS2132" s="4" t="str">
        <f>IFERROR(IF(OR(ISBLANK(T2132),ISBLANK(AP2132),ISBLANK(AQ2132),ISBLANK(AR2132)),"",IF( TRIM(AQ2132) = "Percent Based", ROUND(AP2132, 2) * ROUND(AR2132, 2), ROUND(AR2132, 2) * ROUND(T2132, 1))), "")</f>
        <v/>
      </c>
      <c r="AT2132" s="4" t="str">
        <f>IFERROR(IF(OR(ISBLANK(AP2132),ISBLANK(AS2132)),"",ROUND(AP2132, 2) + AS2132), "")</f>
        <v/>
      </c>
      <c r="AU2132"/>
      <c r="AV2132" s="2"/>
      <c r="AW2132"/>
    </row>
    <row r="2133" ht="57.6" customHeight="1">
      <c r="A2133" s="1" t="str">
        <f>IF(AND(COUNTBLANK('Bid Sheet'!$AP$2133:$AP$2133)=1,COUNTBLANK('Bid Sheet'!$AU$2133:$AW$2133)=3),"",IF(OR(COUNTBLANK('Bid Sheet'!$AP$2133:$AP$2133)&gt;0,COUNTBLANK('Bid Sheet'!$AU$2133:$AV$2133)&gt;0), "No", "Yes"))</f>
        <v/>
      </c>
      <c r="B2133" s="1" t="str">
        <v>2124</v>
      </c>
      <c r="C2133" s="1" t="str">
        <v>Arconic</v>
      </c>
      <c r="D2133" s="1" t="str">
        <v>LANCASTER, PA - DETROIT, MI</v>
      </c>
      <c r="E2133" s="1" t="str">
        <v>17604 - 48210</v>
      </c>
      <c r="F2133" s="1" t="str">
        <v>USA - USA</v>
      </c>
      <c r="G2133" s="1" t="str">
        <v>176 - 482</v>
      </c>
      <c r="H2133" s="1" t="str">
        <v>LANCASTER, PA</v>
      </c>
      <c r="I2133" s="1" t="str">
        <v>17604</v>
      </c>
      <c r="J2133" s="1" t="str">
        <v>USA</v>
      </c>
      <c r="K2133" s="1" t="str">
        <v>DETROIT, MI</v>
      </c>
      <c r="L2133" s="1" t="str">
        <v>48210</v>
      </c>
      <c r="M2133" s="1" t="str">
        <v>USA</v>
      </c>
      <c r="N2133" s="1" t="str">
        <v>TL</v>
      </c>
      <c r="O2133" s="1" t="str">
        <v>53' Dry Van</v>
      </c>
      <c r="P2133" s="1" t="str">
        <v>One Way</v>
      </c>
      <c r="Q2133" s="1"/>
      <c r="R2133" s="1"/>
      <c r="S2133" s="1"/>
      <c r="T2133" s="3">
        <v>515</v>
      </c>
      <c r="U2133" s="1" t="str">
        <v>No</v>
      </c>
      <c r="V2133" s="2">
        <v>0</v>
      </c>
      <c r="W2133" s="3">
        <v>0</v>
      </c>
      <c r="X2133" s="1" t="str">
        <v>0</v>
      </c>
      <c r="Y2133" s="1" t="str">
        <v>No</v>
      </c>
      <c r="Z2133" s="2">
        <v>74</v>
      </c>
      <c r="AA2133" s="1" t="str">
        <v>WOODHAVEN, MI - LANCASTER, PA</v>
      </c>
      <c r="AB2133" s="2">
        <v>64</v>
      </c>
      <c r="AC2133" s="1" t="str">
        <v>Net 90</v>
      </c>
      <c r="AD2133" s="1" t="str">
        <v>$5M</v>
      </c>
      <c r="AE2133" s="1" t="str">
        <v>$5M</v>
      </c>
      <c r="AF2133" s="1" t="str">
        <v>$250K</v>
      </c>
      <c r="AG2133" s="1" t="str">
        <v>N/A</v>
      </c>
      <c r="AH2133" s="1" t="str">
        <v>Yes</v>
      </c>
      <c r="AI2133" s="1" t="str">
        <v>No</v>
      </c>
      <c r="AJ2133" s="1" t="str">
        <v>No</v>
      </c>
      <c r="AK2133" s="1" t="str">
        <v>Lancaster, PA have load securement performed by the site. Blocking and bracing for all loads require 2 x 4 boards nailed to the floor. Requires the driver show up with minimum of 2 load bars and securement straps</v>
      </c>
      <c r="AL2133" s="1" t="str">
        <v>Origin Appointment Required</v>
      </c>
      <c r="AM2133" s="1"/>
      <c r="AN2133" s="1" t="str">
        <v>USD</v>
      </c>
      <c r="AO2133" s="1" t="str">
        <v>12 Months</v>
      </c>
      <c r="AP2133" s="5">
        <v>494</v>
      </c>
      <c r="AQ2133" s="1" t="str">
        <v>Breakthrough</v>
      </c>
      <c r="AR2133" s="4">
        <v>0.68</v>
      </c>
      <c r="AS2133" s="4" t="str">
        <f>IFERROR(IF(OR(ISBLANK(T2133),ISBLANK(AP2133),ISBLANK(AQ2133),ISBLANK(AR2133)),"",IF( TRIM(AQ2133) = "Percent Based", ROUND(AP2133, 2) * ROUND(AR2133, 2), ROUND(AR2133, 2) * ROUND(T2133, 1))), "")</f>
        <v/>
      </c>
      <c r="AT2133" s="4" t="str">
        <f>IFERROR(IF(OR(ISBLANK(AP2133),ISBLANK(AS2133)),"",ROUND(AP2133, 2) + AS2133), "")</f>
        <v/>
      </c>
      <c r="AU2133"/>
      <c r="AV2133" s="2"/>
      <c r="AW2133"/>
    </row>
    <row r="2134">
      <c r="A2134" s="1" t="str">
        <f>IF(AND(COUNTBLANK('Bid Sheet'!$AP$2134:$AP$2134)=1,COUNTBLANK('Bid Sheet'!$AU$2134:$AW$2134)=3),"",IF(OR(COUNTBLANK('Bid Sheet'!$AP$2134:$AP$2134)&gt;0,COUNTBLANK('Bid Sheet'!$AU$2134:$AV$2134)&gt;0), "No", "Yes"))</f>
        <v/>
      </c>
      <c r="B2134" s="1" t="str">
        <v>2125</v>
      </c>
      <c r="C2134" s="1" t="str">
        <v>Arconic</v>
      </c>
      <c r="D2134" s="1" t="str">
        <v>PITTSTON, PA - LOUDON, TN</v>
      </c>
      <c r="E2134" s="1" t="str">
        <v>18640 - 37774</v>
      </c>
      <c r="F2134" s="1" t="str">
        <v>USA - USA</v>
      </c>
      <c r="G2134" s="1" t="str">
        <v>186 - 377</v>
      </c>
      <c r="H2134" s="1" t="str">
        <v>PITTSTON, PA</v>
      </c>
      <c r="I2134" s="1" t="str">
        <v>18640</v>
      </c>
      <c r="J2134" s="1" t="str">
        <v>USA</v>
      </c>
      <c r="K2134" s="1" t="str">
        <v>LOUDON, TN</v>
      </c>
      <c r="L2134" s="1" t="str">
        <v>37774</v>
      </c>
      <c r="M2134" s="1" t="str">
        <v>USA</v>
      </c>
      <c r="N2134" s="1" t="str">
        <v>TL</v>
      </c>
      <c r="O2134" s="1" t="str">
        <v>53' Dry Van</v>
      </c>
      <c r="P2134" s="1" t="str">
        <v>One Way</v>
      </c>
      <c r="Q2134" s="1"/>
      <c r="R2134" s="1"/>
      <c r="S2134" s="1"/>
      <c r="T2134" s="3">
        <v>684</v>
      </c>
      <c r="U2134" s="1" t="str">
        <v>No</v>
      </c>
      <c r="V2134" s="2">
        <v>0</v>
      </c>
      <c r="W2134" s="3">
        <v>0</v>
      </c>
      <c r="X2134" s="1" t="str">
        <v>0</v>
      </c>
      <c r="Y2134" s="1" t="str">
        <v>No</v>
      </c>
      <c r="Z2134" s="2">
        <v>69</v>
      </c>
      <c r="AA2134" s="1" t="str">
        <v>CHATTANOOGA, TN - LANCASTER, PA</v>
      </c>
      <c r="AB2134" s="2">
        <v>26</v>
      </c>
      <c r="AC2134" s="1" t="str">
        <v>Net 90</v>
      </c>
      <c r="AD2134" s="1" t="str">
        <v>$5M</v>
      </c>
      <c r="AE2134" s="1" t="str">
        <v>$5M</v>
      </c>
      <c r="AF2134" s="1" t="str">
        <v>$250K</v>
      </c>
      <c r="AG2134" s="1" t="str">
        <v>N/A</v>
      </c>
      <c r="AH2134" s="1" t="str">
        <v>Yes</v>
      </c>
      <c r="AI2134" s="1" t="str">
        <v>No</v>
      </c>
      <c r="AJ2134" s="1" t="str">
        <v>No</v>
      </c>
      <c r="AK2134" s="1" t="str">
        <v>Drivers responsible for load securement</v>
      </c>
      <c r="AL2134" s="1" t="str">
        <v>Origin Appointment Required</v>
      </c>
      <c r="AM2134" s="1"/>
      <c r="AN2134" s="1" t="str">
        <v>USD</v>
      </c>
      <c r="AO2134" s="1" t="str">
        <v>12 Months</v>
      </c>
      <c r="AP2134" s="4"/>
      <c r="AQ2134" s="1" t="str">
        <v>Breakthrough</v>
      </c>
      <c r="AR2134" s="4">
        <v>0.57</v>
      </c>
      <c r="AS2134" s="4" t="str">
        <f>IFERROR(IF(OR(ISBLANK(T2134),ISBLANK(AP2134),ISBLANK(AQ2134),ISBLANK(AR2134)),"",IF( TRIM(AQ2134) = "Percent Based", ROUND(AP2134, 2) * ROUND(AR2134, 2), ROUND(AR2134, 2) * ROUND(T2134, 1))), "")</f>
        <v/>
      </c>
      <c r="AT2134" s="4" t="str">
        <f>IFERROR(IF(OR(ISBLANK(AP2134),ISBLANK(AS2134)),"",ROUND(AP2134, 2) + AS2134), "")</f>
        <v/>
      </c>
      <c r="AU2134"/>
      <c r="AV2134" s="2"/>
      <c r="AW2134"/>
    </row>
    <row r="2135">
      <c r="A2135" s="1" t="str">
        <f>IF(AND(COUNTBLANK('Bid Sheet'!$AP$2135:$AP$2135)=1,COUNTBLANK('Bid Sheet'!$AU$2135:$AW$2135)=3),"",IF(OR(COUNTBLANK('Bid Sheet'!$AP$2135:$AP$2135)&gt;0,COUNTBLANK('Bid Sheet'!$AU$2135:$AV$2135)&gt;0), "No", "Yes"))</f>
        <v/>
      </c>
      <c r="B2135" s="1" t="str">
        <v>2126</v>
      </c>
      <c r="C2135" s="1" t="str">
        <v>Arconic</v>
      </c>
      <c r="D2135" s="1" t="str">
        <v>MINSTER, OH - LOUDON, TN</v>
      </c>
      <c r="E2135" s="1" t="str">
        <v>45865 - 37774</v>
      </c>
      <c r="F2135" s="1" t="str">
        <v>USA - USA</v>
      </c>
      <c r="G2135" s="1" t="str">
        <v>458 - 377</v>
      </c>
      <c r="H2135" s="1" t="str">
        <v>MINSTER, OH</v>
      </c>
      <c r="I2135" s="1" t="str">
        <v>45865</v>
      </c>
      <c r="J2135" s="1" t="str">
        <v>USA</v>
      </c>
      <c r="K2135" s="1" t="str">
        <v>LOUDON, TN</v>
      </c>
      <c r="L2135" s="1" t="str">
        <v>37774</v>
      </c>
      <c r="M2135" s="1" t="str">
        <v>USA</v>
      </c>
      <c r="N2135" s="1" t="str">
        <v>TL</v>
      </c>
      <c r="O2135" s="1" t="str">
        <v>53' Dry Van</v>
      </c>
      <c r="P2135" s="1" t="str">
        <v>One Way</v>
      </c>
      <c r="Q2135" s="1"/>
      <c r="R2135" s="1"/>
      <c r="S2135" s="1"/>
      <c r="T2135" s="3">
        <v>387</v>
      </c>
      <c r="U2135" s="1" t="str">
        <v>No</v>
      </c>
      <c r="V2135" s="2">
        <v>0</v>
      </c>
      <c r="W2135" s="3">
        <v>0</v>
      </c>
      <c r="X2135" s="1" t="str">
        <v>0</v>
      </c>
      <c r="Y2135" s="1" t="str">
        <v>No</v>
      </c>
      <c r="Z2135" s="2">
        <v>68</v>
      </c>
      <c r="AA2135" s="1"/>
      <c r="AB2135" s="2"/>
      <c r="AC2135" s="1" t="str">
        <v>Net 90</v>
      </c>
      <c r="AD2135" s="1" t="str">
        <v>$5M</v>
      </c>
      <c r="AE2135" s="1" t="str">
        <v>$5M</v>
      </c>
      <c r="AF2135" s="1" t="str">
        <v>$250K</v>
      </c>
      <c r="AG2135" s="1" t="str">
        <v>N/A</v>
      </c>
      <c r="AH2135" s="1" t="str">
        <v>Yes</v>
      </c>
      <c r="AI2135" s="1" t="str">
        <v>No</v>
      </c>
      <c r="AJ2135" s="1" t="str">
        <v>No</v>
      </c>
      <c r="AK2135" s="1" t="str">
        <v>Drivers responsible for load securement</v>
      </c>
      <c r="AL2135" s="1" t="str">
        <v>Origin Appointment Required</v>
      </c>
      <c r="AM2135" s="1"/>
      <c r="AN2135" s="1" t="str">
        <v>USD</v>
      </c>
      <c r="AO2135" s="1" t="str">
        <v>12 Months</v>
      </c>
      <c r="AP2135" s="5">
        <v>1010</v>
      </c>
      <c r="AQ2135" s="1" t="str">
        <v>Breakthrough</v>
      </c>
      <c r="AR2135" s="4">
        <v>0.64</v>
      </c>
      <c r="AS2135" s="4" t="str">
        <f>IFERROR(IF(OR(ISBLANK(T2135),ISBLANK(AP2135),ISBLANK(AQ2135),ISBLANK(AR2135)),"",IF( TRIM(AQ2135) = "Percent Based", ROUND(AP2135, 2) * ROUND(AR2135, 2), ROUND(AR2135, 2) * ROUND(T2135, 1))), "")</f>
        <v/>
      </c>
      <c r="AT2135" s="4" t="str">
        <f>IFERROR(IF(OR(ISBLANK(AP2135),ISBLANK(AS2135)),"",ROUND(AP2135, 2) + AS2135), "")</f>
        <v/>
      </c>
      <c r="AU2135"/>
      <c r="AV2135" s="2"/>
      <c r="AW2135"/>
    </row>
    <row r="2136" ht="57.6" customHeight="1">
      <c r="A2136" s="1" t="str">
        <f>IF(AND(COUNTBLANK('Bid Sheet'!$AP$2136:$AP$2136)=1,COUNTBLANK('Bid Sheet'!$AU$2136:$AW$2136)=3),"",IF(OR(COUNTBLANK('Bid Sheet'!$AP$2136:$AP$2136)&gt;0,COUNTBLANK('Bid Sheet'!$AU$2136:$AV$2136)&gt;0), "No", "Yes"))</f>
        <v/>
      </c>
      <c r="B2136" s="1" t="str">
        <v>2127</v>
      </c>
      <c r="C2136" s="1" t="str">
        <v>Arconic</v>
      </c>
      <c r="D2136" s="1" t="str">
        <v>LANCASTER, PA - LEWIS CENTER, OH</v>
      </c>
      <c r="E2136" s="1" t="str">
        <v>17604 - 43035</v>
      </c>
      <c r="F2136" s="1" t="str">
        <v>USA - USA</v>
      </c>
      <c r="G2136" s="1" t="str">
        <v>176 - 430</v>
      </c>
      <c r="H2136" s="1" t="str">
        <v>LANCASTER, PA</v>
      </c>
      <c r="I2136" s="1" t="str">
        <v>17604</v>
      </c>
      <c r="J2136" s="1" t="str">
        <v>USA</v>
      </c>
      <c r="K2136" s="1" t="str">
        <v>LEWIS CENTER, OH</v>
      </c>
      <c r="L2136" s="1" t="str">
        <v>43035</v>
      </c>
      <c r="M2136" s="1" t="str">
        <v>USA</v>
      </c>
      <c r="N2136" s="1" t="str">
        <v>TL</v>
      </c>
      <c r="O2136" s="1" t="str">
        <v>53' Dry Van</v>
      </c>
      <c r="P2136" s="1" t="str">
        <v>One Way</v>
      </c>
      <c r="Q2136" s="1"/>
      <c r="R2136" s="1"/>
      <c r="S2136" s="1"/>
      <c r="T2136" s="3">
        <v>418</v>
      </c>
      <c r="U2136" s="1" t="str">
        <v>Yes</v>
      </c>
      <c r="V2136" s="2">
        <v>18</v>
      </c>
      <c r="W2136" s="3">
        <v>1.1</v>
      </c>
      <c r="X2136" s="1" t="str">
        <v>37.70000000000001</v>
      </c>
      <c r="Y2136" s="1" t="str">
        <v>No</v>
      </c>
      <c r="Z2136" s="2">
        <v>68</v>
      </c>
      <c r="AA2136" s="1" t="str">
        <v>WEST JEFFERSON, OH - BETHEL, PA</v>
      </c>
      <c r="AB2136" s="2">
        <v>65</v>
      </c>
      <c r="AC2136" s="1" t="str">
        <v>Net 90</v>
      </c>
      <c r="AD2136" s="1" t="str">
        <v>$5M</v>
      </c>
      <c r="AE2136" s="1" t="str">
        <v>$5M</v>
      </c>
      <c r="AF2136" s="1" t="str">
        <v>$250K</v>
      </c>
      <c r="AG2136" s="1" t="str">
        <v>N/A</v>
      </c>
      <c r="AH2136" s="1" t="str">
        <v>Yes</v>
      </c>
      <c r="AI2136" s="1" t="str">
        <v>No</v>
      </c>
      <c r="AJ2136" s="1" t="str">
        <v>No</v>
      </c>
      <c r="AK2136" s="1" t="str">
        <v>Lancaster, PA have load securement performed by the site. Blocking and bracing for all loads require 2 x 4 boards nailed to the floor. Requires the driver show up with minimum of 2 load bars and securement straps</v>
      </c>
      <c r="AL2136" s="1" t="str">
        <v>Origin Appointment Required</v>
      </c>
      <c r="AM2136" s="1"/>
      <c r="AN2136" s="1" t="str">
        <v>USD</v>
      </c>
      <c r="AO2136" s="1" t="str">
        <v>12 Months</v>
      </c>
      <c r="AP2136" s="5">
        <v>560</v>
      </c>
      <c r="AQ2136" s="1" t="str">
        <v>Breakthrough</v>
      </c>
      <c r="AR2136" s="4">
        <v>0.68</v>
      </c>
      <c r="AS2136" s="4" t="str">
        <f>IFERROR(IF(OR(ISBLANK(T2136),ISBLANK(AP2136),ISBLANK(AQ2136),ISBLANK(AR2136)),"",IF( TRIM(AQ2136) = "Percent Based", ROUND(AP2136, 2) * ROUND(AR2136, 2), ROUND(AR2136, 2) * ROUND(T2136, 1))), "")</f>
        <v/>
      </c>
      <c r="AT2136" s="4" t="str">
        <f>IFERROR(IF(OR(ISBLANK(AP2136),ISBLANK(AS2136)),"",ROUND(AP2136, 2) + AS2136), "")</f>
        <v/>
      </c>
      <c r="AU2136"/>
      <c r="AV2136" s="2"/>
      <c r="AW2136"/>
    </row>
    <row r="2137" ht="57.6" customHeight="1">
      <c r="A2137" s="1" t="str">
        <f>IF(AND(COUNTBLANK('Bid Sheet'!$AP$2137:$AP$2137)=1,COUNTBLANK('Bid Sheet'!$AU$2137:$AW$2137)=3),"",IF(OR(COUNTBLANK('Bid Sheet'!$AP$2137:$AP$2137)&gt;0,COUNTBLANK('Bid Sheet'!$AU$2137:$AV$2137)&gt;0), "No", "Yes"))</f>
        <v/>
      </c>
      <c r="B2137" s="1" t="str">
        <v>2128</v>
      </c>
      <c r="C2137" s="1" t="str">
        <v>Arconic</v>
      </c>
      <c r="D2137" s="1" t="str">
        <v>LANCASTER, PA - LAREDO, TX</v>
      </c>
      <c r="E2137" s="1" t="str">
        <v>17604 - 78045</v>
      </c>
      <c r="F2137" s="1" t="str">
        <v>USA - USA</v>
      </c>
      <c r="G2137" s="1" t="str">
        <v>176 - 780</v>
      </c>
      <c r="H2137" s="1" t="str">
        <v>LANCASTER, PA</v>
      </c>
      <c r="I2137" s="1" t="str">
        <v>17604</v>
      </c>
      <c r="J2137" s="1" t="str">
        <v>USA</v>
      </c>
      <c r="K2137" s="1" t="str">
        <v>LAREDO, TX</v>
      </c>
      <c r="L2137" s="1" t="str">
        <v>78045</v>
      </c>
      <c r="M2137" s="1" t="str">
        <v>USA</v>
      </c>
      <c r="N2137" s="1" t="str">
        <v>TL</v>
      </c>
      <c r="O2137" s="1" t="str">
        <v>53' Dry Van</v>
      </c>
      <c r="P2137" s="1" t="str">
        <v>One Way</v>
      </c>
      <c r="Q2137" s="1"/>
      <c r="R2137" s="1"/>
      <c r="S2137" s="1"/>
      <c r="T2137" s="3">
        <v>1846</v>
      </c>
      <c r="U2137" s="1" t="str">
        <v>Yes</v>
      </c>
      <c r="V2137" s="2">
        <v>33</v>
      </c>
      <c r="W2137" s="3">
        <v>1.2</v>
      </c>
      <c r="X2137" s="1" t="str">
        <v>30.368181818181803</v>
      </c>
      <c r="Y2137" s="1" t="str">
        <v>No</v>
      </c>
      <c r="Z2137" s="2">
        <v>66</v>
      </c>
      <c r="AA2137" s="1"/>
      <c r="AB2137" s="2"/>
      <c r="AC2137" s="1" t="str">
        <v>Net 90</v>
      </c>
      <c r="AD2137" s="1" t="str">
        <v>$5M</v>
      </c>
      <c r="AE2137" s="1" t="str">
        <v>$5M</v>
      </c>
      <c r="AF2137" s="1" t="str">
        <v>$250K</v>
      </c>
      <c r="AG2137" s="1" t="str">
        <v>N/A</v>
      </c>
      <c r="AH2137" s="1" t="str">
        <v>Yes</v>
      </c>
      <c r="AI2137" s="1" t="str">
        <v>No</v>
      </c>
      <c r="AJ2137" s="1" t="str">
        <v>No</v>
      </c>
      <c r="AK2137" s="1" t="str">
        <v>Lancaster, PA have load securement performed by the site. Blocking and bracing for all loads require 2 x 4 boards nailed to the floor. Requires the driver show up with minimum of 2 load bars and securement straps</v>
      </c>
      <c r="AL2137" s="1" t="str">
        <v>Origin Appointment Required</v>
      </c>
      <c r="AM2137" s="1"/>
      <c r="AN2137" s="1" t="str">
        <v>USD</v>
      </c>
      <c r="AO2137" s="1" t="str">
        <v>12 Months</v>
      </c>
      <c r="AP2137" s="4"/>
      <c r="AQ2137" s="1" t="str">
        <v>Breakthrough</v>
      </c>
      <c r="AR2137" s="4">
        <v>0.63</v>
      </c>
      <c r="AS2137" s="4" t="str">
        <f>IFERROR(IF(OR(ISBLANK(T2137),ISBLANK(AP2137),ISBLANK(AQ2137),ISBLANK(AR2137)),"",IF( TRIM(AQ2137) = "Percent Based", ROUND(AP2137, 2) * ROUND(AR2137, 2), ROUND(AR2137, 2) * ROUND(T2137, 1))), "")</f>
        <v/>
      </c>
      <c r="AT2137" s="4" t="str">
        <f>IFERROR(IF(OR(ISBLANK(AP2137),ISBLANK(AS2137)),"",ROUND(AP2137, 2) + AS2137), "")</f>
        <v/>
      </c>
      <c r="AU2137"/>
      <c r="AV2137" s="2"/>
      <c r="AW2137"/>
    </row>
    <row r="2138" ht="57.6" customHeight="1">
      <c r="A2138" s="1" t="str">
        <f>IF(AND(COUNTBLANK('Bid Sheet'!$AP$2138:$AP$2138)=1,COUNTBLANK('Bid Sheet'!$AU$2138:$AW$2138)=3),"",IF(OR(COUNTBLANK('Bid Sheet'!$AP$2138:$AP$2138)&gt;0,COUNTBLANK('Bid Sheet'!$AU$2138:$AV$2138)&gt;0), "No", "Yes"))</f>
        <v/>
      </c>
      <c r="B2138" s="1" t="str">
        <v>2129</v>
      </c>
      <c r="C2138" s="1" t="str">
        <v>Arconic</v>
      </c>
      <c r="D2138" s="1" t="str">
        <v>LANCASTER, PA - JACKSON, TN</v>
      </c>
      <c r="E2138" s="1" t="str">
        <v>17604 - 38301</v>
      </c>
      <c r="F2138" s="1" t="str">
        <v>USA - USA</v>
      </c>
      <c r="G2138" s="1" t="str">
        <v>176 - 383</v>
      </c>
      <c r="H2138" s="1" t="str">
        <v>LANCASTER, PA</v>
      </c>
      <c r="I2138" s="1" t="str">
        <v>17604</v>
      </c>
      <c r="J2138" s="1" t="str">
        <v>USA</v>
      </c>
      <c r="K2138" s="1" t="str">
        <v>JACKSON, TN</v>
      </c>
      <c r="L2138" s="1" t="str">
        <v>38301</v>
      </c>
      <c r="M2138" s="1" t="str">
        <v>USA</v>
      </c>
      <c r="N2138" s="1" t="str">
        <v>TL</v>
      </c>
      <c r="O2138" s="1" t="str">
        <v>53' Dry Van</v>
      </c>
      <c r="P2138" s="1" t="str">
        <v>One Way</v>
      </c>
      <c r="Q2138" s="1"/>
      <c r="R2138" s="1"/>
      <c r="S2138" s="1"/>
      <c r="T2138" s="3">
        <v>884</v>
      </c>
      <c r="U2138" s="1" t="str">
        <v>Yes</v>
      </c>
      <c r="V2138" s="2">
        <v>35</v>
      </c>
      <c r="W2138" s="3">
        <v>1.3</v>
      </c>
      <c r="X2138" s="1" t="str">
        <v>21.36956521739129</v>
      </c>
      <c r="Y2138" s="1" t="str">
        <v>No</v>
      </c>
      <c r="Z2138" s="2">
        <v>66</v>
      </c>
      <c r="AA2138" s="1" t="str">
        <v>NEW ALBANY, MS - BETHEL, PA</v>
      </c>
      <c r="AB2138" s="2">
        <v>24</v>
      </c>
      <c r="AC2138" s="1" t="str">
        <v>Net 90</v>
      </c>
      <c r="AD2138" s="1" t="str">
        <v>$5M</v>
      </c>
      <c r="AE2138" s="1" t="str">
        <v>$5M</v>
      </c>
      <c r="AF2138" s="1" t="str">
        <v>$250K</v>
      </c>
      <c r="AG2138" s="1" t="str">
        <v>N/A</v>
      </c>
      <c r="AH2138" s="1" t="str">
        <v>Yes</v>
      </c>
      <c r="AI2138" s="1" t="str">
        <v>No</v>
      </c>
      <c r="AJ2138" s="1" t="str">
        <v>No</v>
      </c>
      <c r="AK2138" s="1" t="str">
        <v>Lancaster, PA have load securement performed by the site. Blocking and bracing for all loads require 2 x 4 boards nailed to the floor. Requires the driver show up with minimum of 2 load bars and securement straps</v>
      </c>
      <c r="AL2138" s="1" t="str">
        <v>Origin Appointment Required</v>
      </c>
      <c r="AM2138" s="1"/>
      <c r="AN2138" s="1" t="str">
        <v>USD</v>
      </c>
      <c r="AO2138" s="1" t="str">
        <v>12 Months</v>
      </c>
      <c r="AP2138" s="5">
        <v>1185</v>
      </c>
      <c r="AQ2138" s="1" t="str">
        <v>Breakthrough</v>
      </c>
      <c r="AR2138" s="4">
        <v>0.67</v>
      </c>
      <c r="AS2138" s="4" t="str">
        <f>IFERROR(IF(OR(ISBLANK(T2138),ISBLANK(AP2138),ISBLANK(AQ2138),ISBLANK(AR2138)),"",IF( TRIM(AQ2138) = "Percent Based", ROUND(AP2138, 2) * ROUND(AR2138, 2), ROUND(AR2138, 2) * ROUND(T2138, 1))), "")</f>
        <v/>
      </c>
      <c r="AT2138" s="4" t="str">
        <f>IFERROR(IF(OR(ISBLANK(AP2138),ISBLANK(AS2138)),"",ROUND(AP2138, 2) + AS2138), "")</f>
        <v/>
      </c>
      <c r="AU2138"/>
      <c r="AV2138" s="2"/>
      <c r="AW2138"/>
    </row>
    <row r="2139">
      <c r="A2139" s="1" t="str">
        <f>IF(AND(COUNTBLANK('Bid Sheet'!$AP$2139:$AP$2139)=1,COUNTBLANK('Bid Sheet'!$AU$2139:$AW$2139)=3),"",IF(OR(COUNTBLANK('Bid Sheet'!$AP$2139:$AP$2139)&gt;0,COUNTBLANK('Bid Sheet'!$AU$2139:$AV$2139)&gt;0), "No", "Yes"))</f>
        <v/>
      </c>
      <c r="B2139" s="1" t="str">
        <v>2130</v>
      </c>
      <c r="C2139" s="1" t="str">
        <v>Arconic</v>
      </c>
      <c r="D2139" s="1" t="str">
        <v>WOODHAVEN, MI - LANCASTER, PA</v>
      </c>
      <c r="E2139" s="1" t="str">
        <v>48183 - 17604</v>
      </c>
      <c r="F2139" s="1" t="str">
        <v>USA - USA</v>
      </c>
      <c r="G2139" s="1" t="str">
        <v>481 - 176</v>
      </c>
      <c r="H2139" s="1" t="str">
        <v>WOODHAVEN, MI</v>
      </c>
      <c r="I2139" s="1" t="str">
        <v>48183</v>
      </c>
      <c r="J2139" s="1" t="str">
        <v>USA</v>
      </c>
      <c r="K2139" s="1" t="str">
        <v>LANCASTER, PA</v>
      </c>
      <c r="L2139" s="1" t="str">
        <v>17604</v>
      </c>
      <c r="M2139" s="1" t="str">
        <v>USA</v>
      </c>
      <c r="N2139" s="1" t="str">
        <v>TL</v>
      </c>
      <c r="O2139" s="1" t="str">
        <v>53' Dry Van</v>
      </c>
      <c r="P2139" s="1" t="str">
        <v>One Way</v>
      </c>
      <c r="Q2139" s="1"/>
      <c r="R2139" s="1"/>
      <c r="S2139" s="1"/>
      <c r="T2139" s="3">
        <v>498</v>
      </c>
      <c r="U2139" s="1" t="str">
        <v>No</v>
      </c>
      <c r="V2139" s="2">
        <v>0</v>
      </c>
      <c r="W2139" s="3">
        <v>0</v>
      </c>
      <c r="X2139" s="1" t="str">
        <v>0</v>
      </c>
      <c r="Y2139" s="1" t="str">
        <v>No</v>
      </c>
      <c r="Z2139" s="2">
        <v>64</v>
      </c>
      <c r="AA2139" s="1" t="str">
        <v>LANCASTER, PA - DETROIT, MI</v>
      </c>
      <c r="AB2139" s="2">
        <v>74</v>
      </c>
      <c r="AC2139" s="1" t="str">
        <v>Net 90</v>
      </c>
      <c r="AD2139" s="1" t="str">
        <v>$5M</v>
      </c>
      <c r="AE2139" s="1" t="str">
        <v>$5M</v>
      </c>
      <c r="AF2139" s="1" t="str">
        <v>$250K</v>
      </c>
      <c r="AG2139" s="1" t="str">
        <v>N/A</v>
      </c>
      <c r="AH2139" s="1" t="str">
        <v>Yes</v>
      </c>
      <c r="AI2139" s="1" t="str">
        <v>No</v>
      </c>
      <c r="AJ2139" s="1" t="str">
        <v>No</v>
      </c>
      <c r="AK2139" s="1" t="str">
        <v>Drivers responsible for load securement</v>
      </c>
      <c r="AL2139" s="1" t="str">
        <v>Origin Appointment Required</v>
      </c>
      <c r="AM2139" s="1"/>
      <c r="AN2139" s="1" t="str">
        <v>USD</v>
      </c>
      <c r="AO2139" s="1" t="str">
        <v>12 Months</v>
      </c>
      <c r="AP2139" s="4"/>
      <c r="AQ2139" s="1" t="str">
        <v>Breakthrough</v>
      </c>
      <c r="AR2139" s="4">
        <v>0.68</v>
      </c>
      <c r="AS2139" s="4" t="str">
        <f>IFERROR(IF(OR(ISBLANK(T2139),ISBLANK(AP2139),ISBLANK(AQ2139),ISBLANK(AR2139)),"",IF( TRIM(AQ2139) = "Percent Based", ROUND(AP2139, 2) * ROUND(AR2139, 2), ROUND(AR2139, 2) * ROUND(T2139, 1))), "")</f>
        <v/>
      </c>
      <c r="AT2139" s="4" t="str">
        <f>IFERROR(IF(OR(ISBLANK(AP2139),ISBLANK(AS2139)),"",ROUND(AP2139, 2) + AS2139), "")</f>
        <v/>
      </c>
      <c r="AU2139"/>
      <c r="AV2139" s="2"/>
      <c r="AW2139"/>
    </row>
    <row r="2140" ht="57.6" customHeight="1">
      <c r="A2140" s="1" t="str">
        <f>IF(AND(COUNTBLANK('Bid Sheet'!$AP$2140:$AP$2140)=1,COUNTBLANK('Bid Sheet'!$AU$2140:$AW$2140)=3),"",IF(OR(COUNTBLANK('Bid Sheet'!$AP$2140:$AP$2140)&gt;0,COUNTBLANK('Bid Sheet'!$AU$2140:$AV$2140)&gt;0), "No", "Yes"))</f>
        <v/>
      </c>
      <c r="B2140" s="1" t="str">
        <v>2131</v>
      </c>
      <c r="C2140" s="1" t="str">
        <v>Arconic</v>
      </c>
      <c r="D2140" s="1" t="str">
        <v>LANCASTER, PA - HARTFORD, VT</v>
      </c>
      <c r="E2140" s="1" t="str">
        <v>17604 - 05001</v>
      </c>
      <c r="F2140" s="1" t="str">
        <v>USA - USA</v>
      </c>
      <c r="G2140" s="1" t="str">
        <v>176 - 050</v>
      </c>
      <c r="H2140" s="1" t="str">
        <v>LANCASTER, PA</v>
      </c>
      <c r="I2140" s="1" t="str">
        <v>17604</v>
      </c>
      <c r="J2140" s="1" t="str">
        <v>USA</v>
      </c>
      <c r="K2140" s="1" t="str">
        <v>HARTFORD, VT</v>
      </c>
      <c r="L2140" s="1" t="str">
        <v>05001</v>
      </c>
      <c r="M2140" s="1" t="str">
        <v>USA</v>
      </c>
      <c r="N2140" s="1" t="str">
        <v>TL</v>
      </c>
      <c r="O2140" s="1" t="str">
        <v>53' Dry Van</v>
      </c>
      <c r="P2140" s="1" t="str">
        <v>One Way</v>
      </c>
      <c r="Q2140" s="1"/>
      <c r="R2140" s="1"/>
      <c r="S2140" s="1"/>
      <c r="T2140" s="3">
        <v>418</v>
      </c>
      <c r="U2140" s="1" t="str">
        <v>Yes</v>
      </c>
      <c r="V2140" s="2">
        <v>21</v>
      </c>
      <c r="W2140" s="3">
        <v>1.2</v>
      </c>
      <c r="X2140" s="1" t="str">
        <v>64.31538461538463</v>
      </c>
      <c r="Y2140" s="1" t="str">
        <v>No</v>
      </c>
      <c r="Z2140" s="2">
        <v>63</v>
      </c>
      <c r="AA2140" s="1"/>
      <c r="AB2140" s="2"/>
      <c r="AC2140" s="1" t="str">
        <v>Net 90</v>
      </c>
      <c r="AD2140" s="1" t="str">
        <v>$5M</v>
      </c>
      <c r="AE2140" s="1" t="str">
        <v>$5M</v>
      </c>
      <c r="AF2140" s="1" t="str">
        <v>$250K</v>
      </c>
      <c r="AG2140" s="1" t="str">
        <v>N/A</v>
      </c>
      <c r="AH2140" s="1" t="str">
        <v>Yes</v>
      </c>
      <c r="AI2140" s="1" t="str">
        <v>No</v>
      </c>
      <c r="AJ2140" s="1" t="str">
        <v>No</v>
      </c>
      <c r="AK2140" s="1" t="str">
        <v>Lancaster, PA have load securement performed by the site. Blocking and bracing for all loads require 2 x 4 boards nailed to the floor. Requires the driver show up with minimum of 2 load bars and securement straps</v>
      </c>
      <c r="AL2140" s="1" t="str">
        <v>Origin Appointment Required</v>
      </c>
      <c r="AM2140" s="1"/>
      <c r="AN2140" s="1" t="str">
        <v>USD</v>
      </c>
      <c r="AO2140" s="1" t="str">
        <v>12 Months</v>
      </c>
      <c r="AP2140" s="4"/>
      <c r="AQ2140" s="1" t="str">
        <v>Breakthrough</v>
      </c>
      <c r="AR2140" s="4">
        <v>0.67</v>
      </c>
      <c r="AS2140" s="4" t="str">
        <f>IFERROR(IF(OR(ISBLANK(T2140),ISBLANK(AP2140),ISBLANK(AQ2140),ISBLANK(AR2140)),"",IF( TRIM(AQ2140) = "Percent Based", ROUND(AP2140, 2) * ROUND(AR2140, 2), ROUND(AR2140, 2) * ROUND(T2140, 1))), "")</f>
        <v/>
      </c>
      <c r="AT2140" s="4" t="str">
        <f>IFERROR(IF(OR(ISBLANK(AP2140),ISBLANK(AS2140)),"",ROUND(AP2140, 2) + AS2140), "")</f>
        <v/>
      </c>
      <c r="AU2140"/>
      <c r="AV2140" s="2"/>
      <c r="AW2140"/>
    </row>
    <row r="2141" ht="57.6" customHeight="1">
      <c r="A2141" s="1" t="str">
        <f>IF(AND(COUNTBLANK('Bid Sheet'!$AP$2141:$AP$2141)=1,COUNTBLANK('Bid Sheet'!$AU$2141:$AW$2141)=3),"",IF(OR(COUNTBLANK('Bid Sheet'!$AP$2141:$AP$2141)&gt;0,COUNTBLANK('Bid Sheet'!$AU$2141:$AV$2141)&gt;0), "No", "Yes"))</f>
        <v/>
      </c>
      <c r="B2141" s="1" t="str">
        <v>2132</v>
      </c>
      <c r="C2141" s="1" t="str">
        <v>Arconic</v>
      </c>
      <c r="D2141" s="1" t="str">
        <v>LANCASTER, PA - WESTLAKE, OH</v>
      </c>
      <c r="E2141" s="1" t="str">
        <v>17604 - 44145</v>
      </c>
      <c r="F2141" s="1" t="str">
        <v>USA - USA</v>
      </c>
      <c r="G2141" s="1" t="str">
        <v>176 - 441</v>
      </c>
      <c r="H2141" s="1" t="str">
        <v>LANCASTER, PA</v>
      </c>
      <c r="I2141" s="1" t="str">
        <v>17604</v>
      </c>
      <c r="J2141" s="1" t="str">
        <v>USA</v>
      </c>
      <c r="K2141" s="1" t="str">
        <v>WESTLAKE, OH</v>
      </c>
      <c r="L2141" s="1" t="str">
        <v>44145</v>
      </c>
      <c r="M2141" s="1" t="str">
        <v>USA</v>
      </c>
      <c r="N2141" s="1" t="str">
        <v>TL</v>
      </c>
      <c r="O2141" s="1" t="str">
        <v>53' Dry Van</v>
      </c>
      <c r="P2141" s="1" t="str">
        <v>One Way</v>
      </c>
      <c r="Q2141" s="1"/>
      <c r="R2141" s="1"/>
      <c r="S2141" s="1"/>
      <c r="T2141" s="3">
        <v>374</v>
      </c>
      <c r="U2141" s="1" t="str">
        <v>Yes</v>
      </c>
      <c r="V2141" s="2">
        <v>22</v>
      </c>
      <c r="W2141" s="3">
        <v>1.1</v>
      </c>
      <c r="X2141" s="1" t="str">
        <v>NA</v>
      </c>
      <c r="Y2141" s="1" t="str">
        <v>No</v>
      </c>
      <c r="Z2141" s="2">
        <v>63</v>
      </c>
      <c r="AA2141" s="1"/>
      <c r="AB2141" s="2"/>
      <c r="AC2141" s="1" t="str">
        <v>Net 90</v>
      </c>
      <c r="AD2141" s="1" t="str">
        <v>$5M</v>
      </c>
      <c r="AE2141" s="1" t="str">
        <v>$5M</v>
      </c>
      <c r="AF2141" s="1" t="str">
        <v>$250K</v>
      </c>
      <c r="AG2141" s="1" t="str">
        <v>N/A</v>
      </c>
      <c r="AH2141" s="1" t="str">
        <v>Yes</v>
      </c>
      <c r="AI2141" s="1" t="str">
        <v>No</v>
      </c>
      <c r="AJ2141" s="1" t="str">
        <v>No</v>
      </c>
      <c r="AK2141" s="1" t="str">
        <v>Lancaster, PA have load securement performed by the site. Blocking and bracing for all loads require 2 x 4 boards nailed to the floor. Requires the driver show up with minimum of 2 load bars and securement straps</v>
      </c>
      <c r="AL2141" s="1" t="str">
        <v>Origin Appointment Required</v>
      </c>
      <c r="AM2141" s="1"/>
      <c r="AN2141" s="1" t="str">
        <v>USD</v>
      </c>
      <c r="AO2141" s="1" t="str">
        <v>12 Months</v>
      </c>
      <c r="AP2141" s="5">
        <v>587</v>
      </c>
      <c r="AQ2141" s="1" t="str">
        <v>Breakthrough</v>
      </c>
      <c r="AR2141" s="4">
        <v>0.68</v>
      </c>
      <c r="AS2141" s="4" t="str">
        <f>IFERROR(IF(OR(ISBLANK(T2141),ISBLANK(AP2141),ISBLANK(AQ2141),ISBLANK(AR2141)),"",IF( TRIM(AQ2141) = "Percent Based", ROUND(AP2141, 2) * ROUND(AR2141, 2), ROUND(AR2141, 2) * ROUND(T2141, 1))), "")</f>
        <v/>
      </c>
      <c r="AT2141" s="4" t="str">
        <f>IFERROR(IF(OR(ISBLANK(AP2141),ISBLANK(AS2141)),"",ROUND(AP2141, 2) + AS2141), "")</f>
        <v/>
      </c>
      <c r="AU2141"/>
      <c r="AV2141" s="2"/>
      <c r="AW2141"/>
    </row>
    <row r="2142">
      <c r="A2142" s="1" t="str">
        <f>IF(AND(COUNTBLANK('Bid Sheet'!$AP$2142:$AP$2142)=1,COUNTBLANK('Bid Sheet'!$AU$2142:$AW$2142)=3),"",IF(OR(COUNTBLANK('Bid Sheet'!$AP$2142:$AP$2142)&gt;0,COUNTBLANK('Bid Sheet'!$AU$2142:$AV$2142)&gt;0), "No", "Yes"))</f>
        <v/>
      </c>
      <c r="B2142" s="1" t="str">
        <v>2133</v>
      </c>
      <c r="C2142" s="1" t="str">
        <v>Arconic</v>
      </c>
      <c r="D2142" s="1" t="str">
        <v>WILLIAMSBURG, VA - ALCOA, TN</v>
      </c>
      <c r="E2142" s="1" t="str">
        <v>23185 - 37701</v>
      </c>
      <c r="F2142" s="1" t="str">
        <v>USA - USA</v>
      </c>
      <c r="G2142" s="1" t="str">
        <v>231 - 377</v>
      </c>
      <c r="H2142" s="1" t="str">
        <v>WILLIAMSBURG, VA</v>
      </c>
      <c r="I2142" s="1" t="str">
        <v>23185</v>
      </c>
      <c r="J2142" s="1" t="str">
        <v>USA</v>
      </c>
      <c r="K2142" s="1" t="str">
        <v>ALCOA, TN</v>
      </c>
      <c r="L2142" s="1" t="str">
        <v>37701</v>
      </c>
      <c r="M2142" s="1" t="str">
        <v>USA</v>
      </c>
      <c r="N2142" s="1" t="str">
        <v>TL</v>
      </c>
      <c r="O2142" s="1" t="str">
        <v>53' Dry Van</v>
      </c>
      <c r="P2142" s="1" t="str">
        <v>One Way</v>
      </c>
      <c r="Q2142" s="1"/>
      <c r="R2142" s="1"/>
      <c r="S2142" s="1"/>
      <c r="T2142" s="3">
        <v>500</v>
      </c>
      <c r="U2142" s="1" t="str">
        <v>No</v>
      </c>
      <c r="V2142" s="2">
        <v>0</v>
      </c>
      <c r="W2142" s="3">
        <v>0</v>
      </c>
      <c r="X2142" s="1" t="str">
        <v>0</v>
      </c>
      <c r="Y2142" s="1" t="str">
        <v>No</v>
      </c>
      <c r="Z2142" s="2">
        <v>62</v>
      </c>
      <c r="AA2142" s="1"/>
      <c r="AB2142" s="2"/>
      <c r="AC2142" s="1" t="str">
        <v>Net 90</v>
      </c>
      <c r="AD2142" s="1" t="str">
        <v>$5M</v>
      </c>
      <c r="AE2142" s="1" t="str">
        <v>$5M</v>
      </c>
      <c r="AF2142" s="1" t="str">
        <v>$250K</v>
      </c>
      <c r="AG2142" s="1" t="str">
        <v>N/A</v>
      </c>
      <c r="AH2142" s="1" t="str">
        <v>Yes</v>
      </c>
      <c r="AI2142" s="1" t="str">
        <v>No</v>
      </c>
      <c r="AJ2142" s="1" t="str">
        <v>No</v>
      </c>
      <c r="AK2142" s="1" t="str">
        <v>Drivers responsible for load securement</v>
      </c>
      <c r="AL2142" s="1" t="str">
        <v>Origin Appointment Required</v>
      </c>
      <c r="AM2142" s="1"/>
      <c r="AN2142" s="1" t="str">
        <v>USD</v>
      </c>
      <c r="AO2142" s="1" t="str">
        <v>12 Months</v>
      </c>
      <c r="AP2142" s="5">
        <v>910</v>
      </c>
      <c r="AQ2142" s="1" t="str">
        <v>Breakthrough</v>
      </c>
      <c r="AR2142" s="4">
        <v>0.54</v>
      </c>
      <c r="AS2142" s="4" t="str">
        <f>IFERROR(IF(OR(ISBLANK(T2142),ISBLANK(AP2142),ISBLANK(AQ2142),ISBLANK(AR2142)),"",IF( TRIM(AQ2142) = "Percent Based", ROUND(AP2142, 2) * ROUND(AR2142, 2), ROUND(AR2142, 2) * ROUND(T2142, 1))), "")</f>
        <v/>
      </c>
      <c r="AT2142" s="4" t="str">
        <f>IFERROR(IF(OR(ISBLANK(AP2142),ISBLANK(AS2142)),"",ROUND(AP2142, 2) + AS2142), "")</f>
        <v/>
      </c>
      <c r="AU2142"/>
      <c r="AV2142" s="2"/>
      <c r="AW2142"/>
    </row>
    <row r="2143" ht="57.6" customHeight="1">
      <c r="A2143" s="1" t="str">
        <f>IF(AND(COUNTBLANK('Bid Sheet'!$AP$2143:$AP$2143)=1,COUNTBLANK('Bid Sheet'!$AU$2143:$AW$2143)=3),"",IF(OR(COUNTBLANK('Bid Sheet'!$AP$2143:$AP$2143)&gt;0,COUNTBLANK('Bid Sheet'!$AU$2143:$AV$2143)&gt;0), "No", "Yes"))</f>
        <v/>
      </c>
      <c r="B2143" s="1" t="str">
        <v>2134</v>
      </c>
      <c r="C2143" s="1" t="str">
        <v>Arconic</v>
      </c>
      <c r="D2143" s="1" t="str">
        <v>LANCASTER, PA - MEMPHIS, MO</v>
      </c>
      <c r="E2143" s="1" t="str">
        <v>17604 - 63555</v>
      </c>
      <c r="F2143" s="1" t="str">
        <v>USA - USA</v>
      </c>
      <c r="G2143" s="1" t="str">
        <v>176 - 635</v>
      </c>
      <c r="H2143" s="1" t="str">
        <v>LANCASTER, PA</v>
      </c>
      <c r="I2143" s="1" t="str">
        <v>17604</v>
      </c>
      <c r="J2143" s="1" t="str">
        <v>USA</v>
      </c>
      <c r="K2143" s="1" t="str">
        <v>MEMPHIS, MO</v>
      </c>
      <c r="L2143" s="1" t="str">
        <v>63555</v>
      </c>
      <c r="M2143" s="1" t="str">
        <v>USA</v>
      </c>
      <c r="N2143" s="1" t="str">
        <v>TL</v>
      </c>
      <c r="O2143" s="1" t="str">
        <v>53' Dry Van</v>
      </c>
      <c r="P2143" s="1" t="str">
        <v>One Way</v>
      </c>
      <c r="Q2143" s="1"/>
      <c r="R2143" s="1"/>
      <c r="S2143" s="1"/>
      <c r="T2143" s="3">
        <v>929</v>
      </c>
      <c r="U2143" s="1" t="str">
        <v>Yes</v>
      </c>
      <c r="V2143" s="2">
        <v>37</v>
      </c>
      <c r="W2143" s="3">
        <v>1</v>
      </c>
      <c r="X2143" s="1" t="str">
        <v>76.34545454545454</v>
      </c>
      <c r="Y2143" s="1" t="str">
        <v>No</v>
      </c>
      <c r="Z2143" s="2">
        <v>59</v>
      </c>
      <c r="AA2143" s="1"/>
      <c r="AB2143" s="2"/>
      <c r="AC2143" s="1" t="str">
        <v>Net 90</v>
      </c>
      <c r="AD2143" s="1" t="str">
        <v>$5M</v>
      </c>
      <c r="AE2143" s="1" t="str">
        <v>$5M</v>
      </c>
      <c r="AF2143" s="1" t="str">
        <v>$250K</v>
      </c>
      <c r="AG2143" s="1" t="str">
        <v>N/A</v>
      </c>
      <c r="AH2143" s="1" t="str">
        <v>Yes</v>
      </c>
      <c r="AI2143" s="1" t="str">
        <v>No</v>
      </c>
      <c r="AJ2143" s="1" t="str">
        <v>No</v>
      </c>
      <c r="AK2143" s="1" t="str">
        <v>Lancaster, PA have load securement performed by the site. Blocking and bracing for all loads require 2 x 4 boards nailed to the floor. Requires the driver show up with minimum of 2 load bars and securement straps</v>
      </c>
      <c r="AL2143" s="1" t="str">
        <v>Origin Appointment Required</v>
      </c>
      <c r="AM2143" s="1"/>
      <c r="AN2143" s="1" t="str">
        <v>USD</v>
      </c>
      <c r="AO2143" s="1" t="str">
        <v>12 Months</v>
      </c>
      <c r="AP2143" s="4"/>
      <c r="AQ2143" s="1" t="str">
        <v>Breakthrough</v>
      </c>
      <c r="AR2143" s="4">
        <v>0.68</v>
      </c>
      <c r="AS2143" s="4" t="str">
        <f>IFERROR(IF(OR(ISBLANK(T2143),ISBLANK(AP2143),ISBLANK(AQ2143),ISBLANK(AR2143)),"",IF( TRIM(AQ2143) = "Percent Based", ROUND(AP2143, 2) * ROUND(AR2143, 2), ROUND(AR2143, 2) * ROUND(T2143, 1))), "")</f>
        <v/>
      </c>
      <c r="AT2143" s="4" t="str">
        <f>IFERROR(IF(OR(ISBLANK(AP2143),ISBLANK(AS2143)),"",ROUND(AP2143, 2) + AS2143), "")</f>
        <v/>
      </c>
      <c r="AU2143"/>
      <c r="AV2143" s="2"/>
      <c r="AW2143"/>
    </row>
    <row r="2144" ht="57.6" customHeight="1">
      <c r="A2144" s="1" t="str">
        <f>IF(AND(COUNTBLANK('Bid Sheet'!$AP$2144:$AP$2144)=1,COUNTBLANK('Bid Sheet'!$AU$2144:$AW$2144)=3),"",IF(OR(COUNTBLANK('Bid Sheet'!$AP$2144:$AP$2144)&gt;0,COUNTBLANK('Bid Sheet'!$AU$2144:$AV$2144)&gt;0), "No", "Yes"))</f>
        <v/>
      </c>
      <c r="B2144" s="1" t="str">
        <v>2135</v>
      </c>
      <c r="C2144" s="1" t="str">
        <v>Arconic</v>
      </c>
      <c r="D2144" s="1" t="str">
        <v>LANCASTER, PA - CONNERSVILLE, IN</v>
      </c>
      <c r="E2144" s="1" t="str">
        <v>17604 - 47331</v>
      </c>
      <c r="F2144" s="1" t="str">
        <v>USA - USA</v>
      </c>
      <c r="G2144" s="1" t="str">
        <v>176 - 473</v>
      </c>
      <c r="H2144" s="1" t="str">
        <v>LANCASTER, PA</v>
      </c>
      <c r="I2144" s="1" t="str">
        <v>17604</v>
      </c>
      <c r="J2144" s="1" t="str">
        <v>USA</v>
      </c>
      <c r="K2144" s="1" t="str">
        <v>CONNERSVILLE, IN</v>
      </c>
      <c r="L2144" s="1" t="str">
        <v>47331</v>
      </c>
      <c r="M2144" s="1" t="str">
        <v>USA</v>
      </c>
      <c r="N2144" s="1" t="str">
        <v>TL</v>
      </c>
      <c r="O2144" s="1" t="str">
        <v>53' Dry Van</v>
      </c>
      <c r="P2144" s="1" t="str">
        <v>One Way</v>
      </c>
      <c r="Q2144" s="1"/>
      <c r="R2144" s="1"/>
      <c r="S2144" s="1"/>
      <c r="T2144" s="3">
        <v>538</v>
      </c>
      <c r="U2144" s="1" t="str">
        <v>Yes</v>
      </c>
      <c r="V2144" s="2">
        <v>14</v>
      </c>
      <c r="W2144" s="3">
        <v>1</v>
      </c>
      <c r="X2144" s="1" t="str">
        <v>4.049999999999983</v>
      </c>
      <c r="Y2144" s="1" t="str">
        <v>No</v>
      </c>
      <c r="Z2144" s="2">
        <v>59</v>
      </c>
      <c r="AA2144" s="1" t="str">
        <v>ERLANGER, KY - ELKTON, MD</v>
      </c>
      <c r="AB2144" s="2">
        <v>54</v>
      </c>
      <c r="AC2144" s="1" t="str">
        <v>Net 90</v>
      </c>
      <c r="AD2144" s="1" t="str">
        <v>$5M</v>
      </c>
      <c r="AE2144" s="1" t="str">
        <v>$5M</v>
      </c>
      <c r="AF2144" s="1" t="str">
        <v>$250K</v>
      </c>
      <c r="AG2144" s="1" t="str">
        <v>N/A</v>
      </c>
      <c r="AH2144" s="1" t="str">
        <v>Yes</v>
      </c>
      <c r="AI2144" s="1" t="str">
        <v>No</v>
      </c>
      <c r="AJ2144" s="1" t="str">
        <v>No</v>
      </c>
      <c r="AK2144" s="1" t="str">
        <v>Lancaster, PA have load securement performed by the site. Blocking and bracing for all loads require 2 x 4 boards nailed to the floor. Requires the driver show up with minimum of 2 load bars and securement straps</v>
      </c>
      <c r="AL2144" s="1" t="str">
        <v>Origin Appointment Required</v>
      </c>
      <c r="AM2144" s="1"/>
      <c r="AN2144" s="1" t="str">
        <v>USD</v>
      </c>
      <c r="AO2144" s="1" t="str">
        <v>12 Months</v>
      </c>
      <c r="AP2144" s="4"/>
      <c r="AQ2144" s="1" t="str">
        <v>Breakthrough</v>
      </c>
      <c r="AR2144" s="4">
        <v>0.67</v>
      </c>
      <c r="AS2144" s="4" t="str">
        <f>IFERROR(IF(OR(ISBLANK(T2144),ISBLANK(AP2144),ISBLANK(AQ2144),ISBLANK(AR2144)),"",IF( TRIM(AQ2144) = "Percent Based", ROUND(AP2144, 2) * ROUND(AR2144, 2), ROUND(AR2144, 2) * ROUND(T2144, 1))), "")</f>
        <v/>
      </c>
      <c r="AT2144" s="4" t="str">
        <f>IFERROR(IF(OR(ISBLANK(AP2144),ISBLANK(AS2144)),"",ROUND(AP2144, 2) + AS2144), "")</f>
        <v/>
      </c>
      <c r="AU2144"/>
      <c r="AV2144" s="2"/>
      <c r="AW2144"/>
    </row>
    <row r="2145" ht="57.6" customHeight="1">
      <c r="A2145" s="1" t="str">
        <f>IF(AND(COUNTBLANK('Bid Sheet'!$AP$2145:$AP$2145)=1,COUNTBLANK('Bid Sheet'!$AU$2145:$AW$2145)=3),"",IF(OR(COUNTBLANK('Bid Sheet'!$AP$2145:$AP$2145)&gt;0,COUNTBLANK('Bid Sheet'!$AU$2145:$AV$2145)&gt;0), "No", "Yes"))</f>
        <v/>
      </c>
      <c r="B2145" s="1" t="str">
        <v>2136</v>
      </c>
      <c r="C2145" s="1" t="str">
        <v>Arconic</v>
      </c>
      <c r="D2145" s="1" t="str">
        <v>LANCASTER, PA - WOOD DALE, IL</v>
      </c>
      <c r="E2145" s="1" t="str">
        <v>17604 - 60191</v>
      </c>
      <c r="F2145" s="1" t="str">
        <v>USA - USA</v>
      </c>
      <c r="G2145" s="1" t="str">
        <v>176 - 601</v>
      </c>
      <c r="H2145" s="1" t="str">
        <v>LANCASTER, PA</v>
      </c>
      <c r="I2145" s="1" t="str">
        <v>17604</v>
      </c>
      <c r="J2145" s="1" t="str">
        <v>USA</v>
      </c>
      <c r="K2145" s="1" t="str">
        <v>WOOD DALE, IL</v>
      </c>
      <c r="L2145" s="1" t="str">
        <v>60191</v>
      </c>
      <c r="M2145" s="1" t="str">
        <v>USA</v>
      </c>
      <c r="N2145" s="1" t="str">
        <v>TL</v>
      </c>
      <c r="O2145" s="1" t="str">
        <v>53' Dry Van</v>
      </c>
      <c r="P2145" s="1" t="str">
        <v>One Way</v>
      </c>
      <c r="Q2145" s="1"/>
      <c r="R2145" s="1"/>
      <c r="S2145" s="1"/>
      <c r="T2145" s="3">
        <v>715</v>
      </c>
      <c r="U2145" s="1" t="str">
        <v>Yes</v>
      </c>
      <c r="V2145" s="2">
        <v>28</v>
      </c>
      <c r="W2145" s="3">
        <v>1.2</v>
      </c>
      <c r="X2145" s="1" t="str">
        <v>4.962500000000006</v>
      </c>
      <c r="Y2145" s="1" t="str">
        <v>No</v>
      </c>
      <c r="Z2145" s="2">
        <v>57</v>
      </c>
      <c r="AA2145" s="1"/>
      <c r="AB2145" s="2"/>
      <c r="AC2145" s="1" t="str">
        <v>Net 90</v>
      </c>
      <c r="AD2145" s="1" t="str">
        <v>$5M</v>
      </c>
      <c r="AE2145" s="1" t="str">
        <v>$5M</v>
      </c>
      <c r="AF2145" s="1" t="str">
        <v>$250K</v>
      </c>
      <c r="AG2145" s="1" t="str">
        <v>N/A</v>
      </c>
      <c r="AH2145" s="1" t="str">
        <v>Yes</v>
      </c>
      <c r="AI2145" s="1" t="str">
        <v>No</v>
      </c>
      <c r="AJ2145" s="1" t="str">
        <v>No</v>
      </c>
      <c r="AK2145" s="1" t="str">
        <v>Lancaster, PA have load securement performed by the site. Blocking and bracing for all loads require 2 x 4 boards nailed to the floor. Requires the driver show up with minimum of 2 load bars and securement straps</v>
      </c>
      <c r="AL2145" s="1" t="str">
        <v>Origin Appointment Required</v>
      </c>
      <c r="AM2145" s="1"/>
      <c r="AN2145" s="1" t="str">
        <v>USD</v>
      </c>
      <c r="AO2145" s="1" t="str">
        <v>12 Months</v>
      </c>
      <c r="AP2145" s="5">
        <v>586</v>
      </c>
      <c r="AQ2145" s="1" t="str">
        <v>Breakthrough</v>
      </c>
      <c r="AR2145" s="4">
        <v>0.7</v>
      </c>
      <c r="AS2145" s="4" t="str">
        <f>IFERROR(IF(OR(ISBLANK(T2145),ISBLANK(AP2145),ISBLANK(AQ2145),ISBLANK(AR2145)),"",IF( TRIM(AQ2145) = "Percent Based", ROUND(AP2145, 2) * ROUND(AR2145, 2), ROUND(AR2145, 2) * ROUND(T2145, 1))), "")</f>
        <v/>
      </c>
      <c r="AT2145" s="4" t="str">
        <f>IFERROR(IF(OR(ISBLANK(AP2145),ISBLANK(AS2145)),"",ROUND(AP2145, 2) + AS2145), "")</f>
        <v/>
      </c>
      <c r="AU2145"/>
      <c r="AV2145" s="2"/>
      <c r="AW2145"/>
    </row>
    <row r="2146">
      <c r="A2146" s="1" t="str">
        <f>IF(AND(COUNTBLANK('Bid Sheet'!$AP$2146:$AP$2146)=1,COUNTBLANK('Bid Sheet'!$AU$2146:$AW$2146)=3),"",IF(OR(COUNTBLANK('Bid Sheet'!$AP$2146:$AP$2146)&gt;0,COUNTBLANK('Bid Sheet'!$AU$2146:$AV$2146)&gt;0), "No", "Yes"))</f>
        <v/>
      </c>
      <c r="B2146" s="1" t="str">
        <v>2137</v>
      </c>
      <c r="C2146" s="1" t="str">
        <v>Arconic</v>
      </c>
      <c r="D2146" s="1" t="str">
        <v>WILLIAMSBURG, VA - LOUDON, TN</v>
      </c>
      <c r="E2146" s="1" t="str">
        <v>23185 - 37774</v>
      </c>
      <c r="F2146" s="1" t="str">
        <v>USA - USA</v>
      </c>
      <c r="G2146" s="1" t="str">
        <v>231 - 377</v>
      </c>
      <c r="H2146" s="1" t="str">
        <v>WILLIAMSBURG, VA</v>
      </c>
      <c r="I2146" s="1" t="str">
        <v>23185</v>
      </c>
      <c r="J2146" s="1" t="str">
        <v>USA</v>
      </c>
      <c r="K2146" s="1" t="str">
        <v>LOUDON, TN</v>
      </c>
      <c r="L2146" s="1" t="str">
        <v>37774</v>
      </c>
      <c r="M2146" s="1" t="str">
        <v>USA</v>
      </c>
      <c r="N2146" s="1" t="str">
        <v>TL</v>
      </c>
      <c r="O2146" s="1" t="str">
        <v>53' Dry Van</v>
      </c>
      <c r="P2146" s="1" t="str">
        <v>One Way</v>
      </c>
      <c r="Q2146" s="1"/>
      <c r="R2146" s="1"/>
      <c r="S2146" s="1"/>
      <c r="T2146" s="3">
        <v>518</v>
      </c>
      <c r="U2146" s="1" t="str">
        <v>No</v>
      </c>
      <c r="V2146" s="2">
        <v>0</v>
      </c>
      <c r="W2146" s="3">
        <v>0</v>
      </c>
      <c r="X2146" s="1" t="str">
        <v>0</v>
      </c>
      <c r="Y2146" s="1" t="str">
        <v>No</v>
      </c>
      <c r="Z2146" s="2">
        <v>55</v>
      </c>
      <c r="AA2146" s="1" t="str">
        <v>CHATTANOOGA, TN - HENRICO, VA</v>
      </c>
      <c r="AB2146" s="2">
        <v>32</v>
      </c>
      <c r="AC2146" s="1" t="str">
        <v>Net 90</v>
      </c>
      <c r="AD2146" s="1" t="str">
        <v>$5M</v>
      </c>
      <c r="AE2146" s="1" t="str">
        <v>$5M</v>
      </c>
      <c r="AF2146" s="1" t="str">
        <v>$250K</v>
      </c>
      <c r="AG2146" s="1" t="str">
        <v>N/A</v>
      </c>
      <c r="AH2146" s="1" t="str">
        <v>Yes</v>
      </c>
      <c r="AI2146" s="1" t="str">
        <v>No</v>
      </c>
      <c r="AJ2146" s="1" t="str">
        <v>No</v>
      </c>
      <c r="AK2146" s="1" t="str">
        <v>Drivers responsible for load securement</v>
      </c>
      <c r="AL2146" s="1" t="str">
        <v>Origin Appointment Required</v>
      </c>
      <c r="AM2146" s="1"/>
      <c r="AN2146" s="1" t="str">
        <v>USD</v>
      </c>
      <c r="AO2146" s="1" t="str">
        <v>12 Months</v>
      </c>
      <c r="AP2146" s="5">
        <v>943</v>
      </c>
      <c r="AQ2146" s="1" t="str">
        <v>Breakthrough</v>
      </c>
      <c r="AR2146" s="4">
        <v>0.54</v>
      </c>
      <c r="AS2146" s="4" t="str">
        <f>IFERROR(IF(OR(ISBLANK(T2146),ISBLANK(AP2146),ISBLANK(AQ2146),ISBLANK(AR2146)),"",IF( TRIM(AQ2146) = "Percent Based", ROUND(AP2146, 2) * ROUND(AR2146, 2), ROUND(AR2146, 2) * ROUND(T2146, 1))), "")</f>
        <v/>
      </c>
      <c r="AT2146" s="4" t="str">
        <f>IFERROR(IF(OR(ISBLANK(AP2146),ISBLANK(AS2146)),"",ROUND(AP2146, 2) + AS2146), "")</f>
        <v/>
      </c>
      <c r="AU2146"/>
      <c r="AV2146" s="2"/>
      <c r="AW2146"/>
    </row>
    <row r="2147">
      <c r="A2147" s="1" t="str">
        <f>IF(AND(COUNTBLANK('Bid Sheet'!$AP$2147:$AP$2147)=1,COUNTBLANK('Bid Sheet'!$AU$2147:$AW$2147)=3),"",IF(OR(COUNTBLANK('Bid Sheet'!$AP$2147:$AP$2147)&gt;0,COUNTBLANK('Bid Sheet'!$AU$2147:$AV$2147)&gt;0), "No", "Yes"))</f>
        <v/>
      </c>
      <c r="B2147" s="1" t="str">
        <v>2138</v>
      </c>
      <c r="C2147" s="1" t="str">
        <v>Arconic</v>
      </c>
      <c r="D2147" s="1" t="str">
        <v>MINSTER, OH - EL PASO, TX</v>
      </c>
      <c r="E2147" s="1" t="str">
        <v>45865 - 79906</v>
      </c>
      <c r="F2147" s="1" t="str">
        <v>USA - USA</v>
      </c>
      <c r="G2147" s="1" t="str">
        <v>458 - 799</v>
      </c>
      <c r="H2147" s="1" t="str">
        <v>MINSTER, OH</v>
      </c>
      <c r="I2147" s="1" t="str">
        <v>45865</v>
      </c>
      <c r="J2147" s="1" t="str">
        <v>USA</v>
      </c>
      <c r="K2147" s="1" t="str">
        <v>EL PASO, TX</v>
      </c>
      <c r="L2147" s="1" t="str">
        <v>79906</v>
      </c>
      <c r="M2147" s="1" t="str">
        <v>USA</v>
      </c>
      <c r="N2147" s="1" t="str">
        <v>TL</v>
      </c>
      <c r="O2147" s="1" t="str">
        <v>53' Dry Van</v>
      </c>
      <c r="P2147" s="1" t="str">
        <v>One Way</v>
      </c>
      <c r="Q2147" s="1"/>
      <c r="R2147" s="1"/>
      <c r="S2147" s="1"/>
      <c r="T2147" s="3">
        <v>1548</v>
      </c>
      <c r="U2147" s="1" t="str">
        <v>No</v>
      </c>
      <c r="V2147" s="2">
        <v>0</v>
      </c>
      <c r="W2147" s="3">
        <v>0</v>
      </c>
      <c r="X2147" s="1" t="str">
        <v>0</v>
      </c>
      <c r="Y2147" s="1" t="str">
        <v>No</v>
      </c>
      <c r="Z2147" s="2">
        <v>54</v>
      </c>
      <c r="AA2147" s="1"/>
      <c r="AB2147" s="2"/>
      <c r="AC2147" s="1" t="str">
        <v>Net 90</v>
      </c>
      <c r="AD2147" s="1" t="str">
        <v>$5M</v>
      </c>
      <c r="AE2147" s="1" t="str">
        <v>$5M</v>
      </c>
      <c r="AF2147" s="1" t="str">
        <v>$250K</v>
      </c>
      <c r="AG2147" s="1" t="str">
        <v>N/A</v>
      </c>
      <c r="AH2147" s="1" t="str">
        <v>Yes</v>
      </c>
      <c r="AI2147" s="1" t="str">
        <v>No</v>
      </c>
      <c r="AJ2147" s="1" t="str">
        <v>No</v>
      </c>
      <c r="AK2147" s="1" t="str">
        <v>Drivers responsible for load securement</v>
      </c>
      <c r="AL2147" s="1" t="str">
        <v>Origin Appointment Required</v>
      </c>
      <c r="AM2147" s="1"/>
      <c r="AN2147" s="1" t="str">
        <v>USD</v>
      </c>
      <c r="AO2147" s="1" t="str">
        <v>12 Months</v>
      </c>
      <c r="AP2147" s="4"/>
      <c r="AQ2147" s="1" t="str">
        <v>Breakthrough</v>
      </c>
      <c r="AR2147" s="4">
        <v>0.64</v>
      </c>
      <c r="AS2147" s="4" t="str">
        <f>IFERROR(IF(OR(ISBLANK(T2147),ISBLANK(AP2147),ISBLANK(AQ2147),ISBLANK(AR2147)),"",IF( TRIM(AQ2147) = "Percent Based", ROUND(AP2147, 2) * ROUND(AR2147, 2), ROUND(AR2147, 2) * ROUND(T2147, 1))), "")</f>
        <v/>
      </c>
      <c r="AT2147" s="4" t="str">
        <f>IFERROR(IF(OR(ISBLANK(AP2147),ISBLANK(AS2147)),"",ROUND(AP2147, 2) + AS2147), "")</f>
        <v/>
      </c>
      <c r="AU2147"/>
      <c r="AV2147" s="2"/>
      <c r="AW2147"/>
    </row>
    <row r="2148">
      <c r="A2148" s="1" t="str">
        <f>IF(AND(COUNTBLANK('Bid Sheet'!$AP$2148:$AP$2148)=1,COUNTBLANK('Bid Sheet'!$AU$2148:$AW$2148)=3),"",IF(OR(COUNTBLANK('Bid Sheet'!$AP$2148:$AP$2148)&gt;0,COUNTBLANK('Bid Sheet'!$AU$2148:$AV$2148)&gt;0), "No", "Yes"))</f>
        <v/>
      </c>
      <c r="B2148" s="1" t="str">
        <v>2139</v>
      </c>
      <c r="C2148" s="1" t="str">
        <v>Arconic</v>
      </c>
      <c r="D2148" s="1" t="str">
        <v>ARNOLD, MO - ALCOA, TN</v>
      </c>
      <c r="E2148" s="1" t="str">
        <v>63010 - 37701</v>
      </c>
      <c r="F2148" s="1" t="str">
        <v>USA - USA</v>
      </c>
      <c r="G2148" s="1" t="str">
        <v>630 - 377</v>
      </c>
      <c r="H2148" s="1" t="str">
        <v>ARNOLD, MO</v>
      </c>
      <c r="I2148" s="1" t="str">
        <v>63010</v>
      </c>
      <c r="J2148" s="1" t="str">
        <v>USA</v>
      </c>
      <c r="K2148" s="1" t="str">
        <v>ALCOA, TN</v>
      </c>
      <c r="L2148" s="1" t="str">
        <v>37701</v>
      </c>
      <c r="M2148" s="1" t="str">
        <v>USA</v>
      </c>
      <c r="N2148" s="1" t="str">
        <v>TL</v>
      </c>
      <c r="O2148" s="1" t="str">
        <v>53' Dry Van</v>
      </c>
      <c r="P2148" s="1" t="str">
        <v>One Way</v>
      </c>
      <c r="Q2148" s="1"/>
      <c r="R2148" s="1"/>
      <c r="S2148" s="1"/>
      <c r="T2148" s="3">
        <v>506</v>
      </c>
      <c r="U2148" s="1" t="str">
        <v>No</v>
      </c>
      <c r="V2148" s="2">
        <v>0</v>
      </c>
      <c r="W2148" s="3">
        <v>0</v>
      </c>
      <c r="X2148" s="1" t="str">
        <v>0</v>
      </c>
      <c r="Y2148" s="1" t="str">
        <v>No</v>
      </c>
      <c r="Z2148" s="2">
        <v>52</v>
      </c>
      <c r="AA2148" s="1"/>
      <c r="AB2148" s="2"/>
      <c r="AC2148" s="1" t="str">
        <v>Net 90</v>
      </c>
      <c r="AD2148" s="1" t="str">
        <v>$5M</v>
      </c>
      <c r="AE2148" s="1" t="str">
        <v>$5M</v>
      </c>
      <c r="AF2148" s="1" t="str">
        <v>$250K</v>
      </c>
      <c r="AG2148" s="1" t="str">
        <v>N/A</v>
      </c>
      <c r="AH2148" s="1" t="str">
        <v>Yes</v>
      </c>
      <c r="AI2148" s="1" t="str">
        <v>No</v>
      </c>
      <c r="AJ2148" s="1" t="str">
        <v>No</v>
      </c>
      <c r="AK2148" s="1" t="str">
        <v>Drivers responsible for load securement</v>
      </c>
      <c r="AL2148" s="1" t="str">
        <v>Origin Appointment Required</v>
      </c>
      <c r="AM2148" s="1"/>
      <c r="AN2148" s="1" t="str">
        <v>USD</v>
      </c>
      <c r="AO2148" s="1" t="str">
        <v>12 Months</v>
      </c>
      <c r="AP2148" s="4"/>
      <c r="AQ2148" s="1" t="str">
        <v>Breakthrough</v>
      </c>
      <c r="AR2148" s="4">
        <v>0.67</v>
      </c>
      <c r="AS2148" s="4" t="str">
        <f>IFERROR(IF(OR(ISBLANK(T2148),ISBLANK(AP2148),ISBLANK(AQ2148),ISBLANK(AR2148)),"",IF( TRIM(AQ2148) = "Percent Based", ROUND(AP2148, 2) * ROUND(AR2148, 2), ROUND(AR2148, 2) * ROUND(T2148, 1))), "")</f>
        <v/>
      </c>
      <c r="AT2148" s="4" t="str">
        <f>IFERROR(IF(OR(ISBLANK(AP2148),ISBLANK(AS2148)),"",ROUND(AP2148, 2) + AS2148), "")</f>
        <v/>
      </c>
      <c r="AU2148"/>
      <c r="AV2148" s="2"/>
      <c r="AW2148"/>
    </row>
    <row r="2149" ht="57.6" customHeight="1">
      <c r="A2149" s="1" t="str">
        <f>IF(AND(COUNTBLANK('Bid Sheet'!$AP$2149:$AP$2149)=1,COUNTBLANK('Bid Sheet'!$AU$2149:$AW$2149)=3),"",IF(OR(COUNTBLANK('Bid Sheet'!$AP$2149:$AP$2149)&gt;0,COUNTBLANK('Bid Sheet'!$AU$2149:$AV$2149)&gt;0), "No", "Yes"))</f>
        <v/>
      </c>
      <c r="B2149" s="1" t="str">
        <v>2140</v>
      </c>
      <c r="C2149" s="1" t="str">
        <v>Arconic</v>
      </c>
      <c r="D2149" s="1" t="str">
        <v>LANCASTER, PA - CUMBERLAND, RI</v>
      </c>
      <c r="E2149" s="1" t="str">
        <v>17604 - 02864</v>
      </c>
      <c r="F2149" s="1" t="str">
        <v>USA - USA</v>
      </c>
      <c r="G2149" s="1" t="str">
        <v>176 - 028</v>
      </c>
      <c r="H2149" s="1" t="str">
        <v>LANCASTER, PA</v>
      </c>
      <c r="I2149" s="1" t="str">
        <v>17604</v>
      </c>
      <c r="J2149" s="1" t="str">
        <v>USA</v>
      </c>
      <c r="K2149" s="1" t="str">
        <v>CUMBERLAND, RI</v>
      </c>
      <c r="L2149" s="1" t="str">
        <v>02864</v>
      </c>
      <c r="M2149" s="1" t="str">
        <v>USA</v>
      </c>
      <c r="N2149" s="1" t="str">
        <v>TL</v>
      </c>
      <c r="O2149" s="1" t="str">
        <v>53' Dry Van</v>
      </c>
      <c r="P2149" s="1" t="str">
        <v>One Way</v>
      </c>
      <c r="Q2149" s="1"/>
      <c r="R2149" s="1"/>
      <c r="S2149" s="1"/>
      <c r="T2149" s="3">
        <v>348</v>
      </c>
      <c r="U2149" s="1" t="str">
        <v>Yes</v>
      </c>
      <c r="V2149" s="2">
        <v>7</v>
      </c>
      <c r="W2149" s="3">
        <v>1</v>
      </c>
      <c r="X2149" s="1" t="str">
        <v>NA</v>
      </c>
      <c r="Y2149" s="1" t="str">
        <v>No</v>
      </c>
      <c r="Z2149" s="2">
        <v>46</v>
      </c>
      <c r="AA2149" s="1"/>
      <c r="AB2149" s="2"/>
      <c r="AC2149" s="1" t="str">
        <v>Net 90</v>
      </c>
      <c r="AD2149" s="1" t="str">
        <v>$5M</v>
      </c>
      <c r="AE2149" s="1" t="str">
        <v>$5M</v>
      </c>
      <c r="AF2149" s="1" t="str">
        <v>$250K</v>
      </c>
      <c r="AG2149" s="1" t="str">
        <v>N/A</v>
      </c>
      <c r="AH2149" s="1" t="str">
        <v>Yes</v>
      </c>
      <c r="AI2149" s="1" t="str">
        <v>No</v>
      </c>
      <c r="AJ2149" s="1" t="str">
        <v>No</v>
      </c>
      <c r="AK2149" s="1" t="str">
        <v>Lancaster, PA have load securement performed by the site. Blocking and bracing for all loads require 2 x 4 boards nailed to the floor. Requires the driver show up with minimum of 2 load bars and securement straps</v>
      </c>
      <c r="AL2149" s="1" t="str">
        <v>Origin Appointment Required</v>
      </c>
      <c r="AM2149" s="1"/>
      <c r="AN2149" s="1" t="str">
        <v>USD</v>
      </c>
      <c r="AO2149" s="1" t="str">
        <v>12 Months</v>
      </c>
      <c r="AP2149" s="4"/>
      <c r="AQ2149" s="1" t="str">
        <v>Breakthrough</v>
      </c>
      <c r="AR2149" s="4">
        <v>0.69</v>
      </c>
      <c r="AS2149" s="4" t="str">
        <f>IFERROR(IF(OR(ISBLANK(T2149),ISBLANK(AP2149),ISBLANK(AQ2149),ISBLANK(AR2149)),"",IF( TRIM(AQ2149) = "Percent Based", ROUND(AP2149, 2) * ROUND(AR2149, 2), ROUND(AR2149, 2) * ROUND(T2149, 1))), "")</f>
        <v/>
      </c>
      <c r="AT2149" s="4" t="str">
        <f>IFERROR(IF(OR(ISBLANK(AP2149),ISBLANK(AS2149)),"",ROUND(AP2149, 2) + AS2149), "")</f>
        <v/>
      </c>
      <c r="AU2149"/>
      <c r="AV2149" s="2"/>
      <c r="AW2149"/>
    </row>
    <row r="2150" ht="57.6" customHeight="1">
      <c r="A2150" s="1" t="str">
        <f>IF(AND(COUNTBLANK('Bid Sheet'!$AP$2150:$AP$2150)=1,COUNTBLANK('Bid Sheet'!$AU$2150:$AW$2150)=3),"",IF(OR(COUNTBLANK('Bid Sheet'!$AP$2150:$AP$2150)&gt;0,COUNTBLANK('Bid Sheet'!$AU$2150:$AV$2150)&gt;0), "No", "Yes"))</f>
        <v/>
      </c>
      <c r="B2150" s="1" t="str">
        <v>2141</v>
      </c>
      <c r="C2150" s="1" t="str">
        <v>Arconic</v>
      </c>
      <c r="D2150" s="1" t="str">
        <v>LANCASTER, PA - HUDSON, NH</v>
      </c>
      <c r="E2150" s="1" t="str">
        <v>17604 - 03051</v>
      </c>
      <c r="F2150" s="1" t="str">
        <v>USA - USA</v>
      </c>
      <c r="G2150" s="1" t="str">
        <v>176 - 030</v>
      </c>
      <c r="H2150" s="1" t="str">
        <v>LANCASTER, PA</v>
      </c>
      <c r="I2150" s="1" t="str">
        <v>17604</v>
      </c>
      <c r="J2150" s="1" t="str">
        <v>USA</v>
      </c>
      <c r="K2150" s="1" t="str">
        <v>HUDSON, NH</v>
      </c>
      <c r="L2150" s="1" t="str">
        <v>03051</v>
      </c>
      <c r="M2150" s="1" t="str">
        <v>USA</v>
      </c>
      <c r="N2150" s="1" t="str">
        <v>TL</v>
      </c>
      <c r="O2150" s="1" t="str">
        <v>53' Dry Van</v>
      </c>
      <c r="P2150" s="1" t="str">
        <v>One Way</v>
      </c>
      <c r="Q2150" s="1"/>
      <c r="R2150" s="1"/>
      <c r="S2150" s="1"/>
      <c r="T2150" s="3">
        <v>386</v>
      </c>
      <c r="U2150" s="1" t="str">
        <v>Yes</v>
      </c>
      <c r="V2150" s="2">
        <v>48</v>
      </c>
      <c r="W2150" s="3">
        <v>1</v>
      </c>
      <c r="X2150" s="1" t="str">
        <v>7.090909090909096</v>
      </c>
      <c r="Y2150" s="1" t="str">
        <v>No</v>
      </c>
      <c r="Z2150" s="2">
        <v>46</v>
      </c>
      <c r="AA2150" s="1" t="str">
        <v>CHELMSFORD, MA - CURTIS BAY, MD</v>
      </c>
      <c r="AB2150" s="2">
        <v>42</v>
      </c>
      <c r="AC2150" s="1" t="str">
        <v>Net 90</v>
      </c>
      <c r="AD2150" s="1" t="str">
        <v>$5M</v>
      </c>
      <c r="AE2150" s="1" t="str">
        <v>$5M</v>
      </c>
      <c r="AF2150" s="1" t="str">
        <v>$250K</v>
      </c>
      <c r="AG2150" s="1" t="str">
        <v>N/A</v>
      </c>
      <c r="AH2150" s="1" t="str">
        <v>Yes</v>
      </c>
      <c r="AI2150" s="1" t="str">
        <v>No</v>
      </c>
      <c r="AJ2150" s="1" t="str">
        <v>No</v>
      </c>
      <c r="AK2150" s="1" t="str">
        <v>Lancaster, PA have load securement performed by the site. Blocking and bracing for all loads require 2 x 4 boards nailed to the floor. Requires the driver show up with minimum of 2 load bars and securement straps</v>
      </c>
      <c r="AL2150" s="1" t="str">
        <v>Origin Appointment Required</v>
      </c>
      <c r="AM2150" s="1"/>
      <c r="AN2150" s="1" t="str">
        <v>USD</v>
      </c>
      <c r="AO2150" s="1" t="str">
        <v>12 Months</v>
      </c>
      <c r="AP2150" s="4"/>
      <c r="AQ2150" s="1" t="str">
        <v>Breakthrough</v>
      </c>
      <c r="AR2150" s="4">
        <v>0.69</v>
      </c>
      <c r="AS2150" s="4" t="str">
        <f>IFERROR(IF(OR(ISBLANK(T2150),ISBLANK(AP2150),ISBLANK(AQ2150),ISBLANK(AR2150)),"",IF( TRIM(AQ2150) = "Percent Based", ROUND(AP2150, 2) * ROUND(AR2150, 2), ROUND(AR2150, 2) * ROUND(T2150, 1))), "")</f>
        <v/>
      </c>
      <c r="AT2150" s="4" t="str">
        <f>IFERROR(IF(OR(ISBLANK(AP2150),ISBLANK(AS2150)),"",ROUND(AP2150, 2) + AS2150), "")</f>
        <v/>
      </c>
      <c r="AU2150"/>
      <c r="AV2150" s="2"/>
      <c r="AW2150"/>
    </row>
    <row r="2151" ht="57.6" customHeight="1">
      <c r="A2151" s="1" t="str">
        <f>IF(AND(COUNTBLANK('Bid Sheet'!$AP$2151:$AP$2151)=1,COUNTBLANK('Bid Sheet'!$AU$2151:$AW$2151)=3),"",IF(OR(COUNTBLANK('Bid Sheet'!$AP$2151:$AP$2151)&gt;0,COUNTBLANK('Bid Sheet'!$AU$2151:$AV$2151)&gt;0), "No", "Yes"))</f>
        <v/>
      </c>
      <c r="B2151" s="1" t="str">
        <v>2142</v>
      </c>
      <c r="C2151" s="1" t="str">
        <v>Arconic</v>
      </c>
      <c r="D2151" s="1" t="str">
        <v>LANCASTER, PA - LOCKPORT, NY</v>
      </c>
      <c r="E2151" s="1" t="str">
        <v>17604 - 14094</v>
      </c>
      <c r="F2151" s="1" t="str">
        <v>USA - USA</v>
      </c>
      <c r="G2151" s="1" t="str">
        <v>176 - 140</v>
      </c>
      <c r="H2151" s="1" t="str">
        <v>LANCASTER, PA</v>
      </c>
      <c r="I2151" s="1" t="str">
        <v>17604</v>
      </c>
      <c r="J2151" s="1" t="str">
        <v>USA</v>
      </c>
      <c r="K2151" s="1" t="str">
        <v>LOCKPORT, NY</v>
      </c>
      <c r="L2151" s="1" t="str">
        <v>14094</v>
      </c>
      <c r="M2151" s="1" t="str">
        <v>USA</v>
      </c>
      <c r="N2151" s="1" t="str">
        <v>TL</v>
      </c>
      <c r="O2151" s="1" t="str">
        <v>53' Dry Van</v>
      </c>
      <c r="P2151" s="1" t="str">
        <v>One Way</v>
      </c>
      <c r="Q2151" s="1"/>
      <c r="R2151" s="1"/>
      <c r="S2151" s="1"/>
      <c r="T2151" s="3">
        <v>321</v>
      </c>
      <c r="U2151" s="1" t="str">
        <v>Yes</v>
      </c>
      <c r="V2151" s="2">
        <v>11</v>
      </c>
      <c r="W2151" s="3">
        <v>1</v>
      </c>
      <c r="X2151" s="1" t="str">
        <v>13.2</v>
      </c>
      <c r="Y2151" s="1" t="str">
        <v>No</v>
      </c>
      <c r="Z2151" s="2">
        <v>45</v>
      </c>
      <c r="AA2151" s="1" t="str">
        <v>HOLLEY, NY - HANOVER, PA</v>
      </c>
      <c r="AB2151" s="2">
        <v>66</v>
      </c>
      <c r="AC2151" s="1" t="str">
        <v>Net 90</v>
      </c>
      <c r="AD2151" s="1" t="str">
        <v>$5M</v>
      </c>
      <c r="AE2151" s="1" t="str">
        <v>$5M</v>
      </c>
      <c r="AF2151" s="1" t="str">
        <v>$250K</v>
      </c>
      <c r="AG2151" s="1" t="str">
        <v>N/A</v>
      </c>
      <c r="AH2151" s="1" t="str">
        <v>Yes</v>
      </c>
      <c r="AI2151" s="1" t="str">
        <v>No</v>
      </c>
      <c r="AJ2151" s="1" t="str">
        <v>No</v>
      </c>
      <c r="AK2151" s="1" t="str">
        <v>Lancaster, PA have load securement performed by the site. Blocking and bracing for all loads require 2 x 4 boards nailed to the floor. Requires the driver show up with minimum of 2 load bars and securement straps</v>
      </c>
      <c r="AL2151" s="1" t="str">
        <v>Origin Appointment Required</v>
      </c>
      <c r="AM2151" s="1"/>
      <c r="AN2151" s="1" t="str">
        <v>USD</v>
      </c>
      <c r="AO2151" s="1" t="str">
        <v>12 Months</v>
      </c>
      <c r="AP2151" s="4"/>
      <c r="AQ2151" s="1" t="str">
        <v>Breakthrough</v>
      </c>
      <c r="AR2151" s="4">
        <v>0.7</v>
      </c>
      <c r="AS2151" s="4" t="str">
        <f>IFERROR(IF(OR(ISBLANK(T2151),ISBLANK(AP2151),ISBLANK(AQ2151),ISBLANK(AR2151)),"",IF( TRIM(AQ2151) = "Percent Based", ROUND(AP2151, 2) * ROUND(AR2151, 2), ROUND(AR2151, 2) * ROUND(T2151, 1))), "")</f>
        <v/>
      </c>
      <c r="AT2151" s="4" t="str">
        <f>IFERROR(IF(OR(ISBLANK(AP2151),ISBLANK(AS2151)),"",ROUND(AP2151, 2) + AS2151), "")</f>
        <v/>
      </c>
      <c r="AU2151"/>
      <c r="AV2151" s="2"/>
      <c r="AW2151"/>
    </row>
    <row r="2152">
      <c r="A2152" s="1" t="str">
        <f>IF(AND(COUNTBLANK('Bid Sheet'!$AP$2152:$AP$2152)=1,COUNTBLANK('Bid Sheet'!$AU$2152:$AW$2152)=3),"",IF(OR(COUNTBLANK('Bid Sheet'!$AP$2152:$AP$2152)&gt;0,COUNTBLANK('Bid Sheet'!$AU$2152:$AV$2152)&gt;0), "No", "Yes"))</f>
        <v/>
      </c>
      <c r="B2152" s="1" t="str">
        <v>2143</v>
      </c>
      <c r="C2152" s="1" t="str">
        <v>Arconic</v>
      </c>
      <c r="D2152" s="1" t="str">
        <v>PITTSTON, PA - ALCOA, TN</v>
      </c>
      <c r="E2152" s="1" t="str">
        <v>18640 - 37701</v>
      </c>
      <c r="F2152" s="1" t="str">
        <v>USA - USA</v>
      </c>
      <c r="G2152" s="1" t="str">
        <v>186 - 377</v>
      </c>
      <c r="H2152" s="1" t="str">
        <v>PITTSTON, PA</v>
      </c>
      <c r="I2152" s="1" t="str">
        <v>18640</v>
      </c>
      <c r="J2152" s="1" t="str">
        <v>USA</v>
      </c>
      <c r="K2152" s="1" t="str">
        <v>ALCOA, TN</v>
      </c>
      <c r="L2152" s="1" t="str">
        <v>37701</v>
      </c>
      <c r="M2152" s="1" t="str">
        <v>USA</v>
      </c>
      <c r="N2152" s="1" t="str">
        <v>TL</v>
      </c>
      <c r="O2152" s="1" t="str">
        <v>53' Dry Van</v>
      </c>
      <c r="P2152" s="1" t="str">
        <v>One Way</v>
      </c>
      <c r="Q2152" s="1"/>
      <c r="R2152" s="1"/>
      <c r="S2152" s="1"/>
      <c r="T2152" s="3">
        <v>666</v>
      </c>
      <c r="U2152" s="1" t="str">
        <v>No</v>
      </c>
      <c r="V2152" s="2">
        <v>0</v>
      </c>
      <c r="W2152" s="3">
        <v>0</v>
      </c>
      <c r="X2152" s="1" t="str">
        <v>0</v>
      </c>
      <c r="Y2152" s="1" t="str">
        <v>No</v>
      </c>
      <c r="Z2152" s="2">
        <v>42</v>
      </c>
      <c r="AA2152" s="1" t="str">
        <v>CHATTANOOGA, TN - MONMOUTH JUNCTION, NJ</v>
      </c>
      <c r="AB2152" s="2">
        <v>68</v>
      </c>
      <c r="AC2152" s="1" t="str">
        <v>Net 90</v>
      </c>
      <c r="AD2152" s="1" t="str">
        <v>$5M</v>
      </c>
      <c r="AE2152" s="1" t="str">
        <v>$5M</v>
      </c>
      <c r="AF2152" s="1" t="str">
        <v>$250K</v>
      </c>
      <c r="AG2152" s="1" t="str">
        <v>N/A</v>
      </c>
      <c r="AH2152" s="1" t="str">
        <v>Yes</v>
      </c>
      <c r="AI2152" s="1" t="str">
        <v>No</v>
      </c>
      <c r="AJ2152" s="1" t="str">
        <v>No</v>
      </c>
      <c r="AK2152" s="1" t="str">
        <v>Drivers responsible for load securement</v>
      </c>
      <c r="AL2152" s="1" t="str">
        <v>Origin Appointment Required</v>
      </c>
      <c r="AM2152" s="1"/>
      <c r="AN2152" s="1" t="str">
        <v>USD</v>
      </c>
      <c r="AO2152" s="1" t="str">
        <v>12 Months</v>
      </c>
      <c r="AP2152" s="4"/>
      <c r="AQ2152" s="1" t="str">
        <v>Breakthrough</v>
      </c>
      <c r="AR2152" s="4">
        <v>0.57</v>
      </c>
      <c r="AS2152" s="4" t="str">
        <f>IFERROR(IF(OR(ISBLANK(T2152),ISBLANK(AP2152),ISBLANK(AQ2152),ISBLANK(AR2152)),"",IF( TRIM(AQ2152) = "Percent Based", ROUND(AP2152, 2) * ROUND(AR2152, 2), ROUND(AR2152, 2) * ROUND(T2152, 1))), "")</f>
        <v/>
      </c>
      <c r="AT2152" s="4" t="str">
        <f>IFERROR(IF(OR(ISBLANK(AP2152),ISBLANK(AS2152)),"",ROUND(AP2152, 2) + AS2152), "")</f>
        <v/>
      </c>
      <c r="AU2152"/>
      <c r="AV2152" s="2"/>
      <c r="AW2152"/>
    </row>
    <row r="2153" ht="57.6" customHeight="1">
      <c r="A2153" s="1" t="str">
        <f>IF(AND(COUNTBLANK('Bid Sheet'!$AP$2153:$AP$2153)=1,COUNTBLANK('Bid Sheet'!$AU$2153:$AW$2153)=3),"",IF(OR(COUNTBLANK('Bid Sheet'!$AP$2153:$AP$2153)&gt;0,COUNTBLANK('Bid Sheet'!$AU$2153:$AV$2153)&gt;0), "No", "Yes"))</f>
        <v/>
      </c>
      <c r="B2153" s="1" t="str">
        <v>2144</v>
      </c>
      <c r="C2153" s="1" t="str">
        <v>Arconic</v>
      </c>
      <c r="D2153" s="1" t="str">
        <v>LANCASTER, PA - STREAMWOOD, IL</v>
      </c>
      <c r="E2153" s="1" t="str">
        <v>17604 - 60107</v>
      </c>
      <c r="F2153" s="1" t="str">
        <v>USA - USA</v>
      </c>
      <c r="G2153" s="1" t="str">
        <v>176 - 601</v>
      </c>
      <c r="H2153" s="1" t="str">
        <v>LANCASTER, PA</v>
      </c>
      <c r="I2153" s="1" t="str">
        <v>17604</v>
      </c>
      <c r="J2153" s="1" t="str">
        <v>USA</v>
      </c>
      <c r="K2153" s="1" t="str">
        <v>STREAMWOOD, IL</v>
      </c>
      <c r="L2153" s="1" t="str">
        <v>60107</v>
      </c>
      <c r="M2153" s="1" t="str">
        <v>USA</v>
      </c>
      <c r="N2153" s="1" t="str">
        <v>TL</v>
      </c>
      <c r="O2153" s="1" t="str">
        <v>53' Dry Van</v>
      </c>
      <c r="P2153" s="1" t="str">
        <v>One Way</v>
      </c>
      <c r="Q2153" s="1"/>
      <c r="R2153" s="1"/>
      <c r="S2153" s="1"/>
      <c r="T2153" s="3">
        <v>726</v>
      </c>
      <c r="U2153" s="1" t="str">
        <v>Yes</v>
      </c>
      <c r="V2153" s="2">
        <v>83</v>
      </c>
      <c r="W2153" s="3">
        <v>1.3</v>
      </c>
      <c r="X2153" s="1" t="str">
        <v>6.590909090909098</v>
      </c>
      <c r="Y2153" s="1" t="str">
        <v>No</v>
      </c>
      <c r="Z2153" s="2">
        <v>40</v>
      </c>
      <c r="AA2153" s="1" t="str">
        <v>ALSIP, IL - READING, PA</v>
      </c>
      <c r="AB2153" s="2">
        <v>18</v>
      </c>
      <c r="AC2153" s="1" t="str">
        <v>Net 90</v>
      </c>
      <c r="AD2153" s="1" t="str">
        <v>$5M</v>
      </c>
      <c r="AE2153" s="1" t="str">
        <v>$5M</v>
      </c>
      <c r="AF2153" s="1" t="str">
        <v>$250K</v>
      </c>
      <c r="AG2153" s="1" t="str">
        <v>N/A</v>
      </c>
      <c r="AH2153" s="1" t="str">
        <v>Yes</v>
      </c>
      <c r="AI2153" s="1" t="str">
        <v>No</v>
      </c>
      <c r="AJ2153" s="1" t="str">
        <v>No</v>
      </c>
      <c r="AK2153" s="1" t="str">
        <v>Lancaster, PA have load securement performed by the site. Blocking and bracing for all loads require 2 x 4 boards nailed to the floor. Requires the driver show up with minimum of 2 load bars and securement straps</v>
      </c>
      <c r="AL2153" s="1" t="str">
        <v>Origin Appointment Required</v>
      </c>
      <c r="AM2153" s="1"/>
      <c r="AN2153" s="1" t="str">
        <v>USD</v>
      </c>
      <c r="AO2153" s="1" t="str">
        <v>12 Months</v>
      </c>
      <c r="AP2153" s="5">
        <v>595</v>
      </c>
      <c r="AQ2153" s="1" t="str">
        <v>Breakthrough</v>
      </c>
      <c r="AR2153" s="4">
        <v>0.68</v>
      </c>
      <c r="AS2153" s="4" t="str">
        <f>IFERROR(IF(OR(ISBLANK(T2153),ISBLANK(AP2153),ISBLANK(AQ2153),ISBLANK(AR2153)),"",IF( TRIM(AQ2153) = "Percent Based", ROUND(AP2153, 2) * ROUND(AR2153, 2), ROUND(AR2153, 2) * ROUND(T2153, 1))), "")</f>
        <v/>
      </c>
      <c r="AT2153" s="4" t="str">
        <f>IFERROR(IF(OR(ISBLANK(AP2153),ISBLANK(AS2153)),"",ROUND(AP2153, 2) + AS2153), "")</f>
        <v/>
      </c>
      <c r="AU2153"/>
      <c r="AV2153" s="2"/>
      <c r="AW2153"/>
    </row>
    <row r="2154" ht="57.6" customHeight="1">
      <c r="A2154" s="1" t="str">
        <f>IF(AND(COUNTBLANK('Bid Sheet'!$AP$2154:$AP$2154)=1,COUNTBLANK('Bid Sheet'!$AU$2154:$AW$2154)=3),"",IF(OR(COUNTBLANK('Bid Sheet'!$AP$2154:$AP$2154)&gt;0,COUNTBLANK('Bid Sheet'!$AU$2154:$AV$2154)&gt;0), "No", "Yes"))</f>
        <v/>
      </c>
      <c r="B2154" s="1" t="str">
        <v>2145</v>
      </c>
      <c r="C2154" s="1" t="str">
        <v>Arconic</v>
      </c>
      <c r="D2154" s="1" t="str">
        <v>LANCASTER, PA - WAVERLY, TN</v>
      </c>
      <c r="E2154" s="1" t="str">
        <v>17601 - 37185</v>
      </c>
      <c r="F2154" s="1" t="str">
        <v>USA - USA</v>
      </c>
      <c r="G2154" s="1" t="str">
        <v>176 - 371</v>
      </c>
      <c r="H2154" s="1" t="str">
        <v>LANCASTER, PA</v>
      </c>
      <c r="I2154" s="1" t="str">
        <v>17601</v>
      </c>
      <c r="J2154" s="1" t="str">
        <v>USA</v>
      </c>
      <c r="K2154" s="1" t="str">
        <v>WAVERLY, TN</v>
      </c>
      <c r="L2154" s="1" t="str">
        <v>37185</v>
      </c>
      <c r="M2154" s="1" t="str">
        <v>USA</v>
      </c>
      <c r="N2154" s="1" t="str">
        <v>TL</v>
      </c>
      <c r="O2154" s="1" t="str">
        <v>53' Dry Van</v>
      </c>
      <c r="P2154" s="1" t="str">
        <v>One Way</v>
      </c>
      <c r="Q2154" s="1"/>
      <c r="R2154" s="1"/>
      <c r="S2154" s="1"/>
      <c r="T2154" s="3">
        <v>826</v>
      </c>
      <c r="U2154" s="1" t="str">
        <v>No</v>
      </c>
      <c r="V2154" s="2">
        <v>0</v>
      </c>
      <c r="W2154" s="3">
        <v>0</v>
      </c>
      <c r="X2154" s="1" t="str">
        <v>0</v>
      </c>
      <c r="Y2154" s="1" t="str">
        <v>No</v>
      </c>
      <c r="Z2154" s="2">
        <v>38</v>
      </c>
      <c r="AA2154" s="1" t="str">
        <v>LEWISBURG, TN - BETHEL, PA</v>
      </c>
      <c r="AB2154" s="2">
        <v>127</v>
      </c>
      <c r="AC2154" s="1" t="str">
        <v>Net 90</v>
      </c>
      <c r="AD2154" s="1" t="str">
        <v>$5M</v>
      </c>
      <c r="AE2154" s="1" t="str">
        <v>$5M</v>
      </c>
      <c r="AF2154" s="1" t="str">
        <v>$250K</v>
      </c>
      <c r="AG2154" s="1" t="str">
        <v>N/A</v>
      </c>
      <c r="AH2154" s="1" t="str">
        <v>Yes</v>
      </c>
      <c r="AI2154" s="1" t="str">
        <v>No</v>
      </c>
      <c r="AJ2154" s="1" t="str">
        <v>No</v>
      </c>
      <c r="AK2154" s="1" t="str">
        <v>Lancaster, PA have load securement performed by the site. Blocking and bracing for all loads require 2 x 4 boards nailed to the floor. Requires the driver show up with minimum of 2 load bars and securement straps</v>
      </c>
      <c r="AL2154" s="1" t="str">
        <v>Origin Appointment Required</v>
      </c>
      <c r="AM2154" s="1"/>
      <c r="AN2154" s="1" t="str">
        <v>USD</v>
      </c>
      <c r="AO2154" s="1" t="str">
        <v>12 Months</v>
      </c>
      <c r="AP2154" s="4"/>
      <c r="AQ2154" s="1" t="str">
        <v>Breakthrough</v>
      </c>
      <c r="AR2154" s="4">
        <v>0.65</v>
      </c>
      <c r="AS2154" s="4" t="str">
        <f>IFERROR(IF(OR(ISBLANK(T2154),ISBLANK(AP2154),ISBLANK(AQ2154),ISBLANK(AR2154)),"",IF( TRIM(AQ2154) = "Percent Based", ROUND(AP2154, 2) * ROUND(AR2154, 2), ROUND(AR2154, 2) * ROUND(T2154, 1))), "")</f>
        <v/>
      </c>
      <c r="AT2154" s="4" t="str">
        <f>IFERROR(IF(OR(ISBLANK(AP2154),ISBLANK(AS2154)),"",ROUND(AP2154, 2) + AS2154), "")</f>
        <v/>
      </c>
      <c r="AU2154"/>
      <c r="AV2154" s="2"/>
      <c r="AW2154"/>
    </row>
    <row r="2155" ht="57.6" customHeight="1">
      <c r="A2155" s="1" t="str">
        <f>IF(AND(COUNTBLANK('Bid Sheet'!$AP$2155:$AP$2155)=1,COUNTBLANK('Bid Sheet'!$AU$2155:$AW$2155)=3),"",IF(OR(COUNTBLANK('Bid Sheet'!$AP$2155:$AP$2155)&gt;0,COUNTBLANK('Bid Sheet'!$AU$2155:$AV$2155)&gt;0), "No", "Yes"))</f>
        <v/>
      </c>
      <c r="B2155" s="1" t="str">
        <v>2146</v>
      </c>
      <c r="C2155" s="1" t="str">
        <v>Arconic</v>
      </c>
      <c r="D2155" s="1" t="str">
        <v>LANCASTER, PA - ELK GROVE VILLAGE, IL</v>
      </c>
      <c r="E2155" s="1" t="str">
        <v>17604 - 60007</v>
      </c>
      <c r="F2155" s="1" t="str">
        <v>USA - USA</v>
      </c>
      <c r="G2155" s="1" t="str">
        <v>176 - 600</v>
      </c>
      <c r="H2155" s="1" t="str">
        <v>LANCASTER, PA</v>
      </c>
      <c r="I2155" s="1" t="str">
        <v>17604</v>
      </c>
      <c r="J2155" s="1" t="str">
        <v>USA</v>
      </c>
      <c r="K2155" s="1" t="str">
        <v>ELK GROVE VILLAGE, IL</v>
      </c>
      <c r="L2155" s="1" t="str">
        <v>60007</v>
      </c>
      <c r="M2155" s="1" t="str">
        <v>USA</v>
      </c>
      <c r="N2155" s="1" t="str">
        <v>TL</v>
      </c>
      <c r="O2155" s="1" t="str">
        <v>53' Dry Van</v>
      </c>
      <c r="P2155" s="1" t="str">
        <v>One Way</v>
      </c>
      <c r="Q2155" s="1"/>
      <c r="R2155" s="1"/>
      <c r="S2155" s="1"/>
      <c r="T2155" s="3">
        <v>718</v>
      </c>
      <c r="U2155" s="1" t="str">
        <v>Yes</v>
      </c>
      <c r="V2155" s="2">
        <v>26</v>
      </c>
      <c r="W2155" s="3">
        <v>1.6</v>
      </c>
      <c r="X2155" s="1" t="str">
        <v>1.7700000000000045</v>
      </c>
      <c r="Y2155" s="1" t="str">
        <v>No</v>
      </c>
      <c r="Z2155" s="2">
        <v>38</v>
      </c>
      <c r="AA2155" s="1" t="str">
        <v>JOLIET, IL - BETHEL, PA</v>
      </c>
      <c r="AB2155" s="2">
        <v>38</v>
      </c>
      <c r="AC2155" s="1" t="str">
        <v>Net 90</v>
      </c>
      <c r="AD2155" s="1" t="str">
        <v>$5M</v>
      </c>
      <c r="AE2155" s="1" t="str">
        <v>$5M</v>
      </c>
      <c r="AF2155" s="1" t="str">
        <v>$250K</v>
      </c>
      <c r="AG2155" s="1" t="str">
        <v>N/A</v>
      </c>
      <c r="AH2155" s="1" t="str">
        <v>Yes</v>
      </c>
      <c r="AI2155" s="1" t="str">
        <v>No</v>
      </c>
      <c r="AJ2155" s="1" t="str">
        <v>No</v>
      </c>
      <c r="AK2155" s="1" t="str">
        <v>Lancaster, PA have load securement performed by the site. Blocking and bracing for all loads require 2 x 4 boards nailed to the floor. Requires the driver show up with minimum of 2 load bars and securement straps</v>
      </c>
      <c r="AL2155" s="1" t="str">
        <v>Origin Appointment Required</v>
      </c>
      <c r="AM2155" s="1"/>
      <c r="AN2155" s="1" t="str">
        <v>USD</v>
      </c>
      <c r="AO2155" s="1" t="str">
        <v>12 Months</v>
      </c>
      <c r="AP2155" s="5">
        <v>589</v>
      </c>
      <c r="AQ2155" s="1" t="str">
        <v>Breakthrough</v>
      </c>
      <c r="AR2155" s="4">
        <v>0.63</v>
      </c>
      <c r="AS2155" s="4" t="str">
        <f>IFERROR(IF(OR(ISBLANK(T2155),ISBLANK(AP2155),ISBLANK(AQ2155),ISBLANK(AR2155)),"",IF( TRIM(AQ2155) = "Percent Based", ROUND(AP2155, 2) * ROUND(AR2155, 2), ROUND(AR2155, 2) * ROUND(T2155, 1))), "")</f>
        <v/>
      </c>
      <c r="AT2155" s="4" t="str">
        <f>IFERROR(IF(OR(ISBLANK(AP2155),ISBLANK(AS2155)),"",ROUND(AP2155, 2) + AS2155), "")</f>
        <v/>
      </c>
      <c r="AU2155"/>
      <c r="AV2155" s="2"/>
      <c r="AW2155"/>
    </row>
    <row r="2156" ht="57.6" customHeight="1">
      <c r="A2156" s="1" t="str">
        <f>IF(AND(COUNTBLANK('Bid Sheet'!$AP$2156:$AP$2156)=1,COUNTBLANK('Bid Sheet'!$AU$2156:$AW$2156)=3),"",IF(OR(COUNTBLANK('Bid Sheet'!$AP$2156:$AP$2156)&gt;0,COUNTBLANK('Bid Sheet'!$AU$2156:$AV$2156)&gt;0), "No", "Yes"))</f>
        <v/>
      </c>
      <c r="B2156" s="1" t="str">
        <v>2147</v>
      </c>
      <c r="C2156" s="1" t="str">
        <v>Arconic</v>
      </c>
      <c r="D2156" s="1" t="str">
        <v>LANCASTER, PA - AKRON, OH</v>
      </c>
      <c r="E2156" s="1" t="str">
        <v>17604 - 44310</v>
      </c>
      <c r="F2156" s="1" t="str">
        <v>USA - USA</v>
      </c>
      <c r="G2156" s="1" t="str">
        <v>176 - 443</v>
      </c>
      <c r="H2156" s="1" t="str">
        <v>LANCASTER, PA</v>
      </c>
      <c r="I2156" s="1" t="str">
        <v>17604</v>
      </c>
      <c r="J2156" s="1" t="str">
        <v>USA</v>
      </c>
      <c r="K2156" s="1" t="str">
        <v>AKRON, OH</v>
      </c>
      <c r="L2156" s="1" t="str">
        <v>44310</v>
      </c>
      <c r="M2156" s="1" t="str">
        <v>USA</v>
      </c>
      <c r="N2156" s="1" t="str">
        <v>TL</v>
      </c>
      <c r="O2156" s="1" t="str">
        <v>53' Dry Van</v>
      </c>
      <c r="P2156" s="1" t="str">
        <v>One Way</v>
      </c>
      <c r="Q2156" s="1"/>
      <c r="R2156" s="1"/>
      <c r="S2156" s="1"/>
      <c r="T2156" s="3">
        <v>341</v>
      </c>
      <c r="U2156" s="1" t="str">
        <v>No</v>
      </c>
      <c r="V2156" s="2">
        <v>0</v>
      </c>
      <c r="W2156" s="3">
        <v>0</v>
      </c>
      <c r="X2156" s="1" t="str">
        <v>0</v>
      </c>
      <c r="Y2156" s="1" t="str">
        <v>No</v>
      </c>
      <c r="Z2156" s="2">
        <v>35</v>
      </c>
      <c r="AA2156" s="1"/>
      <c r="AB2156" s="2"/>
      <c r="AC2156" s="1" t="str">
        <v>Net 90</v>
      </c>
      <c r="AD2156" s="1" t="str">
        <v>$5M</v>
      </c>
      <c r="AE2156" s="1" t="str">
        <v>$5M</v>
      </c>
      <c r="AF2156" s="1" t="str">
        <v>$250K</v>
      </c>
      <c r="AG2156" s="1" t="str">
        <v>N/A</v>
      </c>
      <c r="AH2156" s="1" t="str">
        <v>Yes</v>
      </c>
      <c r="AI2156" s="1" t="str">
        <v>No</v>
      </c>
      <c r="AJ2156" s="1" t="str">
        <v>No</v>
      </c>
      <c r="AK2156" s="1" t="str">
        <v>Lancaster, PA have load securement performed by the site. Blocking and bracing for all loads require 2 x 4 boards nailed to the floor. Requires the driver show up with minimum of 2 load bars and securement straps</v>
      </c>
      <c r="AL2156" s="1" t="str">
        <v>Origin Appointment Required</v>
      </c>
      <c r="AM2156" s="1"/>
      <c r="AN2156" s="1" t="str">
        <v>USD</v>
      </c>
      <c r="AO2156" s="1" t="str">
        <v>12 Months</v>
      </c>
      <c r="AP2156" s="5">
        <v>535</v>
      </c>
      <c r="AQ2156" s="1" t="str">
        <v>Breakthrough</v>
      </c>
      <c r="AR2156" s="4">
        <v>0.68</v>
      </c>
      <c r="AS2156" s="4" t="str">
        <f>IFERROR(IF(OR(ISBLANK(T2156),ISBLANK(AP2156),ISBLANK(AQ2156),ISBLANK(AR2156)),"",IF( TRIM(AQ2156) = "Percent Based", ROUND(AP2156, 2) * ROUND(AR2156, 2), ROUND(AR2156, 2) * ROUND(T2156, 1))), "")</f>
        <v/>
      </c>
      <c r="AT2156" s="4" t="str">
        <f>IFERROR(IF(OR(ISBLANK(AP2156),ISBLANK(AS2156)),"",ROUND(AP2156, 2) + AS2156), "")</f>
        <v/>
      </c>
      <c r="AU2156"/>
      <c r="AV2156" s="2"/>
      <c r="AW2156"/>
    </row>
    <row r="2157" ht="57.6" customHeight="1">
      <c r="A2157" s="1" t="str">
        <f>IF(AND(COUNTBLANK('Bid Sheet'!$AP$2157:$AP$2157)=1,COUNTBLANK('Bid Sheet'!$AU$2157:$AW$2157)=3),"",IF(OR(COUNTBLANK('Bid Sheet'!$AP$2157:$AP$2157)&gt;0,COUNTBLANK('Bid Sheet'!$AU$2157:$AV$2157)&gt;0), "No", "Yes"))</f>
        <v/>
      </c>
      <c r="B2157" s="1" t="str">
        <v>2148</v>
      </c>
      <c r="C2157" s="1" t="str">
        <v>Arconic</v>
      </c>
      <c r="D2157" s="1" t="str">
        <v>LANCASTER, PA - DAVID CITY, NE</v>
      </c>
      <c r="E2157" s="1" t="str">
        <v>17604 - 68632</v>
      </c>
      <c r="F2157" s="1" t="str">
        <v>USA - USA</v>
      </c>
      <c r="G2157" s="1" t="str">
        <v>176 - 686</v>
      </c>
      <c r="H2157" s="1" t="str">
        <v>LANCASTER, PA</v>
      </c>
      <c r="I2157" s="1" t="str">
        <v>17604</v>
      </c>
      <c r="J2157" s="1" t="str">
        <v>USA</v>
      </c>
      <c r="K2157" s="1" t="str">
        <v>DAVID CITY, NE</v>
      </c>
      <c r="L2157" s="1" t="str">
        <v>68632</v>
      </c>
      <c r="M2157" s="1" t="str">
        <v>USA</v>
      </c>
      <c r="N2157" s="1" t="str">
        <v>TL</v>
      </c>
      <c r="O2157" s="1" t="str">
        <v>53' Dry Van</v>
      </c>
      <c r="P2157" s="1" t="str">
        <v>One Way</v>
      </c>
      <c r="Q2157" s="1"/>
      <c r="R2157" s="1"/>
      <c r="S2157" s="1"/>
      <c r="T2157" s="3">
        <v>1209</v>
      </c>
      <c r="U2157" s="1" t="str">
        <v>Yes</v>
      </c>
      <c r="V2157" s="2">
        <v>9</v>
      </c>
      <c r="W2157" s="3">
        <v>1.3</v>
      </c>
      <c r="X2157" s="1" t="str">
        <v>101.43333333333324</v>
      </c>
      <c r="Y2157" s="1" t="str">
        <v>No</v>
      </c>
      <c r="Z2157" s="2">
        <v>34</v>
      </c>
      <c r="AA2157" s="1"/>
      <c r="AB2157" s="2"/>
      <c r="AC2157" s="1" t="str">
        <v>Net 90</v>
      </c>
      <c r="AD2157" s="1" t="str">
        <v>$5M</v>
      </c>
      <c r="AE2157" s="1" t="str">
        <v>$5M</v>
      </c>
      <c r="AF2157" s="1" t="str">
        <v>$250K</v>
      </c>
      <c r="AG2157" s="1" t="str">
        <v>N/A</v>
      </c>
      <c r="AH2157" s="1" t="str">
        <v>Yes</v>
      </c>
      <c r="AI2157" s="1" t="str">
        <v>No</v>
      </c>
      <c r="AJ2157" s="1" t="str">
        <v>No</v>
      </c>
      <c r="AK2157" s="1" t="str">
        <v>Lancaster, PA have load securement performed by the site. Blocking and bracing for all loads require 2 x 4 boards nailed to the floor. Requires the driver show up with minimum of 2 load bars and securement straps</v>
      </c>
      <c r="AL2157" s="1" t="str">
        <v>Origin Appointment Required</v>
      </c>
      <c r="AM2157" s="1"/>
      <c r="AN2157" s="1" t="str">
        <v>USD</v>
      </c>
      <c r="AO2157" s="1" t="str">
        <v>12 Months</v>
      </c>
      <c r="AP2157" s="4"/>
      <c r="AQ2157" s="1" t="str">
        <v>Breakthrough</v>
      </c>
      <c r="AR2157" s="4">
        <v>0.68</v>
      </c>
      <c r="AS2157" s="4" t="str">
        <f>IFERROR(IF(OR(ISBLANK(T2157),ISBLANK(AP2157),ISBLANK(AQ2157),ISBLANK(AR2157)),"",IF( TRIM(AQ2157) = "Percent Based", ROUND(AP2157, 2) * ROUND(AR2157, 2), ROUND(AR2157, 2) * ROUND(T2157, 1))), "")</f>
        <v/>
      </c>
      <c r="AT2157" s="4" t="str">
        <f>IFERROR(IF(OR(ISBLANK(AP2157),ISBLANK(AS2157)),"",ROUND(AP2157, 2) + AS2157), "")</f>
        <v/>
      </c>
      <c r="AU2157"/>
      <c r="AV2157" s="2"/>
      <c r="AW2157"/>
    </row>
    <row r="2158">
      <c r="A2158" s="1" t="str">
        <f>IF(AND(COUNTBLANK('Bid Sheet'!$AP$2158:$AP$2158)=1,COUNTBLANK('Bid Sheet'!$AU$2158:$AW$2158)=3),"",IF(OR(COUNTBLANK('Bid Sheet'!$AP$2158:$AP$2158)&gt;0,COUNTBLANK('Bid Sheet'!$AU$2158:$AV$2158)&gt;0), "No", "Yes"))</f>
        <v/>
      </c>
      <c r="B2158" s="1" t="str">
        <v>2149</v>
      </c>
      <c r="C2158" s="1" t="str">
        <v>Arconic</v>
      </c>
      <c r="D2158" s="1" t="str">
        <v>CARTERSVILLE, GA - ALCOA, TN</v>
      </c>
      <c r="E2158" s="1" t="str">
        <v>30121 - 37701</v>
      </c>
      <c r="F2158" s="1" t="str">
        <v>USA - USA</v>
      </c>
      <c r="G2158" s="1" t="str">
        <v>301 - 377</v>
      </c>
      <c r="H2158" s="1" t="str">
        <v>CARTERSVILLE, GA</v>
      </c>
      <c r="I2158" s="1" t="str">
        <v>30121</v>
      </c>
      <c r="J2158" s="1" t="str">
        <v>USA</v>
      </c>
      <c r="K2158" s="1" t="str">
        <v>ALCOA, TN</v>
      </c>
      <c r="L2158" s="1" t="str">
        <v>37701</v>
      </c>
      <c r="M2158" s="1" t="str">
        <v>USA</v>
      </c>
      <c r="N2158" s="1" t="str">
        <v>TL</v>
      </c>
      <c r="O2158" s="1" t="str">
        <v>53' Dry Van</v>
      </c>
      <c r="P2158" s="1" t="str">
        <v>One Way</v>
      </c>
      <c r="Q2158" s="1"/>
      <c r="R2158" s="1"/>
      <c r="S2158" s="1"/>
      <c r="T2158" s="3">
        <v>137</v>
      </c>
      <c r="U2158" s="1" t="str">
        <v>No</v>
      </c>
      <c r="V2158" s="2">
        <v>0</v>
      </c>
      <c r="W2158" s="3">
        <v>0</v>
      </c>
      <c r="X2158" s="1" t="str">
        <v>0</v>
      </c>
      <c r="Y2158" s="1" t="str">
        <v>No</v>
      </c>
      <c r="Z2158" s="2">
        <v>34</v>
      </c>
      <c r="AA2158" s="1"/>
      <c r="AB2158" s="2"/>
      <c r="AC2158" s="1" t="str">
        <v>Net 90</v>
      </c>
      <c r="AD2158" s="1" t="str">
        <v>$5M</v>
      </c>
      <c r="AE2158" s="1" t="str">
        <v>$5M</v>
      </c>
      <c r="AF2158" s="1" t="str">
        <v>$250K</v>
      </c>
      <c r="AG2158" s="1" t="str">
        <v>N/A</v>
      </c>
      <c r="AH2158" s="1" t="str">
        <v>Yes</v>
      </c>
      <c r="AI2158" s="1" t="str">
        <v>No</v>
      </c>
      <c r="AJ2158" s="1" t="str">
        <v>No</v>
      </c>
      <c r="AK2158" s="1" t="str">
        <v>Drivers responsible for load securement</v>
      </c>
      <c r="AL2158" s="1" t="str">
        <v>Origin Appointment Required</v>
      </c>
      <c r="AM2158" s="1"/>
      <c r="AN2158" s="1" t="str">
        <v>USD</v>
      </c>
      <c r="AO2158" s="1" t="str">
        <v>12 Months</v>
      </c>
      <c r="AP2158" s="5">
        <v>395</v>
      </c>
      <c r="AQ2158" s="1" t="str">
        <v>Breakthrough</v>
      </c>
      <c r="AR2158" s="4">
        <v>0.63</v>
      </c>
      <c r="AS2158" s="4" t="str">
        <f>IFERROR(IF(OR(ISBLANK(T2158),ISBLANK(AP2158),ISBLANK(AQ2158),ISBLANK(AR2158)),"",IF( TRIM(AQ2158) = "Percent Based", ROUND(AP2158, 2) * ROUND(AR2158, 2), ROUND(AR2158, 2) * ROUND(T2158, 1))), "")</f>
        <v/>
      </c>
      <c r="AT2158" s="4" t="str">
        <f>IFERROR(IF(OR(ISBLANK(AP2158),ISBLANK(AS2158)),"",ROUND(AP2158, 2) + AS2158), "")</f>
        <v/>
      </c>
      <c r="AU2158"/>
      <c r="AV2158" s="2"/>
      <c r="AW2158"/>
    </row>
    <row r="2159" ht="57.6" customHeight="1">
      <c r="A2159" s="1" t="str">
        <f>IF(AND(COUNTBLANK('Bid Sheet'!$AP$2159:$AP$2159)=1,COUNTBLANK('Bid Sheet'!$AU$2159:$AW$2159)=3),"",IF(OR(COUNTBLANK('Bid Sheet'!$AP$2159:$AP$2159)&gt;0,COUNTBLANK('Bid Sheet'!$AU$2159:$AV$2159)&gt;0), "No", "Yes"))</f>
        <v/>
      </c>
      <c r="B2159" s="1" t="str">
        <v>2150</v>
      </c>
      <c r="C2159" s="1" t="str">
        <v>Arconic</v>
      </c>
      <c r="D2159" s="1" t="str">
        <v>LANCASTER, PA - NASHVILLE, TN</v>
      </c>
      <c r="E2159" s="1" t="str">
        <v>17604 - 37210</v>
      </c>
      <c r="F2159" s="1" t="str">
        <v>USA - USA</v>
      </c>
      <c r="G2159" s="1" t="str">
        <v>176 - 372</v>
      </c>
      <c r="H2159" s="1" t="str">
        <v>LANCASTER, PA</v>
      </c>
      <c r="I2159" s="1" t="str">
        <v>17604</v>
      </c>
      <c r="J2159" s="1" t="str">
        <v>USA</v>
      </c>
      <c r="K2159" s="1" t="str">
        <v>NASHVILLE, TN</v>
      </c>
      <c r="L2159" s="1" t="str">
        <v>37210</v>
      </c>
      <c r="M2159" s="1" t="str">
        <v>USA</v>
      </c>
      <c r="N2159" s="1" t="str">
        <v>TL</v>
      </c>
      <c r="O2159" s="1" t="str">
        <v>53' Dry Van</v>
      </c>
      <c r="P2159" s="1" t="str">
        <v>One Way</v>
      </c>
      <c r="Q2159" s="1"/>
      <c r="R2159" s="1"/>
      <c r="S2159" s="1"/>
      <c r="T2159" s="3">
        <v>752</v>
      </c>
      <c r="U2159" s="1" t="str">
        <v>Yes</v>
      </c>
      <c r="V2159" s="2">
        <v>12</v>
      </c>
      <c r="W2159" s="3">
        <v>1</v>
      </c>
      <c r="X2159" s="1" t="str">
        <v>27.075000000000017</v>
      </c>
      <c r="Y2159" s="1" t="str">
        <v>No</v>
      </c>
      <c r="Z2159" s="2">
        <v>33</v>
      </c>
      <c r="AA2159" s="1" t="str">
        <v>LEWISBURG, TN - BETHEL, PA</v>
      </c>
      <c r="AB2159" s="2">
        <v>127</v>
      </c>
      <c r="AC2159" s="1" t="str">
        <v>Net 90</v>
      </c>
      <c r="AD2159" s="1" t="str">
        <v>$5M</v>
      </c>
      <c r="AE2159" s="1" t="str">
        <v>$5M</v>
      </c>
      <c r="AF2159" s="1" t="str">
        <v>$250K</v>
      </c>
      <c r="AG2159" s="1" t="str">
        <v>N/A</v>
      </c>
      <c r="AH2159" s="1" t="str">
        <v>Yes</v>
      </c>
      <c r="AI2159" s="1" t="str">
        <v>No</v>
      </c>
      <c r="AJ2159" s="1" t="str">
        <v>No</v>
      </c>
      <c r="AK2159" s="1" t="str">
        <v>Lancaster, PA have load securement performed by the site. Blocking and bracing for all loads require 2 x 4 boards nailed to the floor. Requires the driver show up with minimum of 2 load bars and securement straps</v>
      </c>
      <c r="AL2159" s="1" t="str">
        <v>Origin Appointment Required</v>
      </c>
      <c r="AM2159" s="1"/>
      <c r="AN2159" s="1" t="str">
        <v>USD</v>
      </c>
      <c r="AO2159" s="1" t="str">
        <v>12 Months</v>
      </c>
      <c r="AP2159" s="4"/>
      <c r="AQ2159" s="1" t="str">
        <v>Breakthrough</v>
      </c>
      <c r="AR2159" s="4">
        <v>0.54</v>
      </c>
      <c r="AS2159" s="4" t="str">
        <f>IFERROR(IF(OR(ISBLANK(T2159),ISBLANK(AP2159),ISBLANK(AQ2159),ISBLANK(AR2159)),"",IF( TRIM(AQ2159) = "Percent Based", ROUND(AP2159, 2) * ROUND(AR2159, 2), ROUND(AR2159, 2) * ROUND(T2159, 1))), "")</f>
        <v/>
      </c>
      <c r="AT2159" s="4" t="str">
        <f>IFERROR(IF(OR(ISBLANK(AP2159),ISBLANK(AS2159)),"",ROUND(AP2159, 2) + AS2159), "")</f>
        <v/>
      </c>
      <c r="AU2159"/>
      <c r="AV2159" s="2"/>
      <c r="AW2159"/>
    </row>
    <row r="2160" ht="57.6" customHeight="1">
      <c r="A2160" s="1" t="str">
        <f>IF(AND(COUNTBLANK('Bid Sheet'!$AP$2160:$AP$2160)=1,COUNTBLANK('Bid Sheet'!$AU$2160:$AW$2160)=3),"",IF(OR(COUNTBLANK('Bid Sheet'!$AP$2160:$AP$2160)&gt;0,COUNTBLANK('Bid Sheet'!$AU$2160:$AV$2160)&gt;0), "No", "Yes"))</f>
        <v/>
      </c>
      <c r="B2160" s="1" t="str">
        <v>2151</v>
      </c>
      <c r="C2160" s="1" t="str">
        <v>Arconic</v>
      </c>
      <c r="D2160" s="1" t="str">
        <v>LANCASTER, PA - CAMBRIDGE, OH</v>
      </c>
      <c r="E2160" s="1" t="str">
        <v>17604 - 43725</v>
      </c>
      <c r="F2160" s="1" t="str">
        <v>USA - USA</v>
      </c>
      <c r="G2160" s="1" t="str">
        <v>176 - 437</v>
      </c>
      <c r="H2160" s="1" t="str">
        <v>LANCASTER, PA</v>
      </c>
      <c r="I2160" s="1" t="str">
        <v>17604</v>
      </c>
      <c r="J2160" s="1" t="str">
        <v>USA</v>
      </c>
      <c r="K2160" s="1" t="str">
        <v>CAMBRIDGE, OH</v>
      </c>
      <c r="L2160" s="1" t="str">
        <v>43725</v>
      </c>
      <c r="M2160" s="1" t="str">
        <v>USA</v>
      </c>
      <c r="N2160" s="1" t="str">
        <v>TL</v>
      </c>
      <c r="O2160" s="1" t="str">
        <v>53' Dry Van</v>
      </c>
      <c r="P2160" s="1" t="str">
        <v>One Way</v>
      </c>
      <c r="Q2160" s="1"/>
      <c r="R2160" s="1"/>
      <c r="S2160" s="1"/>
      <c r="T2160" s="3">
        <v>325</v>
      </c>
      <c r="U2160" s="1" t="str">
        <v>No</v>
      </c>
      <c r="V2160" s="2">
        <v>0</v>
      </c>
      <c r="W2160" s="3">
        <v>0</v>
      </c>
      <c r="X2160" s="1" t="str">
        <v>0</v>
      </c>
      <c r="Y2160" s="1" t="str">
        <v>No</v>
      </c>
      <c r="Z2160" s="2">
        <v>33</v>
      </c>
      <c r="AA2160" s="1" t="str">
        <v>DAVISVILLE, WV - SCHWENKSVILLE, PA</v>
      </c>
      <c r="AB2160" s="2">
        <v>30</v>
      </c>
      <c r="AC2160" s="1" t="str">
        <v>Net 90</v>
      </c>
      <c r="AD2160" s="1" t="str">
        <v>$5M</v>
      </c>
      <c r="AE2160" s="1" t="str">
        <v>$5M</v>
      </c>
      <c r="AF2160" s="1" t="str">
        <v>$250K</v>
      </c>
      <c r="AG2160" s="1" t="str">
        <v>N/A</v>
      </c>
      <c r="AH2160" s="1" t="str">
        <v>Yes</v>
      </c>
      <c r="AI2160" s="1" t="str">
        <v>No</v>
      </c>
      <c r="AJ2160" s="1" t="str">
        <v>No</v>
      </c>
      <c r="AK2160" s="1" t="str">
        <v>Lancaster, PA have load securement performed by the site. Blocking and bracing for all loads require 2 x 4 boards nailed to the floor. Requires the driver show up with minimum of 2 load bars and securement straps</v>
      </c>
      <c r="AL2160" s="1" t="str">
        <v>Origin Appointment Required</v>
      </c>
      <c r="AM2160" s="1"/>
      <c r="AN2160" s="1" t="str">
        <v>USD</v>
      </c>
      <c r="AO2160" s="1" t="str">
        <v>12 Months</v>
      </c>
      <c r="AP2160" s="5">
        <v>631</v>
      </c>
      <c r="AQ2160" s="1" t="str">
        <v>Breakthrough</v>
      </c>
      <c r="AR2160" s="4">
        <v>0.52</v>
      </c>
      <c r="AS2160" s="4" t="str">
        <f>IFERROR(IF(OR(ISBLANK(T2160),ISBLANK(AP2160),ISBLANK(AQ2160),ISBLANK(AR2160)),"",IF( TRIM(AQ2160) = "Percent Based", ROUND(AP2160, 2) * ROUND(AR2160, 2), ROUND(AR2160, 2) * ROUND(T2160, 1))), "")</f>
        <v/>
      </c>
      <c r="AT2160" s="4" t="str">
        <f>IFERROR(IF(OR(ISBLANK(AP2160),ISBLANK(AS2160)),"",ROUND(AP2160, 2) + AS2160), "")</f>
        <v/>
      </c>
      <c r="AU2160"/>
      <c r="AV2160" s="2"/>
      <c r="AW2160"/>
    </row>
    <row r="2161">
      <c r="A2161" s="1" t="str">
        <f>IF(AND(COUNTBLANK('Bid Sheet'!$AP$2161:$AP$2161)=1,COUNTBLANK('Bid Sheet'!$AU$2161:$AW$2161)=3),"",IF(OR(COUNTBLANK('Bid Sheet'!$AP$2161:$AP$2161)&gt;0,COUNTBLANK('Bid Sheet'!$AU$2161:$AV$2161)&gt;0), "No", "Yes"))</f>
        <v/>
      </c>
      <c r="B2161" s="1" t="str">
        <v>2152</v>
      </c>
      <c r="C2161" s="1" t="str">
        <v>Arconic</v>
      </c>
      <c r="D2161" s="1" t="str">
        <v>LOCKPORT, NY - MINSTER, OH</v>
      </c>
      <c r="E2161" s="1" t="str">
        <v>14094 - 45865</v>
      </c>
      <c r="F2161" s="1" t="str">
        <v>USA - USA</v>
      </c>
      <c r="G2161" s="1" t="str">
        <v>140 - 458</v>
      </c>
      <c r="H2161" s="1" t="str">
        <v>LOCKPORT, NY</v>
      </c>
      <c r="I2161" s="1" t="str">
        <v>14094</v>
      </c>
      <c r="J2161" s="1" t="str">
        <v>USA</v>
      </c>
      <c r="K2161" s="1" t="str">
        <v>MINSTER, OH</v>
      </c>
      <c r="L2161" s="1" t="str">
        <v>45865</v>
      </c>
      <c r="M2161" s="1" t="str">
        <v>USA</v>
      </c>
      <c r="N2161" s="1" t="str">
        <v>TL</v>
      </c>
      <c r="O2161" s="1" t="str">
        <v>53' Dry Van</v>
      </c>
      <c r="P2161" s="1" t="str">
        <v>One Way</v>
      </c>
      <c r="Q2161" s="1"/>
      <c r="R2161" s="1"/>
      <c r="S2161" s="1"/>
      <c r="T2161" s="3">
        <v>403</v>
      </c>
      <c r="U2161" s="1" t="str">
        <v>No</v>
      </c>
      <c r="V2161" s="2">
        <v>0</v>
      </c>
      <c r="W2161" s="3">
        <v>0</v>
      </c>
      <c r="X2161" s="1" t="str">
        <v>0</v>
      </c>
      <c r="Y2161" s="1" t="str">
        <v>No</v>
      </c>
      <c r="Z2161" s="2">
        <v>32</v>
      </c>
      <c r="AA2161" s="1" t="str">
        <v>MINSTER, OH - LOCKPORT, NY</v>
      </c>
      <c r="AB2161" s="2">
        <v>328</v>
      </c>
      <c r="AC2161" s="1" t="str">
        <v>Net 90</v>
      </c>
      <c r="AD2161" s="1" t="str">
        <v>$5M</v>
      </c>
      <c r="AE2161" s="1" t="str">
        <v>$5M</v>
      </c>
      <c r="AF2161" s="1" t="str">
        <v>$250K</v>
      </c>
      <c r="AG2161" s="1" t="str">
        <v>N/A</v>
      </c>
      <c r="AH2161" s="1" t="str">
        <v>Yes</v>
      </c>
      <c r="AI2161" s="1" t="str">
        <v>No</v>
      </c>
      <c r="AJ2161" s="1" t="str">
        <v>No</v>
      </c>
      <c r="AK2161" s="1" t="str">
        <v>Drivers responsible for load securement</v>
      </c>
      <c r="AL2161" s="1" t="str">
        <v>Origin Appointment Required</v>
      </c>
      <c r="AM2161" s="1"/>
      <c r="AN2161" s="1" t="str">
        <v>USD</v>
      </c>
      <c r="AO2161" s="1" t="str">
        <v>12 Months</v>
      </c>
      <c r="AP2161" s="4"/>
      <c r="AQ2161" s="1" t="str">
        <v>Breakthrough</v>
      </c>
      <c r="AR2161" s="4">
        <v>0.66</v>
      </c>
      <c r="AS2161" s="4" t="str">
        <f>IFERROR(IF(OR(ISBLANK(T2161),ISBLANK(AP2161),ISBLANK(AQ2161),ISBLANK(AR2161)),"",IF( TRIM(AQ2161) = "Percent Based", ROUND(AP2161, 2) * ROUND(AR2161, 2), ROUND(AR2161, 2) * ROUND(T2161, 1))), "")</f>
        <v/>
      </c>
      <c r="AT2161" s="4" t="str">
        <f>IFERROR(IF(OR(ISBLANK(AP2161),ISBLANK(AS2161)),"",ROUND(AP2161, 2) + AS2161), "")</f>
        <v/>
      </c>
      <c r="AU2161"/>
      <c r="AV2161" s="2"/>
      <c r="AW2161"/>
    </row>
    <row r="2162">
      <c r="A2162" s="1" t="str">
        <f>IF(AND(COUNTBLANK('Bid Sheet'!$AP$2162:$AP$2162)=1,COUNTBLANK('Bid Sheet'!$AU$2162:$AW$2162)=3),"",IF(OR(COUNTBLANK('Bid Sheet'!$AP$2162:$AP$2162)&gt;0,COUNTBLANK('Bid Sheet'!$AU$2162:$AV$2162)&gt;0), "No", "Yes"))</f>
        <v/>
      </c>
      <c r="B2162" s="1" t="str">
        <v>2153</v>
      </c>
      <c r="C2162" s="1" t="str">
        <v>Arconic</v>
      </c>
      <c r="D2162" s="1" t="str">
        <v>LOUISVILLE, KY - ALCOA, TN</v>
      </c>
      <c r="E2162" s="1" t="str">
        <v>40211 - 37701</v>
      </c>
      <c r="F2162" s="1" t="str">
        <v>USA - USA</v>
      </c>
      <c r="G2162" s="1" t="str">
        <v>402 - 377</v>
      </c>
      <c r="H2162" s="1" t="str">
        <v>LOUISVILLE, KY</v>
      </c>
      <c r="I2162" s="1" t="str">
        <v>40211</v>
      </c>
      <c r="J2162" s="1" t="str">
        <v>USA</v>
      </c>
      <c r="K2162" s="1" t="str">
        <v>ALCOA, TN</v>
      </c>
      <c r="L2162" s="1" t="str">
        <v>37701</v>
      </c>
      <c r="M2162" s="1" t="str">
        <v>USA</v>
      </c>
      <c r="N2162" s="1" t="str">
        <v>TL</v>
      </c>
      <c r="O2162" s="1" t="str">
        <v>53' Dry Van</v>
      </c>
      <c r="P2162" s="1" t="str">
        <v>One Way</v>
      </c>
      <c r="Q2162" s="1"/>
      <c r="R2162" s="1"/>
      <c r="S2162" s="1"/>
      <c r="T2162" s="3">
        <v>266</v>
      </c>
      <c r="U2162" s="1" t="str">
        <v>No</v>
      </c>
      <c r="V2162" s="2">
        <v>0</v>
      </c>
      <c r="W2162" s="3">
        <v>0</v>
      </c>
      <c r="X2162" s="1" t="str">
        <v>0</v>
      </c>
      <c r="Y2162" s="1" t="str">
        <v>No</v>
      </c>
      <c r="Z2162" s="2">
        <v>32</v>
      </c>
      <c r="AA2162" s="1"/>
      <c r="AB2162" s="2"/>
      <c r="AC2162" s="1" t="str">
        <v>Net 90</v>
      </c>
      <c r="AD2162" s="1" t="str">
        <v>$5M</v>
      </c>
      <c r="AE2162" s="1" t="str">
        <v>$5M</v>
      </c>
      <c r="AF2162" s="1" t="str">
        <v>$250K</v>
      </c>
      <c r="AG2162" s="1" t="str">
        <v>N/A</v>
      </c>
      <c r="AH2162" s="1" t="str">
        <v>Yes</v>
      </c>
      <c r="AI2162" s="1" t="str">
        <v>No</v>
      </c>
      <c r="AJ2162" s="1" t="str">
        <v>No</v>
      </c>
      <c r="AK2162" s="1" t="str">
        <v>Drivers responsible for load securement</v>
      </c>
      <c r="AL2162" s="1" t="str">
        <v>Origin Appointment Required</v>
      </c>
      <c r="AM2162" s="1"/>
      <c r="AN2162" s="1" t="str">
        <v>USD</v>
      </c>
      <c r="AO2162" s="1" t="str">
        <v>12 Months</v>
      </c>
      <c r="AP2162" s="5">
        <v>710</v>
      </c>
      <c r="AQ2162" s="1" t="str">
        <v>Breakthrough</v>
      </c>
      <c r="AR2162" s="4">
        <v>0.58</v>
      </c>
      <c r="AS2162" s="4" t="str">
        <f>IFERROR(IF(OR(ISBLANK(T2162),ISBLANK(AP2162),ISBLANK(AQ2162),ISBLANK(AR2162)),"",IF( TRIM(AQ2162) = "Percent Based", ROUND(AP2162, 2) * ROUND(AR2162, 2), ROUND(AR2162, 2) * ROUND(T2162, 1))), "")</f>
        <v/>
      </c>
      <c r="AT2162" s="4" t="str">
        <f>IFERROR(IF(OR(ISBLANK(AP2162),ISBLANK(AS2162)),"",ROUND(AP2162, 2) + AS2162), "")</f>
        <v/>
      </c>
      <c r="AU2162"/>
      <c r="AV2162" s="2"/>
      <c r="AW2162"/>
    </row>
    <row r="2163">
      <c r="A2163" s="1" t="str">
        <f>IF(AND(COUNTBLANK('Bid Sheet'!$AP$2163:$AP$2163)=1,COUNTBLANK('Bid Sheet'!$AU$2163:$AW$2163)=3),"",IF(OR(COUNTBLANK('Bid Sheet'!$AP$2163:$AP$2163)&gt;0,COUNTBLANK('Bid Sheet'!$AU$2163:$AV$2163)&gt;0), "No", "Yes"))</f>
        <v/>
      </c>
      <c r="B2163" s="1" t="str">
        <v>2154</v>
      </c>
      <c r="C2163" s="1" t="str">
        <v>Arconic</v>
      </c>
      <c r="D2163" s="1" t="str">
        <v>CARROLLTON, KY - ALCOA, TN</v>
      </c>
      <c r="E2163" s="1" t="str">
        <v>41008 - 37701</v>
      </c>
      <c r="F2163" s="1" t="str">
        <v>USA - USA</v>
      </c>
      <c r="G2163" s="1" t="str">
        <v>410 - 377</v>
      </c>
      <c r="H2163" s="1" t="str">
        <v>CARROLLTON, KY</v>
      </c>
      <c r="I2163" s="1" t="str">
        <v>41008</v>
      </c>
      <c r="J2163" s="1" t="str">
        <v>USA</v>
      </c>
      <c r="K2163" s="1" t="str">
        <v>ALCOA, TN</v>
      </c>
      <c r="L2163" s="1" t="str">
        <v>37701</v>
      </c>
      <c r="M2163" s="1" t="str">
        <v>USA</v>
      </c>
      <c r="N2163" s="1" t="str">
        <v>TL</v>
      </c>
      <c r="O2163" s="1" t="str">
        <v>53' Dry Van</v>
      </c>
      <c r="P2163" s="1" t="str">
        <v>One Way</v>
      </c>
      <c r="Q2163" s="1"/>
      <c r="R2163" s="1"/>
      <c r="S2163" s="1"/>
      <c r="T2163" s="3">
        <v>277</v>
      </c>
      <c r="U2163" s="1" t="str">
        <v>No</v>
      </c>
      <c r="V2163" s="2">
        <v>0</v>
      </c>
      <c r="W2163" s="3">
        <v>0</v>
      </c>
      <c r="X2163" s="1" t="str">
        <v>0</v>
      </c>
      <c r="Y2163" s="1" t="str">
        <v>No</v>
      </c>
      <c r="Z2163" s="2">
        <v>31</v>
      </c>
      <c r="AA2163" s="1"/>
      <c r="AB2163" s="2"/>
      <c r="AC2163" s="1" t="str">
        <v>Net 90</v>
      </c>
      <c r="AD2163" s="1" t="str">
        <v>$5M</v>
      </c>
      <c r="AE2163" s="1" t="str">
        <v>$5M</v>
      </c>
      <c r="AF2163" s="1" t="str">
        <v>$250K</v>
      </c>
      <c r="AG2163" s="1" t="str">
        <v>N/A</v>
      </c>
      <c r="AH2163" s="1" t="str">
        <v>Yes</v>
      </c>
      <c r="AI2163" s="1" t="str">
        <v>No</v>
      </c>
      <c r="AJ2163" s="1" t="str">
        <v>No</v>
      </c>
      <c r="AK2163" s="1" t="str">
        <v>Drivers responsible for load securement</v>
      </c>
      <c r="AL2163" s="1" t="str">
        <v>Origin Appointment Required</v>
      </c>
      <c r="AM2163" s="1"/>
      <c r="AN2163" s="1" t="str">
        <v>USD</v>
      </c>
      <c r="AO2163" s="1" t="str">
        <v>12 Months</v>
      </c>
      <c r="AP2163" s="5">
        <v>922</v>
      </c>
      <c r="AQ2163" s="1" t="str">
        <v>Breakthrough</v>
      </c>
      <c r="AR2163" s="4">
        <v>0.58</v>
      </c>
      <c r="AS2163" s="4" t="str">
        <f>IFERROR(IF(OR(ISBLANK(T2163),ISBLANK(AP2163),ISBLANK(AQ2163),ISBLANK(AR2163)),"",IF( TRIM(AQ2163) = "Percent Based", ROUND(AP2163, 2) * ROUND(AR2163, 2), ROUND(AR2163, 2) * ROUND(T2163, 1))), "")</f>
        <v/>
      </c>
      <c r="AT2163" s="4" t="str">
        <f>IFERROR(IF(OR(ISBLANK(AP2163),ISBLANK(AS2163)),"",ROUND(AP2163, 2) + AS2163), "")</f>
        <v/>
      </c>
      <c r="AU2163"/>
      <c r="AV2163" s="2"/>
      <c r="AW2163"/>
    </row>
    <row r="2164" ht="57.6" customHeight="1">
      <c r="A2164" s="1" t="str">
        <f>IF(AND(COUNTBLANK('Bid Sheet'!$AP$2164:$AP$2164)=1,COUNTBLANK('Bid Sheet'!$AU$2164:$AW$2164)=3),"",IF(OR(COUNTBLANK('Bid Sheet'!$AP$2164:$AP$2164)&gt;0,COUNTBLANK('Bid Sheet'!$AU$2164:$AV$2164)&gt;0), "No", "Yes"))</f>
        <v/>
      </c>
      <c r="B2164" s="1" t="str">
        <v>2155</v>
      </c>
      <c r="C2164" s="1" t="str">
        <v>Arconic</v>
      </c>
      <c r="D2164" s="1" t="str">
        <v>LANCASTER, PA - SANTA FE SPRINGS, CA</v>
      </c>
      <c r="E2164" s="1" t="str">
        <v>17604 - 90670</v>
      </c>
      <c r="F2164" s="1" t="str">
        <v>USA - USA</v>
      </c>
      <c r="G2164" s="1" t="str">
        <v>176 - 906</v>
      </c>
      <c r="H2164" s="1" t="str">
        <v>LANCASTER, PA</v>
      </c>
      <c r="I2164" s="1" t="str">
        <v>17604</v>
      </c>
      <c r="J2164" s="1" t="str">
        <v>USA</v>
      </c>
      <c r="K2164" s="1" t="str">
        <v>SANTA FE SPRINGS, CA</v>
      </c>
      <c r="L2164" s="1" t="str">
        <v>90670</v>
      </c>
      <c r="M2164" s="1" t="str">
        <v>USA</v>
      </c>
      <c r="N2164" s="1" t="str">
        <v>TL</v>
      </c>
      <c r="O2164" s="1" t="str">
        <v>53' Dry Van</v>
      </c>
      <c r="P2164" s="1" t="str">
        <v>One Way</v>
      </c>
      <c r="Q2164" s="1"/>
      <c r="R2164" s="1"/>
      <c r="S2164" s="1"/>
      <c r="T2164" s="3">
        <v>2652</v>
      </c>
      <c r="U2164" s="1" t="str">
        <v>No</v>
      </c>
      <c r="V2164" s="2">
        <v>0</v>
      </c>
      <c r="W2164" s="3">
        <v>0</v>
      </c>
      <c r="X2164" s="1" t="str">
        <v>0</v>
      </c>
      <c r="Y2164" s="1" t="str">
        <v>No</v>
      </c>
      <c r="Z2164" s="2">
        <v>30</v>
      </c>
      <c r="AA2164" s="1" t="str">
        <v>JURUPA VALLEY, CA - BETHEL, PA</v>
      </c>
      <c r="AB2164" s="2">
        <v>14</v>
      </c>
      <c r="AC2164" s="1" t="str">
        <v>Net 90</v>
      </c>
      <c r="AD2164" s="1" t="str">
        <v>$5M</v>
      </c>
      <c r="AE2164" s="1" t="str">
        <v>$5M</v>
      </c>
      <c r="AF2164" s="1" t="str">
        <v>$250K</v>
      </c>
      <c r="AG2164" s="1" t="str">
        <v>N/A</v>
      </c>
      <c r="AH2164" s="1" t="str">
        <v>Yes</v>
      </c>
      <c r="AI2164" s="1" t="str">
        <v>No</v>
      </c>
      <c r="AJ2164" s="1" t="str">
        <v>No</v>
      </c>
      <c r="AK2164" s="1" t="str">
        <v>Lancaster, PA have load securement performed by the site. Blocking and bracing for all loads require 2 x 4 boards nailed to the floor. Requires the driver show up with minimum of 2 load bars and securement straps</v>
      </c>
      <c r="AL2164" s="1" t="str">
        <v>Origin Appointment Required</v>
      </c>
      <c r="AM2164" s="1"/>
      <c r="AN2164" s="1" t="str">
        <v>USD</v>
      </c>
      <c r="AO2164" s="1" t="str">
        <v>12 Months</v>
      </c>
      <c r="AP2164" s="4"/>
      <c r="AQ2164" s="1" t="str">
        <v>Breakthrough</v>
      </c>
      <c r="AR2164" s="4">
        <v>0.6</v>
      </c>
      <c r="AS2164" s="4" t="str">
        <f>IFERROR(IF(OR(ISBLANK(T2164),ISBLANK(AP2164),ISBLANK(AQ2164),ISBLANK(AR2164)),"",IF( TRIM(AQ2164) = "Percent Based", ROUND(AP2164, 2) * ROUND(AR2164, 2), ROUND(AR2164, 2) * ROUND(T2164, 1))), "")</f>
        <v/>
      </c>
      <c r="AT2164" s="4" t="str">
        <f>IFERROR(IF(OR(ISBLANK(AP2164),ISBLANK(AS2164)),"",ROUND(AP2164, 2) + AS2164), "")</f>
        <v/>
      </c>
      <c r="AU2164"/>
      <c r="AV2164" s="2"/>
      <c r="AW2164"/>
    </row>
    <row r="2165" ht="57.6" customHeight="1">
      <c r="A2165" s="1" t="str">
        <f>IF(AND(COUNTBLANK('Bid Sheet'!$AP$2165:$AP$2165)=1,COUNTBLANK('Bid Sheet'!$AU$2165:$AW$2165)=3),"",IF(OR(COUNTBLANK('Bid Sheet'!$AP$2165:$AP$2165)&gt;0,COUNTBLANK('Bid Sheet'!$AU$2165:$AV$2165)&gt;0), "No", "Yes"))</f>
        <v/>
      </c>
      <c r="B2165" s="1" t="str">
        <v>2156</v>
      </c>
      <c r="C2165" s="1" t="str">
        <v>Arconic</v>
      </c>
      <c r="D2165" s="1" t="str">
        <v>LANCASTER, PA - AKRON, OH</v>
      </c>
      <c r="E2165" s="1" t="str">
        <v>17604 - 44301</v>
      </c>
      <c r="F2165" s="1" t="str">
        <v>USA - USA</v>
      </c>
      <c r="G2165" s="1" t="str">
        <v>176 - 443</v>
      </c>
      <c r="H2165" s="1" t="str">
        <v>LANCASTER, PA</v>
      </c>
      <c r="I2165" s="1" t="str">
        <v>17604</v>
      </c>
      <c r="J2165" s="1" t="str">
        <v>USA</v>
      </c>
      <c r="K2165" s="1" t="str">
        <v>AKRON, OH</v>
      </c>
      <c r="L2165" s="1" t="str">
        <v>44301</v>
      </c>
      <c r="M2165" s="1" t="str">
        <v>USA</v>
      </c>
      <c r="N2165" s="1" t="str">
        <v>TL</v>
      </c>
      <c r="O2165" s="1" t="str">
        <v>53' Dry Van</v>
      </c>
      <c r="P2165" s="1" t="str">
        <v>One Way</v>
      </c>
      <c r="Q2165" s="1"/>
      <c r="R2165" s="1"/>
      <c r="S2165" s="1"/>
      <c r="T2165" s="3">
        <v>340</v>
      </c>
      <c r="U2165" s="1" t="str">
        <v>No</v>
      </c>
      <c r="V2165" s="2">
        <v>0</v>
      </c>
      <c r="W2165" s="3">
        <v>0</v>
      </c>
      <c r="X2165" s="1" t="str">
        <v>0</v>
      </c>
      <c r="Y2165" s="1" t="str">
        <v>No</v>
      </c>
      <c r="Z2165" s="2">
        <v>30</v>
      </c>
      <c r="AA2165" s="1"/>
      <c r="AB2165" s="2"/>
      <c r="AC2165" s="1" t="str">
        <v>Net 90</v>
      </c>
      <c r="AD2165" s="1" t="str">
        <v>$5M</v>
      </c>
      <c r="AE2165" s="1" t="str">
        <v>$5M</v>
      </c>
      <c r="AF2165" s="1" t="str">
        <v>$250K</v>
      </c>
      <c r="AG2165" s="1" t="str">
        <v>N/A</v>
      </c>
      <c r="AH2165" s="1" t="str">
        <v>Yes</v>
      </c>
      <c r="AI2165" s="1" t="str">
        <v>No</v>
      </c>
      <c r="AJ2165" s="1" t="str">
        <v>No</v>
      </c>
      <c r="AK2165" s="1" t="str">
        <v>Lancaster, PA have load securement performed by the site. Blocking and bracing for all loads require 2 x 4 boards nailed to the floor. Requires the driver show up with minimum of 2 load bars and securement straps</v>
      </c>
      <c r="AL2165" s="1" t="str">
        <v>Origin Appointment Required</v>
      </c>
      <c r="AM2165" s="1"/>
      <c r="AN2165" s="1" t="str">
        <v>USD</v>
      </c>
      <c r="AO2165" s="1" t="str">
        <v>12 Months</v>
      </c>
      <c r="AP2165" s="5">
        <v>534</v>
      </c>
      <c r="AQ2165" s="1" t="str">
        <v>Breakthrough</v>
      </c>
      <c r="AR2165" s="4">
        <v>0.68</v>
      </c>
      <c r="AS2165" s="4" t="str">
        <f>IFERROR(IF(OR(ISBLANK(T2165),ISBLANK(AP2165),ISBLANK(AQ2165),ISBLANK(AR2165)),"",IF( TRIM(AQ2165) = "Percent Based", ROUND(AP2165, 2) * ROUND(AR2165, 2), ROUND(AR2165, 2) * ROUND(T2165, 1))), "")</f>
        <v/>
      </c>
      <c r="AT2165" s="4" t="str">
        <f>IFERROR(IF(OR(ISBLANK(AP2165),ISBLANK(AS2165)),"",ROUND(AP2165, 2) + AS2165), "")</f>
        <v/>
      </c>
      <c r="AU2165"/>
      <c r="AV2165" s="2"/>
      <c r="AW2165"/>
    </row>
    <row r="2166" ht="57.6" customHeight="1">
      <c r="A2166" s="1" t="str">
        <f>IF(AND(COUNTBLANK('Bid Sheet'!$AP$2166:$AP$2166)=1,COUNTBLANK('Bid Sheet'!$AU$2166:$AW$2166)=3),"",IF(OR(COUNTBLANK('Bid Sheet'!$AP$2166:$AP$2166)&gt;0,COUNTBLANK('Bid Sheet'!$AU$2166:$AV$2166)&gt;0), "No", "Yes"))</f>
        <v/>
      </c>
      <c r="B2166" s="1" t="str">
        <v>2157</v>
      </c>
      <c r="C2166" s="1" t="str">
        <v>Arconic</v>
      </c>
      <c r="D2166" s="1" t="str">
        <v>LANCASTER, PA - HOPKINSVILLE, KY</v>
      </c>
      <c r="E2166" s="1" t="str">
        <v>17604 - 42240</v>
      </c>
      <c r="F2166" s="1" t="str">
        <v>USA - USA</v>
      </c>
      <c r="G2166" s="1" t="str">
        <v>176 - 422</v>
      </c>
      <c r="H2166" s="1" t="str">
        <v>LANCASTER, PA</v>
      </c>
      <c r="I2166" s="1" t="str">
        <v>17604</v>
      </c>
      <c r="J2166" s="1" t="str">
        <v>USA</v>
      </c>
      <c r="K2166" s="1" t="str">
        <v>HOPKINSVILLE, KY</v>
      </c>
      <c r="L2166" s="1" t="str">
        <v>42240</v>
      </c>
      <c r="M2166" s="1" t="str">
        <v>USA</v>
      </c>
      <c r="N2166" s="1" t="str">
        <v>TL</v>
      </c>
      <c r="O2166" s="1" t="str">
        <v>53' Dry Van</v>
      </c>
      <c r="P2166" s="1" t="str">
        <v>One Way</v>
      </c>
      <c r="Q2166" s="1"/>
      <c r="R2166" s="1"/>
      <c r="S2166" s="1"/>
      <c r="T2166" s="3">
        <v>783</v>
      </c>
      <c r="U2166" s="1" t="str">
        <v>Yes</v>
      </c>
      <c r="V2166" s="2">
        <v>48</v>
      </c>
      <c r="W2166" s="3">
        <v>1.4</v>
      </c>
      <c r="X2166" s="1" t="str">
        <v>20.471428571428532</v>
      </c>
      <c r="Y2166" s="1" t="str">
        <v>No</v>
      </c>
      <c r="Z2166" s="2">
        <v>29</v>
      </c>
      <c r="AA2166" s="1" t="str">
        <v>LEBANON, TN - LOGAN TOWNSHIP, NJ</v>
      </c>
      <c r="AB2166" s="2">
        <v>18</v>
      </c>
      <c r="AC2166" s="1" t="str">
        <v>Net 90</v>
      </c>
      <c r="AD2166" s="1" t="str">
        <v>$5M</v>
      </c>
      <c r="AE2166" s="1" t="str">
        <v>$5M</v>
      </c>
      <c r="AF2166" s="1" t="str">
        <v>$250K</v>
      </c>
      <c r="AG2166" s="1" t="str">
        <v>N/A</v>
      </c>
      <c r="AH2166" s="1" t="str">
        <v>Yes</v>
      </c>
      <c r="AI2166" s="1" t="str">
        <v>No</v>
      </c>
      <c r="AJ2166" s="1" t="str">
        <v>No</v>
      </c>
      <c r="AK2166" s="1" t="str">
        <v>Lancaster, PA have load securement performed by the site. Blocking and bracing for all loads require 2 x 4 boards nailed to the floor. Requires the driver show up with minimum of 2 load bars and securement straps</v>
      </c>
      <c r="AL2166" s="1" t="str">
        <v>Origin Appointment Required</v>
      </c>
      <c r="AM2166" s="1"/>
      <c r="AN2166" s="1" t="str">
        <v>USD</v>
      </c>
      <c r="AO2166" s="1" t="str">
        <v>12 Months</v>
      </c>
      <c r="AP2166" s="5">
        <v>963</v>
      </c>
      <c r="AQ2166" s="1" t="str">
        <v>Breakthrough</v>
      </c>
      <c r="AR2166" s="4">
        <v>0.7</v>
      </c>
      <c r="AS2166" s="4" t="str">
        <f>IFERROR(IF(OR(ISBLANK(T2166),ISBLANK(AP2166),ISBLANK(AQ2166),ISBLANK(AR2166)),"",IF( TRIM(AQ2166) = "Percent Based", ROUND(AP2166, 2) * ROUND(AR2166, 2), ROUND(AR2166, 2) * ROUND(T2166, 1))), "")</f>
        <v/>
      </c>
      <c r="AT2166" s="4" t="str">
        <f>IFERROR(IF(OR(ISBLANK(AP2166),ISBLANK(AS2166)),"",ROUND(AP2166, 2) + AS2166), "")</f>
        <v/>
      </c>
      <c r="AU2166"/>
      <c r="AV2166" s="2"/>
      <c r="AW2166"/>
    </row>
    <row r="2167" ht="57.6" customHeight="1">
      <c r="A2167" s="1" t="str">
        <f>IF(AND(COUNTBLANK('Bid Sheet'!$AP$2167:$AP$2167)=1,COUNTBLANK('Bid Sheet'!$AU$2167:$AW$2167)=3),"",IF(OR(COUNTBLANK('Bid Sheet'!$AP$2167:$AP$2167)&gt;0,COUNTBLANK('Bid Sheet'!$AU$2167:$AV$2167)&gt;0), "No", "Yes"))</f>
        <v/>
      </c>
      <c r="B2167" s="1" t="str">
        <v>2158</v>
      </c>
      <c r="C2167" s="1" t="str">
        <v>Arconic</v>
      </c>
      <c r="D2167" s="1" t="str">
        <v>LANCASTER, PA - KANSAS CITY, MO</v>
      </c>
      <c r="E2167" s="1" t="str">
        <v>17604 - 64120</v>
      </c>
      <c r="F2167" s="1" t="str">
        <v>USA - USA</v>
      </c>
      <c r="G2167" s="1" t="str">
        <v>176 - 641</v>
      </c>
      <c r="H2167" s="1" t="str">
        <v>LANCASTER, PA</v>
      </c>
      <c r="I2167" s="1" t="str">
        <v>17604</v>
      </c>
      <c r="J2167" s="1" t="str">
        <v>USA</v>
      </c>
      <c r="K2167" s="1" t="str">
        <v>KANSAS CITY, MO</v>
      </c>
      <c r="L2167" s="1" t="str">
        <v>64120</v>
      </c>
      <c r="M2167" s="1" t="str">
        <v>USA</v>
      </c>
      <c r="N2167" s="1" t="str">
        <v>TL</v>
      </c>
      <c r="O2167" s="1" t="str">
        <v>53' Dry Van</v>
      </c>
      <c r="P2167" s="1" t="str">
        <v>One Way</v>
      </c>
      <c r="Q2167" s="1"/>
      <c r="R2167" s="1"/>
      <c r="S2167" s="1"/>
      <c r="T2167" s="3">
        <v>1066</v>
      </c>
      <c r="U2167" s="1" t="str">
        <v>Yes</v>
      </c>
      <c r="V2167" s="2">
        <v>62</v>
      </c>
      <c r="W2167" s="3">
        <v>1.2</v>
      </c>
      <c r="X2167" s="1" t="str">
        <v>22.82222222222221</v>
      </c>
      <c r="Y2167" s="1" t="str">
        <v>No</v>
      </c>
      <c r="Z2167" s="2">
        <v>29</v>
      </c>
      <c r="AA2167" s="1"/>
      <c r="AB2167" s="2"/>
      <c r="AC2167" s="1" t="str">
        <v>Net 90</v>
      </c>
      <c r="AD2167" s="1" t="str">
        <v>$5M</v>
      </c>
      <c r="AE2167" s="1" t="str">
        <v>$5M</v>
      </c>
      <c r="AF2167" s="1" t="str">
        <v>$250K</v>
      </c>
      <c r="AG2167" s="1" t="str">
        <v>N/A</v>
      </c>
      <c r="AH2167" s="1" t="str">
        <v>Yes</v>
      </c>
      <c r="AI2167" s="1" t="str">
        <v>No</v>
      </c>
      <c r="AJ2167" s="1" t="str">
        <v>No</v>
      </c>
      <c r="AK2167" s="1" t="str">
        <v>Lancaster, PA have load securement performed by the site. Blocking and bracing for all loads require 2 x 4 boards nailed to the floor. Requires the driver show up with minimum of 2 load bars and securement straps</v>
      </c>
      <c r="AL2167" s="1" t="str">
        <v>Origin Appointment Required</v>
      </c>
      <c r="AM2167" s="1"/>
      <c r="AN2167" s="1" t="str">
        <v>USD</v>
      </c>
      <c r="AO2167" s="1" t="str">
        <v>12 Months</v>
      </c>
      <c r="AP2167" s="4"/>
      <c r="AQ2167" s="1" t="str">
        <v>Breakthrough</v>
      </c>
      <c r="AR2167" s="4">
        <v>0.67</v>
      </c>
      <c r="AS2167" s="4" t="str">
        <f>IFERROR(IF(OR(ISBLANK(T2167),ISBLANK(AP2167),ISBLANK(AQ2167),ISBLANK(AR2167)),"",IF( TRIM(AQ2167) = "Percent Based", ROUND(AP2167, 2) * ROUND(AR2167, 2), ROUND(AR2167, 2) * ROUND(T2167, 1))), "")</f>
        <v/>
      </c>
      <c r="AT2167" s="4" t="str">
        <f>IFERROR(IF(OR(ISBLANK(AP2167),ISBLANK(AS2167)),"",ROUND(AP2167, 2) + AS2167), "")</f>
        <v/>
      </c>
      <c r="AU2167"/>
      <c r="AV2167" s="2"/>
      <c r="AW2167"/>
    </row>
    <row r="2168" ht="57.6" customHeight="1">
      <c r="A2168" s="1" t="str">
        <f>IF(AND(COUNTBLANK('Bid Sheet'!$AP$2168:$AP$2168)=1,COUNTBLANK('Bid Sheet'!$AU$2168:$AW$2168)=3),"",IF(OR(COUNTBLANK('Bid Sheet'!$AP$2168:$AP$2168)&gt;0,COUNTBLANK('Bid Sheet'!$AU$2168:$AV$2168)&gt;0), "No", "Yes"))</f>
        <v/>
      </c>
      <c r="B2168" s="1" t="str">
        <v>2159</v>
      </c>
      <c r="C2168" s="1" t="str">
        <v>Arconic</v>
      </c>
      <c r="D2168" s="1" t="str">
        <v>LANCASTER, PA - GERMANTOWN, WI</v>
      </c>
      <c r="E2168" s="1" t="str">
        <v>17604 - 53022</v>
      </c>
      <c r="F2168" s="1" t="str">
        <v>USA - USA</v>
      </c>
      <c r="G2168" s="1" t="str">
        <v>176 - 530</v>
      </c>
      <c r="H2168" s="1" t="str">
        <v>LANCASTER, PA</v>
      </c>
      <c r="I2168" s="1" t="str">
        <v>17604</v>
      </c>
      <c r="J2168" s="1" t="str">
        <v>USA</v>
      </c>
      <c r="K2168" s="1" t="str">
        <v>GERMANTOWN, WI</v>
      </c>
      <c r="L2168" s="1" t="str">
        <v>53022</v>
      </c>
      <c r="M2168" s="1" t="str">
        <v>USA</v>
      </c>
      <c r="N2168" s="1" t="str">
        <v>TL</v>
      </c>
      <c r="O2168" s="1" t="str">
        <v>53' Dry Van</v>
      </c>
      <c r="P2168" s="1" t="str">
        <v>One Way</v>
      </c>
      <c r="Q2168" s="1"/>
      <c r="R2168" s="1"/>
      <c r="S2168" s="1"/>
      <c r="T2168" s="3">
        <v>811</v>
      </c>
      <c r="U2168" s="1" t="str">
        <v>No</v>
      </c>
      <c r="V2168" s="2">
        <v>0</v>
      </c>
      <c r="W2168" s="3">
        <v>0</v>
      </c>
      <c r="X2168" s="1" t="str">
        <v>0</v>
      </c>
      <c r="Y2168" s="1" t="str">
        <v>No</v>
      </c>
      <c r="Z2168" s="2">
        <v>28</v>
      </c>
      <c r="AA2168" s="1" t="str">
        <v>REESEVILLE, WI - BETHEL, PA</v>
      </c>
      <c r="AB2168" s="2">
        <v>45</v>
      </c>
      <c r="AC2168" s="1" t="str">
        <v>Net 90</v>
      </c>
      <c r="AD2168" s="1" t="str">
        <v>$5M</v>
      </c>
      <c r="AE2168" s="1" t="str">
        <v>$5M</v>
      </c>
      <c r="AF2168" s="1" t="str">
        <v>$250K</v>
      </c>
      <c r="AG2168" s="1" t="str">
        <v>N/A</v>
      </c>
      <c r="AH2168" s="1" t="str">
        <v>Yes</v>
      </c>
      <c r="AI2168" s="1" t="str">
        <v>No</v>
      </c>
      <c r="AJ2168" s="1" t="str">
        <v>No</v>
      </c>
      <c r="AK2168" s="1" t="str">
        <v>Lancaster, PA have load securement performed by the site. Blocking and bracing for all loads require 2 x 4 boards nailed to the floor. Requires the driver show up with minimum of 2 load bars and securement straps</v>
      </c>
      <c r="AL2168" s="1" t="str">
        <v>Origin Appointment Required</v>
      </c>
      <c r="AM2168" s="1"/>
      <c r="AN2168" s="1" t="str">
        <v>USD</v>
      </c>
      <c r="AO2168" s="1" t="str">
        <v>12 Months</v>
      </c>
      <c r="AP2168" s="4"/>
      <c r="AQ2168" s="1" t="str">
        <v>Breakthrough</v>
      </c>
      <c r="AR2168" s="4">
        <v>0.67</v>
      </c>
      <c r="AS2168" s="4" t="str">
        <f>IFERROR(IF(OR(ISBLANK(T2168),ISBLANK(AP2168),ISBLANK(AQ2168),ISBLANK(AR2168)),"",IF( TRIM(AQ2168) = "Percent Based", ROUND(AP2168, 2) * ROUND(AR2168, 2), ROUND(AR2168, 2) * ROUND(T2168, 1))), "")</f>
        <v/>
      </c>
      <c r="AT2168" s="4" t="str">
        <f>IFERROR(IF(OR(ISBLANK(AP2168),ISBLANK(AS2168)),"",ROUND(AP2168, 2) + AS2168), "")</f>
        <v/>
      </c>
      <c r="AU2168"/>
      <c r="AV2168" s="2"/>
      <c r="AW2168"/>
    </row>
    <row r="2169">
      <c r="A2169" s="1" t="str">
        <f>IF(AND(COUNTBLANK('Bid Sheet'!$AP$2169:$AP$2169)=1,COUNTBLANK('Bid Sheet'!$AU$2169:$AW$2169)=3),"",IF(OR(COUNTBLANK('Bid Sheet'!$AP$2169:$AP$2169)&gt;0,COUNTBLANK('Bid Sheet'!$AU$2169:$AV$2169)&gt;0), "No", "Yes"))</f>
        <v/>
      </c>
      <c r="B2169" s="1" t="str">
        <v>2160</v>
      </c>
      <c r="C2169" s="1" t="str">
        <v>Arconic</v>
      </c>
      <c r="D2169" s="1" t="str">
        <v>COLUMBUS, OH - LANCASTER, PA</v>
      </c>
      <c r="E2169" s="1" t="str">
        <v>43221 - 17601</v>
      </c>
      <c r="F2169" s="1" t="str">
        <v>USA - USA</v>
      </c>
      <c r="G2169" s="1" t="str">
        <v>432 - 176</v>
      </c>
      <c r="H2169" s="1" t="str">
        <v>COLUMBUS, OH</v>
      </c>
      <c r="I2169" s="1" t="str">
        <v>43221</v>
      </c>
      <c r="J2169" s="1" t="str">
        <v>USA</v>
      </c>
      <c r="K2169" s="1" t="str">
        <v>LANCASTER, PA</v>
      </c>
      <c r="L2169" s="1" t="str">
        <v>17601</v>
      </c>
      <c r="M2169" s="1" t="str">
        <v>USA</v>
      </c>
      <c r="N2169" s="1" t="str">
        <v>TL</v>
      </c>
      <c r="O2169" s="1" t="str">
        <v>53' Dry Van</v>
      </c>
      <c r="P2169" s="1" t="str">
        <v>One Way</v>
      </c>
      <c r="Q2169" s="1"/>
      <c r="R2169" s="1"/>
      <c r="S2169" s="1"/>
      <c r="T2169" s="3">
        <v>410</v>
      </c>
      <c r="U2169" s="1" t="str">
        <v>No</v>
      </c>
      <c r="V2169" s="2">
        <v>0</v>
      </c>
      <c r="W2169" s="3">
        <v>0</v>
      </c>
      <c r="X2169" s="1" t="str">
        <v>0</v>
      </c>
      <c r="Y2169" s="1" t="str">
        <v>No</v>
      </c>
      <c r="Z2169" s="2">
        <v>27</v>
      </c>
      <c r="AA2169" s="1" t="str">
        <v>LANCASTER, PA - LEWIS CENTER, OH</v>
      </c>
      <c r="AB2169" s="2">
        <v>68</v>
      </c>
      <c r="AC2169" s="1" t="str">
        <v>Net 90</v>
      </c>
      <c r="AD2169" s="1" t="str">
        <v>$5M</v>
      </c>
      <c r="AE2169" s="1" t="str">
        <v>$5M</v>
      </c>
      <c r="AF2169" s="1" t="str">
        <v>$250K</v>
      </c>
      <c r="AG2169" s="1" t="str">
        <v>N/A</v>
      </c>
      <c r="AH2169" s="1" t="str">
        <v>Yes</v>
      </c>
      <c r="AI2169" s="1" t="str">
        <v>No</v>
      </c>
      <c r="AJ2169" s="1" t="str">
        <v>No</v>
      </c>
      <c r="AK2169" s="1" t="str">
        <v>Drivers responsible for load securement</v>
      </c>
      <c r="AL2169" s="1" t="str">
        <v>Origin Appointment Required</v>
      </c>
      <c r="AM2169" s="1"/>
      <c r="AN2169" s="1" t="str">
        <v>USD</v>
      </c>
      <c r="AO2169" s="1" t="str">
        <v>12 Months</v>
      </c>
      <c r="AP2169" s="5">
        <v>1107</v>
      </c>
      <c r="AQ2169" s="1" t="str">
        <v>Breakthrough</v>
      </c>
      <c r="AR2169" s="4">
        <v>0.7</v>
      </c>
      <c r="AS2169" s="4" t="str">
        <f>IFERROR(IF(OR(ISBLANK(T2169),ISBLANK(AP2169),ISBLANK(AQ2169),ISBLANK(AR2169)),"",IF( TRIM(AQ2169) = "Percent Based", ROUND(AP2169, 2) * ROUND(AR2169, 2), ROUND(AR2169, 2) * ROUND(T2169, 1))), "")</f>
        <v/>
      </c>
      <c r="AT2169" s="4" t="str">
        <f>IFERROR(IF(OR(ISBLANK(AP2169),ISBLANK(AS2169)),"",ROUND(AP2169, 2) + AS2169), "")</f>
        <v/>
      </c>
      <c r="AU2169"/>
      <c r="AV2169" s="2"/>
      <c r="AW2169"/>
    </row>
    <row r="2170">
      <c r="A2170" s="1" t="str">
        <f>IF(AND(COUNTBLANK('Bid Sheet'!$AP$2170:$AP$2170)=1,COUNTBLANK('Bid Sheet'!$AU$2170:$AW$2170)=3),"",IF(OR(COUNTBLANK('Bid Sheet'!$AP$2170:$AP$2170)&gt;0,COUNTBLANK('Bid Sheet'!$AU$2170:$AV$2170)&gt;0), "No", "Yes"))</f>
        <v/>
      </c>
      <c r="B2170" s="1" t="str">
        <v>2161</v>
      </c>
      <c r="C2170" s="1" t="str">
        <v>Arconic</v>
      </c>
      <c r="D2170" s="1" t="str">
        <v>MINSTER, OH - MITCHELL, SD</v>
      </c>
      <c r="E2170" s="1" t="str">
        <v>45865 - 57301</v>
      </c>
      <c r="F2170" s="1" t="str">
        <v>USA - USA</v>
      </c>
      <c r="G2170" s="1" t="str">
        <v>458 - 573</v>
      </c>
      <c r="H2170" s="1" t="str">
        <v>MINSTER, OH</v>
      </c>
      <c r="I2170" s="1" t="str">
        <v>45865</v>
      </c>
      <c r="J2170" s="1" t="str">
        <v>USA</v>
      </c>
      <c r="K2170" s="1" t="str">
        <v>MITCHELL, SD</v>
      </c>
      <c r="L2170" s="1" t="str">
        <v>57301</v>
      </c>
      <c r="M2170" s="1" t="str">
        <v>USA</v>
      </c>
      <c r="N2170" s="1" t="str">
        <v>TL</v>
      </c>
      <c r="O2170" s="1" t="str">
        <v>53' Dry Van</v>
      </c>
      <c r="P2170" s="1" t="str">
        <v>One Way</v>
      </c>
      <c r="Q2170" s="1"/>
      <c r="R2170" s="1"/>
      <c r="S2170" s="1"/>
      <c r="T2170" s="3">
        <v>869</v>
      </c>
      <c r="U2170" s="1" t="str">
        <v>No</v>
      </c>
      <c r="V2170" s="2">
        <v>0</v>
      </c>
      <c r="W2170" s="3">
        <v>0</v>
      </c>
      <c r="X2170" s="1" t="str">
        <v>0</v>
      </c>
      <c r="Y2170" s="1" t="str">
        <v>No</v>
      </c>
      <c r="Z2170" s="2">
        <v>25</v>
      </c>
      <c r="AA2170" s="1"/>
      <c r="AB2170" s="2"/>
      <c r="AC2170" s="1" t="str">
        <v>Net 90</v>
      </c>
      <c r="AD2170" s="1" t="str">
        <v>$5M</v>
      </c>
      <c r="AE2170" s="1" t="str">
        <v>$5M</v>
      </c>
      <c r="AF2170" s="1" t="str">
        <v>$250K</v>
      </c>
      <c r="AG2170" s="1" t="str">
        <v>N/A</v>
      </c>
      <c r="AH2170" s="1" t="str">
        <v>Yes</v>
      </c>
      <c r="AI2170" s="1" t="str">
        <v>No</v>
      </c>
      <c r="AJ2170" s="1" t="str">
        <v>No</v>
      </c>
      <c r="AK2170" s="1" t="str">
        <v>Drivers responsible for load securement</v>
      </c>
      <c r="AL2170" s="1" t="str">
        <v>Origin Appointment Required</v>
      </c>
      <c r="AM2170" s="1"/>
      <c r="AN2170" s="1" t="str">
        <v>USD</v>
      </c>
      <c r="AO2170" s="1" t="str">
        <v>12 Months</v>
      </c>
      <c r="AP2170" s="4"/>
      <c r="AQ2170" s="1" t="str">
        <v>Breakthrough</v>
      </c>
      <c r="AR2170" s="4">
        <v>0.67</v>
      </c>
      <c r="AS2170" s="4" t="str">
        <f>IFERROR(IF(OR(ISBLANK(T2170),ISBLANK(AP2170),ISBLANK(AQ2170),ISBLANK(AR2170)),"",IF( TRIM(AQ2170) = "Percent Based", ROUND(AP2170, 2) * ROUND(AR2170, 2), ROUND(AR2170, 2) * ROUND(T2170, 1))), "")</f>
        <v/>
      </c>
      <c r="AT2170" s="4" t="str">
        <f>IFERROR(IF(OR(ISBLANK(AP2170),ISBLANK(AS2170)),"",ROUND(AP2170, 2) + AS2170), "")</f>
        <v/>
      </c>
      <c r="AU2170"/>
      <c r="AV2170" s="2"/>
      <c r="AW2170"/>
    </row>
    <row r="2171" ht="57.6" customHeight="1">
      <c r="A2171" s="1" t="str">
        <f>IF(AND(COUNTBLANK('Bid Sheet'!$AP$2171:$AP$2171)=1,COUNTBLANK('Bid Sheet'!$AU$2171:$AW$2171)=3),"",IF(OR(COUNTBLANK('Bid Sheet'!$AP$2171:$AP$2171)&gt;0,COUNTBLANK('Bid Sheet'!$AU$2171:$AV$2171)&gt;0), "No", "Yes"))</f>
        <v/>
      </c>
      <c r="B2171" s="1" t="str">
        <v>2162</v>
      </c>
      <c r="C2171" s="1" t="str">
        <v>Arconic</v>
      </c>
      <c r="D2171" s="1" t="str">
        <v>LANCASTER, PA - EL PASO, TX</v>
      </c>
      <c r="E2171" s="1" t="str">
        <v>17604 - 79906</v>
      </c>
      <c r="F2171" s="1" t="str">
        <v>USA - USA</v>
      </c>
      <c r="G2171" s="1" t="str">
        <v>176 - 799</v>
      </c>
      <c r="H2171" s="1" t="str">
        <v>LANCASTER, PA</v>
      </c>
      <c r="I2171" s="1" t="str">
        <v>17604</v>
      </c>
      <c r="J2171" s="1" t="str">
        <v>USA</v>
      </c>
      <c r="K2171" s="1" t="str">
        <v>EL PASO, TX</v>
      </c>
      <c r="L2171" s="1" t="str">
        <v>79906</v>
      </c>
      <c r="M2171" s="1" t="str">
        <v>USA</v>
      </c>
      <c r="N2171" s="1" t="str">
        <v>TL</v>
      </c>
      <c r="O2171" s="1" t="str">
        <v>53' Dry Van</v>
      </c>
      <c r="P2171" s="1" t="str">
        <v>One Way</v>
      </c>
      <c r="Q2171" s="1"/>
      <c r="R2171" s="1"/>
      <c r="S2171" s="1"/>
      <c r="T2171" s="3">
        <v>2059</v>
      </c>
      <c r="U2171" s="1" t="str">
        <v>Yes</v>
      </c>
      <c r="V2171" s="2">
        <v>8</v>
      </c>
      <c r="W2171" s="3">
        <v>1</v>
      </c>
      <c r="X2171" s="1" t="str">
        <v>NA</v>
      </c>
      <c r="Y2171" s="1" t="str">
        <v>No</v>
      </c>
      <c r="Z2171" s="2">
        <v>24</v>
      </c>
      <c r="AA2171" s="1"/>
      <c r="AB2171" s="2"/>
      <c r="AC2171" s="1" t="str">
        <v>Net 90</v>
      </c>
      <c r="AD2171" s="1" t="str">
        <v>$5M</v>
      </c>
      <c r="AE2171" s="1" t="str">
        <v>$5M</v>
      </c>
      <c r="AF2171" s="1" t="str">
        <v>$250K</v>
      </c>
      <c r="AG2171" s="1" t="str">
        <v>N/A</v>
      </c>
      <c r="AH2171" s="1" t="str">
        <v>Yes</v>
      </c>
      <c r="AI2171" s="1" t="str">
        <v>No</v>
      </c>
      <c r="AJ2171" s="1" t="str">
        <v>No</v>
      </c>
      <c r="AK2171" s="1" t="str">
        <v>Lancaster, PA have load securement performed by the site. Blocking and bracing for all loads require 2 x 4 boards nailed to the floor. Requires the driver show up with minimum of 2 load bars and securement straps</v>
      </c>
      <c r="AL2171" s="1" t="str">
        <v>Origin Appointment Required</v>
      </c>
      <c r="AM2171" s="1"/>
      <c r="AN2171" s="1" t="str">
        <v>USD</v>
      </c>
      <c r="AO2171" s="1" t="str">
        <v>12 Months</v>
      </c>
      <c r="AP2171" s="4"/>
      <c r="AQ2171" s="1" t="str">
        <v>Breakthrough</v>
      </c>
      <c r="AR2171" s="4">
        <v>0.63</v>
      </c>
      <c r="AS2171" s="4" t="str">
        <f>IFERROR(IF(OR(ISBLANK(T2171),ISBLANK(AP2171),ISBLANK(AQ2171),ISBLANK(AR2171)),"",IF( TRIM(AQ2171) = "Percent Based", ROUND(AP2171, 2) * ROUND(AR2171, 2), ROUND(AR2171, 2) * ROUND(T2171, 1))), "")</f>
        <v/>
      </c>
      <c r="AT2171" s="4" t="str">
        <f>IFERROR(IF(OR(ISBLANK(AP2171),ISBLANK(AS2171)),"",ROUND(AP2171, 2) + AS2171), "")</f>
        <v/>
      </c>
      <c r="AU2171"/>
      <c r="AV2171" s="2"/>
      <c r="AW2171"/>
    </row>
    <row r="2172">
      <c r="A2172" s="1" t="str">
        <f>IF(AND(COUNTBLANK('Bid Sheet'!$AP$2172:$AP$2172)=1,COUNTBLANK('Bid Sheet'!$AU$2172:$AW$2172)=3),"",IF(OR(COUNTBLANK('Bid Sheet'!$AP$2172:$AP$2172)&gt;0,COUNTBLANK('Bid Sheet'!$AU$2172:$AV$2172)&gt;0), "No", "Yes"))</f>
        <v/>
      </c>
      <c r="B2172" s="1" t="str">
        <v>2163</v>
      </c>
      <c r="C2172" s="1" t="str">
        <v>Arconic</v>
      </c>
      <c r="D2172" s="1" t="str">
        <v>MINSTER, OH - MEBANE, NC</v>
      </c>
      <c r="E2172" s="1" t="str">
        <v>45865 - 27302</v>
      </c>
      <c r="F2172" s="1" t="str">
        <v>USA - USA</v>
      </c>
      <c r="G2172" s="1" t="str">
        <v>458 - 273</v>
      </c>
      <c r="H2172" s="1" t="str">
        <v>MINSTER, OH</v>
      </c>
      <c r="I2172" s="1" t="str">
        <v>45865</v>
      </c>
      <c r="J2172" s="1" t="str">
        <v>USA</v>
      </c>
      <c r="K2172" s="1" t="str">
        <v>MEBANE, NC</v>
      </c>
      <c r="L2172" s="1" t="str">
        <v>27302</v>
      </c>
      <c r="M2172" s="1" t="str">
        <v>USA</v>
      </c>
      <c r="N2172" s="1" t="str">
        <v>TL</v>
      </c>
      <c r="O2172" s="1" t="str">
        <v>53' Dry Van</v>
      </c>
      <c r="P2172" s="1" t="str">
        <v>One Way</v>
      </c>
      <c r="Q2172" s="1"/>
      <c r="R2172" s="1"/>
      <c r="S2172" s="1"/>
      <c r="T2172" s="3">
        <v>516</v>
      </c>
      <c r="U2172" s="1" t="str">
        <v>No</v>
      </c>
      <c r="V2172" s="2">
        <v>0</v>
      </c>
      <c r="W2172" s="3">
        <v>0</v>
      </c>
      <c r="X2172" s="1" t="str">
        <v>0</v>
      </c>
      <c r="Y2172" s="1" t="str">
        <v>No</v>
      </c>
      <c r="Z2172" s="2">
        <v>23</v>
      </c>
      <c r="AA2172" s="1"/>
      <c r="AB2172" s="2"/>
      <c r="AC2172" s="1" t="str">
        <v>Net 90</v>
      </c>
      <c r="AD2172" s="1" t="str">
        <v>$5M</v>
      </c>
      <c r="AE2172" s="1" t="str">
        <v>$5M</v>
      </c>
      <c r="AF2172" s="1" t="str">
        <v>$250K</v>
      </c>
      <c r="AG2172" s="1" t="str">
        <v>N/A</v>
      </c>
      <c r="AH2172" s="1" t="str">
        <v>Yes</v>
      </c>
      <c r="AI2172" s="1" t="str">
        <v>No</v>
      </c>
      <c r="AJ2172" s="1" t="str">
        <v>No</v>
      </c>
      <c r="AK2172" s="1" t="str">
        <v>Drivers responsible for load securement</v>
      </c>
      <c r="AL2172" s="1" t="str">
        <v>Origin Appointment Required</v>
      </c>
      <c r="AM2172" s="1"/>
      <c r="AN2172" s="1" t="str">
        <v>USD</v>
      </c>
      <c r="AO2172" s="1" t="str">
        <v>12 Months</v>
      </c>
      <c r="AP2172" s="4"/>
      <c r="AQ2172" s="1" t="str">
        <v>Breakthrough</v>
      </c>
      <c r="AR2172" s="4">
        <v>0.58</v>
      </c>
      <c r="AS2172" s="4" t="str">
        <f>IFERROR(IF(OR(ISBLANK(T2172),ISBLANK(AP2172),ISBLANK(AQ2172),ISBLANK(AR2172)),"",IF( TRIM(AQ2172) = "Percent Based", ROUND(AP2172, 2) * ROUND(AR2172, 2), ROUND(AR2172, 2) * ROUND(T2172, 1))), "")</f>
        <v/>
      </c>
      <c r="AT2172" s="4" t="str">
        <f>IFERROR(IF(OR(ISBLANK(AP2172),ISBLANK(AS2172)),"",ROUND(AP2172, 2) + AS2172), "")</f>
        <v/>
      </c>
      <c r="AU2172"/>
      <c r="AV2172" s="2"/>
      <c r="AW2172"/>
    </row>
    <row r="2173" ht="57.6" customHeight="1">
      <c r="A2173" s="1" t="str">
        <f>IF(AND(COUNTBLANK('Bid Sheet'!$AP$2173:$AP$2173)=1,COUNTBLANK('Bid Sheet'!$AU$2173:$AW$2173)=3),"",IF(OR(COUNTBLANK('Bid Sheet'!$AP$2173:$AP$2173)&gt;0,COUNTBLANK('Bid Sheet'!$AU$2173:$AV$2173)&gt;0), "No", "Yes"))</f>
        <v/>
      </c>
      <c r="B2173" s="1" t="str">
        <v>2164</v>
      </c>
      <c r="C2173" s="1" t="str">
        <v>Arconic</v>
      </c>
      <c r="D2173" s="1" t="str">
        <v>LANCASTER, PA - HAMMOND, IN</v>
      </c>
      <c r="E2173" s="1" t="str">
        <v>17604 - 46327</v>
      </c>
      <c r="F2173" s="1" t="str">
        <v>USA - USA</v>
      </c>
      <c r="G2173" s="1" t="str">
        <v>176 - 463</v>
      </c>
      <c r="H2173" s="1" t="str">
        <v>LANCASTER, PA</v>
      </c>
      <c r="I2173" s="1" t="str">
        <v>17604</v>
      </c>
      <c r="J2173" s="1" t="str">
        <v>USA</v>
      </c>
      <c r="K2173" s="1" t="str">
        <v>HAMMOND, IN</v>
      </c>
      <c r="L2173" s="1" t="str">
        <v>46327</v>
      </c>
      <c r="M2173" s="1" t="str">
        <v>USA</v>
      </c>
      <c r="N2173" s="1" t="str">
        <v>TL</v>
      </c>
      <c r="O2173" s="1" t="str">
        <v>53' Dry Van</v>
      </c>
      <c r="P2173" s="1" t="str">
        <v>One Way</v>
      </c>
      <c r="Q2173" s="1"/>
      <c r="R2173" s="1"/>
      <c r="S2173" s="1"/>
      <c r="T2173" s="3">
        <v>675</v>
      </c>
      <c r="U2173" s="1" t="str">
        <v>Yes</v>
      </c>
      <c r="V2173" s="2">
        <v>22</v>
      </c>
      <c r="W2173" s="3">
        <v>1</v>
      </c>
      <c r="X2173" s="1" t="str">
        <v>16.9</v>
      </c>
      <c r="Y2173" s="1" t="str">
        <v>No</v>
      </c>
      <c r="Z2173" s="2">
        <v>23</v>
      </c>
      <c r="AA2173" s="1" t="str">
        <v>CHICAGO, IL - CARLISLE, PA</v>
      </c>
      <c r="AB2173" s="2">
        <v>18</v>
      </c>
      <c r="AC2173" s="1" t="str">
        <v>Net 90</v>
      </c>
      <c r="AD2173" s="1" t="str">
        <v>$5M</v>
      </c>
      <c r="AE2173" s="1" t="str">
        <v>$5M</v>
      </c>
      <c r="AF2173" s="1" t="str">
        <v>$250K</v>
      </c>
      <c r="AG2173" s="1" t="str">
        <v>N/A</v>
      </c>
      <c r="AH2173" s="1" t="str">
        <v>Yes</v>
      </c>
      <c r="AI2173" s="1" t="str">
        <v>No</v>
      </c>
      <c r="AJ2173" s="1" t="str">
        <v>No</v>
      </c>
      <c r="AK2173" s="1" t="str">
        <v>Lancaster, PA have load securement performed by the site. Blocking and bracing for all loads require 2 x 4 boards nailed to the floor. Requires the driver show up with minimum of 2 load bars and securement straps</v>
      </c>
      <c r="AL2173" s="1" t="str">
        <v>Origin Appointment Required</v>
      </c>
      <c r="AM2173" s="1"/>
      <c r="AN2173" s="1" t="str">
        <v>USD</v>
      </c>
      <c r="AO2173" s="1" t="str">
        <v>12 Months</v>
      </c>
      <c r="AP2173" s="5">
        <v>554</v>
      </c>
      <c r="AQ2173" s="1" t="str">
        <v>Breakthrough</v>
      </c>
      <c r="AR2173" s="4">
        <v>0.69</v>
      </c>
      <c r="AS2173" s="4" t="str">
        <f>IFERROR(IF(OR(ISBLANK(T2173),ISBLANK(AP2173),ISBLANK(AQ2173),ISBLANK(AR2173)),"",IF( TRIM(AQ2173) = "Percent Based", ROUND(AP2173, 2) * ROUND(AR2173, 2), ROUND(AR2173, 2) * ROUND(T2173, 1))), "")</f>
        <v/>
      </c>
      <c r="AT2173" s="4" t="str">
        <f>IFERROR(IF(OR(ISBLANK(AP2173),ISBLANK(AS2173)),"",ROUND(AP2173, 2) + AS2173), "")</f>
        <v/>
      </c>
      <c r="AU2173"/>
      <c r="AV2173" s="2"/>
      <c r="AW2173"/>
    </row>
    <row r="2174" ht="57.6" customHeight="1">
      <c r="A2174" s="1" t="str">
        <f>IF(AND(COUNTBLANK('Bid Sheet'!$AP$2174:$AP$2174)=1,COUNTBLANK('Bid Sheet'!$AU$2174:$AW$2174)=3),"",IF(OR(COUNTBLANK('Bid Sheet'!$AP$2174:$AP$2174)&gt;0,COUNTBLANK('Bid Sheet'!$AU$2174:$AV$2174)&gt;0), "No", "Yes"))</f>
        <v/>
      </c>
      <c r="B2174" s="1" t="str">
        <v>2165</v>
      </c>
      <c r="C2174" s="1" t="str">
        <v>Arconic</v>
      </c>
      <c r="D2174" s="1" t="str">
        <v>LANCASTER, PA - EL PASO, TX</v>
      </c>
      <c r="E2174" s="1" t="str">
        <v>17604 - 79936</v>
      </c>
      <c r="F2174" s="1" t="str">
        <v>USA - USA</v>
      </c>
      <c r="G2174" s="1" t="str">
        <v>176 - 799</v>
      </c>
      <c r="H2174" s="1" t="str">
        <v>LANCASTER, PA</v>
      </c>
      <c r="I2174" s="1" t="str">
        <v>17604</v>
      </c>
      <c r="J2174" s="1" t="str">
        <v>USA</v>
      </c>
      <c r="K2174" s="1" t="str">
        <v>EL PASO, TX</v>
      </c>
      <c r="L2174" s="1" t="str">
        <v>79936</v>
      </c>
      <c r="M2174" s="1" t="str">
        <v>USA</v>
      </c>
      <c r="N2174" s="1" t="str">
        <v>TL</v>
      </c>
      <c r="O2174" s="1" t="str">
        <v>53' Dry Van</v>
      </c>
      <c r="P2174" s="1" t="str">
        <v>One Way</v>
      </c>
      <c r="Q2174" s="1"/>
      <c r="R2174" s="1"/>
      <c r="S2174" s="1"/>
      <c r="T2174" s="3">
        <v>2054</v>
      </c>
      <c r="U2174" s="1" t="str">
        <v>Yes</v>
      </c>
      <c r="V2174" s="2">
        <v>59</v>
      </c>
      <c r="W2174" s="3">
        <v>1</v>
      </c>
      <c r="X2174" s="1" t="str">
        <v>NA</v>
      </c>
      <c r="Y2174" s="1" t="str">
        <v>No</v>
      </c>
      <c r="Z2174" s="2">
        <v>22</v>
      </c>
      <c r="AA2174" s="1"/>
      <c r="AB2174" s="2"/>
      <c r="AC2174" s="1" t="str">
        <v>Net 90</v>
      </c>
      <c r="AD2174" s="1" t="str">
        <v>$5M</v>
      </c>
      <c r="AE2174" s="1" t="str">
        <v>$5M</v>
      </c>
      <c r="AF2174" s="1" t="str">
        <v>$250K</v>
      </c>
      <c r="AG2174" s="1" t="str">
        <v>N/A</v>
      </c>
      <c r="AH2174" s="1" t="str">
        <v>Yes</v>
      </c>
      <c r="AI2174" s="1" t="str">
        <v>No</v>
      </c>
      <c r="AJ2174" s="1" t="str">
        <v>No</v>
      </c>
      <c r="AK2174" s="1" t="str">
        <v>Lancaster, PA have load securement performed by the site. Blocking and bracing for all loads require 2 x 4 boards nailed to the floor. Requires the driver show up with minimum of 2 load bars and securement straps</v>
      </c>
      <c r="AL2174" s="1" t="str">
        <v>Origin Appointment Required</v>
      </c>
      <c r="AM2174" s="1"/>
      <c r="AN2174" s="1" t="str">
        <v>USD</v>
      </c>
      <c r="AO2174" s="1" t="str">
        <v>12 Months</v>
      </c>
      <c r="AP2174" s="4"/>
      <c r="AQ2174" s="1" t="str">
        <v>Breakthrough</v>
      </c>
      <c r="AR2174" s="4">
        <v>0.63</v>
      </c>
      <c r="AS2174" s="4" t="str">
        <f>IFERROR(IF(OR(ISBLANK(T2174),ISBLANK(AP2174),ISBLANK(AQ2174),ISBLANK(AR2174)),"",IF( TRIM(AQ2174) = "Percent Based", ROUND(AP2174, 2) * ROUND(AR2174, 2), ROUND(AR2174, 2) * ROUND(T2174, 1))), "")</f>
        <v/>
      </c>
      <c r="AT2174" s="4" t="str">
        <f>IFERROR(IF(OR(ISBLANK(AP2174),ISBLANK(AS2174)),"",ROUND(AP2174, 2) + AS2174), "")</f>
        <v/>
      </c>
      <c r="AU2174"/>
      <c r="AV2174" s="2"/>
      <c r="AW2174"/>
    </row>
    <row r="2175">
      <c r="A2175" s="1" t="str">
        <f>IF(AND(COUNTBLANK('Bid Sheet'!$AP$2175:$AP$2175)=1,COUNTBLANK('Bid Sheet'!$AU$2175:$AW$2175)=3),"",IF(OR(COUNTBLANK('Bid Sheet'!$AP$2175:$AP$2175)&gt;0,COUNTBLANK('Bid Sheet'!$AU$2175:$AV$2175)&gt;0), "No", "Yes"))</f>
        <v/>
      </c>
      <c r="B2175" s="1" t="str">
        <v>2166</v>
      </c>
      <c r="C2175" s="1" t="str">
        <v>Arconic</v>
      </c>
      <c r="D2175" s="1" t="str">
        <v>BRONX, NY - ALCOA, TN</v>
      </c>
      <c r="E2175" s="1" t="str">
        <v>10454 - 37701</v>
      </c>
      <c r="F2175" s="1" t="str">
        <v>USA - USA</v>
      </c>
      <c r="G2175" s="1" t="str">
        <v>104 - 377</v>
      </c>
      <c r="H2175" s="1" t="str">
        <v>BRONX, NY</v>
      </c>
      <c r="I2175" s="1" t="str">
        <v>10454</v>
      </c>
      <c r="J2175" s="1" t="str">
        <v>USA</v>
      </c>
      <c r="K2175" s="1" t="str">
        <v>ALCOA, TN</v>
      </c>
      <c r="L2175" s="1" t="str">
        <v>37701</v>
      </c>
      <c r="M2175" s="1" t="str">
        <v>USA</v>
      </c>
      <c r="N2175" s="1" t="str">
        <v>TL</v>
      </c>
      <c r="O2175" s="1" t="str">
        <v>53' Dry Van</v>
      </c>
      <c r="P2175" s="1" t="str">
        <v>One Way</v>
      </c>
      <c r="Q2175" s="1"/>
      <c r="R2175" s="1"/>
      <c r="S2175" s="1"/>
      <c r="T2175" s="3">
        <v>733</v>
      </c>
      <c r="U2175" s="1" t="str">
        <v>No</v>
      </c>
      <c r="V2175" s="2">
        <v>0</v>
      </c>
      <c r="W2175" s="3">
        <v>0</v>
      </c>
      <c r="X2175" s="1" t="str">
        <v>0</v>
      </c>
      <c r="Y2175" s="1" t="str">
        <v>No</v>
      </c>
      <c r="Z2175" s="2">
        <v>22</v>
      </c>
      <c r="AA2175" s="1" t="str">
        <v>CHATTANOOGA, TN - MONMOUTH JUNCTION, NJ</v>
      </c>
      <c r="AB2175" s="2">
        <v>68</v>
      </c>
      <c r="AC2175" s="1" t="str">
        <v>Net 90</v>
      </c>
      <c r="AD2175" s="1" t="str">
        <v>$5M</v>
      </c>
      <c r="AE2175" s="1" t="str">
        <v>$5M</v>
      </c>
      <c r="AF2175" s="1" t="str">
        <v>$250K</v>
      </c>
      <c r="AG2175" s="1" t="str">
        <v>N/A</v>
      </c>
      <c r="AH2175" s="1" t="str">
        <v>Yes</v>
      </c>
      <c r="AI2175" s="1" t="str">
        <v>No</v>
      </c>
      <c r="AJ2175" s="1" t="str">
        <v>No</v>
      </c>
      <c r="AK2175" s="1" t="str">
        <v>Drivers responsible for load securement</v>
      </c>
      <c r="AL2175" s="1" t="str">
        <v>Origin Appointment Required</v>
      </c>
      <c r="AM2175" s="1"/>
      <c r="AN2175" s="1" t="str">
        <v>USD</v>
      </c>
      <c r="AO2175" s="1" t="str">
        <v>12 Months</v>
      </c>
      <c r="AP2175" s="4"/>
      <c r="AQ2175" s="1" t="str">
        <v>Breakthrough</v>
      </c>
      <c r="AR2175" s="4">
        <v>0.69</v>
      </c>
      <c r="AS2175" s="4" t="str">
        <f>IFERROR(IF(OR(ISBLANK(T2175),ISBLANK(AP2175),ISBLANK(AQ2175),ISBLANK(AR2175)),"",IF( TRIM(AQ2175) = "Percent Based", ROUND(AP2175, 2) * ROUND(AR2175, 2), ROUND(AR2175, 2) * ROUND(T2175, 1))), "")</f>
        <v/>
      </c>
      <c r="AT2175" s="4" t="str">
        <f>IFERROR(IF(OR(ISBLANK(AP2175),ISBLANK(AS2175)),"",ROUND(AP2175, 2) + AS2175), "")</f>
        <v/>
      </c>
      <c r="AU2175"/>
      <c r="AV2175" s="2"/>
      <c r="AW2175"/>
    </row>
    <row r="2176" ht="57.6" customHeight="1">
      <c r="A2176" s="1" t="str">
        <f>IF(AND(COUNTBLANK('Bid Sheet'!$AP$2176:$AP$2176)=1,COUNTBLANK('Bid Sheet'!$AU$2176:$AW$2176)=3),"",IF(OR(COUNTBLANK('Bid Sheet'!$AP$2176:$AP$2176)&gt;0,COUNTBLANK('Bid Sheet'!$AU$2176:$AV$2176)&gt;0), "No", "Yes"))</f>
        <v/>
      </c>
      <c r="B2176" s="1" t="str">
        <v>2167</v>
      </c>
      <c r="C2176" s="1" t="str">
        <v>Arconic</v>
      </c>
      <c r="D2176" s="1" t="str">
        <v>LANCASTER, PA - NASHUA, NH</v>
      </c>
      <c r="E2176" s="1" t="str">
        <v>17604 - 03060</v>
      </c>
      <c r="F2176" s="1" t="str">
        <v>USA - USA</v>
      </c>
      <c r="G2176" s="1" t="str">
        <v>176 - 030</v>
      </c>
      <c r="H2176" s="1" t="str">
        <v>LANCASTER, PA</v>
      </c>
      <c r="I2176" s="1" t="str">
        <v>17604</v>
      </c>
      <c r="J2176" s="1" t="str">
        <v>USA</v>
      </c>
      <c r="K2176" s="1" t="str">
        <v>NASHUA, NH</v>
      </c>
      <c r="L2176" s="1" t="str">
        <v>03060</v>
      </c>
      <c r="M2176" s="1" t="str">
        <v>USA</v>
      </c>
      <c r="N2176" s="1" t="str">
        <v>TL</v>
      </c>
      <c r="O2176" s="1" t="str">
        <v>53' Dry Van</v>
      </c>
      <c r="P2176" s="1" t="str">
        <v>One Way</v>
      </c>
      <c r="Q2176" s="1"/>
      <c r="R2176" s="1"/>
      <c r="S2176" s="1"/>
      <c r="T2176" s="3">
        <v>384</v>
      </c>
      <c r="U2176" s="1" t="str">
        <v>Yes</v>
      </c>
      <c r="V2176" s="2">
        <v>18</v>
      </c>
      <c r="W2176" s="3">
        <v>1</v>
      </c>
      <c r="X2176" s="1" t="str">
        <v>17.400000000000006</v>
      </c>
      <c r="Y2176" s="1" t="str">
        <v>No</v>
      </c>
      <c r="Z2176" s="2">
        <v>22</v>
      </c>
      <c r="AA2176" s="1" t="str">
        <v>CHELMSFORD, MA - CARLISLE, PA</v>
      </c>
      <c r="AB2176" s="2">
        <v>24</v>
      </c>
      <c r="AC2176" s="1" t="str">
        <v>Net 90</v>
      </c>
      <c r="AD2176" s="1" t="str">
        <v>$5M</v>
      </c>
      <c r="AE2176" s="1" t="str">
        <v>$5M</v>
      </c>
      <c r="AF2176" s="1" t="str">
        <v>$250K</v>
      </c>
      <c r="AG2176" s="1" t="str">
        <v>N/A</v>
      </c>
      <c r="AH2176" s="1" t="str">
        <v>Yes</v>
      </c>
      <c r="AI2176" s="1" t="str">
        <v>No</v>
      </c>
      <c r="AJ2176" s="1" t="str">
        <v>No</v>
      </c>
      <c r="AK2176" s="1" t="str">
        <v>Lancaster, PA have load securement performed by the site. Blocking and bracing for all loads require 2 x 4 boards nailed to the floor. Requires the driver show up with minimum of 2 load bars and securement straps</v>
      </c>
      <c r="AL2176" s="1" t="str">
        <v>Origin Appointment Required</v>
      </c>
      <c r="AM2176" s="1"/>
      <c r="AN2176" s="1" t="str">
        <v>USD</v>
      </c>
      <c r="AO2176" s="1" t="str">
        <v>12 Months</v>
      </c>
      <c r="AP2176" s="4"/>
      <c r="AQ2176" s="1" t="str">
        <v>Breakthrough</v>
      </c>
      <c r="AR2176" s="4">
        <v>0.69</v>
      </c>
      <c r="AS2176" s="4" t="str">
        <f>IFERROR(IF(OR(ISBLANK(T2176),ISBLANK(AP2176),ISBLANK(AQ2176),ISBLANK(AR2176)),"",IF( TRIM(AQ2176) = "Percent Based", ROUND(AP2176, 2) * ROUND(AR2176, 2), ROUND(AR2176, 2) * ROUND(T2176, 1))), "")</f>
        <v/>
      </c>
      <c r="AT2176" s="4" t="str">
        <f>IFERROR(IF(OR(ISBLANK(AP2176),ISBLANK(AS2176)),"",ROUND(AP2176, 2) + AS2176), "")</f>
        <v/>
      </c>
      <c r="AU2176"/>
      <c r="AV2176" s="2"/>
      <c r="AW2176"/>
    </row>
    <row r="2177">
      <c r="A2177" s="1" t="str">
        <f>IF(AND(COUNTBLANK('Bid Sheet'!$AP$2177:$AP$2177)=1,COUNTBLANK('Bid Sheet'!$AU$2177:$AW$2177)=3),"",IF(OR(COUNTBLANK('Bid Sheet'!$AP$2177:$AP$2177)&gt;0,COUNTBLANK('Bid Sheet'!$AU$2177:$AV$2177)&gt;0), "No", "Yes"))</f>
        <v/>
      </c>
      <c r="B2177" s="1" t="str">
        <v>2168</v>
      </c>
      <c r="C2177" s="1" t="str">
        <v>Arconic</v>
      </c>
      <c r="D2177" s="1" t="str">
        <v>MADISON, WI - ALCOA, TN</v>
      </c>
      <c r="E2177" s="1" t="str">
        <v>53718 - 37701</v>
      </c>
      <c r="F2177" s="1" t="str">
        <v>USA - USA</v>
      </c>
      <c r="G2177" s="1" t="str">
        <v>537 - 377</v>
      </c>
      <c r="H2177" s="1" t="str">
        <v>MADISON, WI</v>
      </c>
      <c r="I2177" s="1" t="str">
        <v>53718</v>
      </c>
      <c r="J2177" s="1" t="str">
        <v>USA</v>
      </c>
      <c r="K2177" s="1" t="str">
        <v>ALCOA, TN</v>
      </c>
      <c r="L2177" s="1" t="str">
        <v>37701</v>
      </c>
      <c r="M2177" s="1" t="str">
        <v>USA</v>
      </c>
      <c r="N2177" s="1" t="str">
        <v>TL</v>
      </c>
      <c r="O2177" s="1" t="str">
        <v>53' Dry Van</v>
      </c>
      <c r="P2177" s="1" t="str">
        <v>One Way</v>
      </c>
      <c r="Q2177" s="1"/>
      <c r="R2177" s="1"/>
      <c r="S2177" s="1"/>
      <c r="T2177" s="3">
        <v>706</v>
      </c>
      <c r="U2177" s="1" t="str">
        <v>No</v>
      </c>
      <c r="V2177" s="2">
        <v>0</v>
      </c>
      <c r="W2177" s="3">
        <v>0</v>
      </c>
      <c r="X2177" s="1" t="str">
        <v>0</v>
      </c>
      <c r="Y2177" s="1" t="str">
        <v>No</v>
      </c>
      <c r="Z2177" s="2">
        <v>22</v>
      </c>
      <c r="AA2177" s="1"/>
      <c r="AB2177" s="2"/>
      <c r="AC2177" s="1" t="str">
        <v>Net 90</v>
      </c>
      <c r="AD2177" s="1" t="str">
        <v>$5M</v>
      </c>
      <c r="AE2177" s="1" t="str">
        <v>$5M</v>
      </c>
      <c r="AF2177" s="1" t="str">
        <v>$250K</v>
      </c>
      <c r="AG2177" s="1" t="str">
        <v>N/A</v>
      </c>
      <c r="AH2177" s="1" t="str">
        <v>Yes</v>
      </c>
      <c r="AI2177" s="1" t="str">
        <v>No</v>
      </c>
      <c r="AJ2177" s="1" t="str">
        <v>No</v>
      </c>
      <c r="AK2177" s="1" t="str">
        <v>Drivers responsible for load securement</v>
      </c>
      <c r="AL2177" s="1" t="str">
        <v>Origin Appointment Required</v>
      </c>
      <c r="AM2177" s="1"/>
      <c r="AN2177" s="1" t="str">
        <v>USD</v>
      </c>
      <c r="AO2177" s="1" t="str">
        <v>12 Months</v>
      </c>
      <c r="AP2177" s="5">
        <v>1271</v>
      </c>
      <c r="AQ2177" s="1" t="str">
        <v>Breakthrough</v>
      </c>
      <c r="AR2177" s="4">
        <v>0.66</v>
      </c>
      <c r="AS2177" s="4" t="str">
        <f>IFERROR(IF(OR(ISBLANK(T2177),ISBLANK(AP2177),ISBLANK(AQ2177),ISBLANK(AR2177)),"",IF( TRIM(AQ2177) = "Percent Based", ROUND(AP2177, 2) * ROUND(AR2177, 2), ROUND(AR2177, 2) * ROUND(T2177, 1))), "")</f>
        <v/>
      </c>
      <c r="AT2177" s="4" t="str">
        <f>IFERROR(IF(OR(ISBLANK(AP2177),ISBLANK(AS2177)),"",ROUND(AP2177, 2) + AS2177), "")</f>
        <v/>
      </c>
      <c r="AU2177"/>
      <c r="AV2177" s="2"/>
      <c r="AW2177"/>
    </row>
    <row r="2178">
      <c r="A2178" s="1" t="str">
        <f>IF(AND(COUNTBLANK('Bid Sheet'!$AP$2178:$AP$2178)=1,COUNTBLANK('Bid Sheet'!$AU$2178:$AW$2178)=3),"",IF(OR(COUNTBLANK('Bid Sheet'!$AP$2178:$AP$2178)&gt;0,COUNTBLANK('Bid Sheet'!$AU$2178:$AV$2178)&gt;0), "No", "Yes"))</f>
        <v/>
      </c>
      <c r="B2178" s="1" t="str">
        <v>2169</v>
      </c>
      <c r="C2178" s="1" t="str">
        <v>Arconic</v>
      </c>
      <c r="D2178" s="1" t="str">
        <v>FRANKLIN, KY - MINSTER, OH</v>
      </c>
      <c r="E2178" s="1" t="str">
        <v>42134 - 45865</v>
      </c>
      <c r="F2178" s="1" t="str">
        <v>USA - USA</v>
      </c>
      <c r="G2178" s="1" t="str">
        <v>421 - 458</v>
      </c>
      <c r="H2178" s="1" t="str">
        <v>FRANKLIN, KY</v>
      </c>
      <c r="I2178" s="1" t="str">
        <v>42134</v>
      </c>
      <c r="J2178" s="1" t="str">
        <v>USA</v>
      </c>
      <c r="K2178" s="1" t="str">
        <v>MINSTER, OH</v>
      </c>
      <c r="L2178" s="1" t="str">
        <v>45865</v>
      </c>
      <c r="M2178" s="1" t="str">
        <v>USA</v>
      </c>
      <c r="N2178" s="1" t="str">
        <v>TL</v>
      </c>
      <c r="O2178" s="1" t="str">
        <v>53' Dry Van</v>
      </c>
      <c r="P2178" s="1" t="str">
        <v>One Way</v>
      </c>
      <c r="Q2178" s="1"/>
      <c r="R2178" s="1"/>
      <c r="S2178" s="1"/>
      <c r="T2178" s="3">
        <v>337</v>
      </c>
      <c r="U2178" s="1" t="str">
        <v>No</v>
      </c>
      <c r="V2178" s="2">
        <v>0</v>
      </c>
      <c r="W2178" s="3">
        <v>0</v>
      </c>
      <c r="X2178" s="1" t="str">
        <v>0</v>
      </c>
      <c r="Y2178" s="1" t="str">
        <v>No</v>
      </c>
      <c r="Z2178" s="2">
        <v>22</v>
      </c>
      <c r="AA2178" s="1" t="str">
        <v>SIDNEY, OH - GALLATIN, TN</v>
      </c>
      <c r="AB2178" s="2">
        <v>17</v>
      </c>
      <c r="AC2178" s="1" t="str">
        <v>Net 90</v>
      </c>
      <c r="AD2178" s="1" t="str">
        <v>$5M</v>
      </c>
      <c r="AE2178" s="1" t="str">
        <v>$5M</v>
      </c>
      <c r="AF2178" s="1" t="str">
        <v>$250K</v>
      </c>
      <c r="AG2178" s="1" t="str">
        <v>N/A</v>
      </c>
      <c r="AH2178" s="1" t="str">
        <v>Yes</v>
      </c>
      <c r="AI2178" s="1" t="str">
        <v>No</v>
      </c>
      <c r="AJ2178" s="1" t="str">
        <v>No</v>
      </c>
      <c r="AK2178" s="1" t="str">
        <v>Drivers responsible for load securement</v>
      </c>
      <c r="AL2178" s="1" t="str">
        <v>Origin Appointment Required</v>
      </c>
      <c r="AM2178" s="1"/>
      <c r="AN2178" s="1" t="str">
        <v>USD</v>
      </c>
      <c r="AO2178" s="1" t="str">
        <v>12 Months</v>
      </c>
      <c r="AP2178" s="4"/>
      <c r="AQ2178" s="1" t="str">
        <v>Breakthrough</v>
      </c>
      <c r="AR2178" s="4">
        <v>0.67</v>
      </c>
      <c r="AS2178" s="4" t="str">
        <f>IFERROR(IF(OR(ISBLANK(T2178),ISBLANK(AP2178),ISBLANK(AQ2178),ISBLANK(AR2178)),"",IF( TRIM(AQ2178) = "Percent Based", ROUND(AP2178, 2) * ROUND(AR2178, 2), ROUND(AR2178, 2) * ROUND(T2178, 1))), "")</f>
        <v/>
      </c>
      <c r="AT2178" s="4" t="str">
        <f>IFERROR(IF(OR(ISBLANK(AP2178),ISBLANK(AS2178)),"",ROUND(AP2178, 2) + AS2178), "")</f>
        <v/>
      </c>
      <c r="AU2178"/>
      <c r="AV2178" s="2"/>
      <c r="AW2178"/>
    </row>
    <row r="2179" ht="57.6" customHeight="1">
      <c r="A2179" s="1" t="str">
        <f>IF(AND(COUNTBLANK('Bid Sheet'!$AP$2179:$AP$2179)=1,COUNTBLANK('Bid Sheet'!$AU$2179:$AW$2179)=3),"",IF(OR(COUNTBLANK('Bid Sheet'!$AP$2179:$AP$2179)&gt;0,COUNTBLANK('Bid Sheet'!$AU$2179:$AV$2179)&gt;0), "No", "Yes"))</f>
        <v/>
      </c>
      <c r="B2179" s="1" t="str">
        <v>2170</v>
      </c>
      <c r="C2179" s="1" t="str">
        <v>Arconic</v>
      </c>
      <c r="D2179" s="1" t="str">
        <v>LANCASTER, PA - LIBERTY, MO</v>
      </c>
      <c r="E2179" s="1" t="str">
        <v>17604 - 64068</v>
      </c>
      <c r="F2179" s="1" t="str">
        <v>USA - USA</v>
      </c>
      <c r="G2179" s="1" t="str">
        <v>176 - 640</v>
      </c>
      <c r="H2179" s="1" t="str">
        <v>LANCASTER, PA</v>
      </c>
      <c r="I2179" s="1" t="str">
        <v>17604</v>
      </c>
      <c r="J2179" s="1" t="str">
        <v>USA</v>
      </c>
      <c r="K2179" s="1" t="str">
        <v>LIBERTY, MO</v>
      </c>
      <c r="L2179" s="1" t="str">
        <v>64068</v>
      </c>
      <c r="M2179" s="1" t="str">
        <v>USA</v>
      </c>
      <c r="N2179" s="1" t="str">
        <v>TL</v>
      </c>
      <c r="O2179" s="1" t="str">
        <v>53' Dry Van</v>
      </c>
      <c r="P2179" s="1" t="str">
        <v>One Way</v>
      </c>
      <c r="Q2179" s="1"/>
      <c r="R2179" s="1"/>
      <c r="S2179" s="1"/>
      <c r="T2179" s="3">
        <v>1068</v>
      </c>
      <c r="U2179" s="1" t="str">
        <v>Yes</v>
      </c>
      <c r="V2179" s="2">
        <v>41</v>
      </c>
      <c r="W2179" s="3">
        <v>1.3</v>
      </c>
      <c r="X2179" s="1" t="str">
        <v>33.166666666666664</v>
      </c>
      <c r="Y2179" s="1" t="str">
        <v>No</v>
      </c>
      <c r="Z2179" s="2">
        <v>22</v>
      </c>
      <c r="AA2179" s="1"/>
      <c r="AB2179" s="2"/>
      <c r="AC2179" s="1" t="str">
        <v>Net 90</v>
      </c>
      <c r="AD2179" s="1" t="str">
        <v>$5M</v>
      </c>
      <c r="AE2179" s="1" t="str">
        <v>$5M</v>
      </c>
      <c r="AF2179" s="1" t="str">
        <v>$250K</v>
      </c>
      <c r="AG2179" s="1" t="str">
        <v>N/A</v>
      </c>
      <c r="AH2179" s="1" t="str">
        <v>Yes</v>
      </c>
      <c r="AI2179" s="1" t="str">
        <v>No</v>
      </c>
      <c r="AJ2179" s="1" t="str">
        <v>No</v>
      </c>
      <c r="AK2179" s="1" t="str">
        <v>Lancaster, PA have load securement performed by the site. Blocking and bracing for all loads require 2 x 4 boards nailed to the floor. Requires the driver show up with minimum of 2 load bars and securement straps</v>
      </c>
      <c r="AL2179" s="1" t="str">
        <v>Origin Appointment Required</v>
      </c>
      <c r="AM2179" s="1"/>
      <c r="AN2179" s="1" t="str">
        <v>USD</v>
      </c>
      <c r="AO2179" s="1" t="str">
        <v>12 Months</v>
      </c>
      <c r="AP2179" s="4"/>
      <c r="AQ2179" s="1" t="str">
        <v>Breakthrough</v>
      </c>
      <c r="AR2179" s="4">
        <v>0.68</v>
      </c>
      <c r="AS2179" s="4" t="str">
        <f>IFERROR(IF(OR(ISBLANK(T2179),ISBLANK(AP2179),ISBLANK(AQ2179),ISBLANK(AR2179)),"",IF( TRIM(AQ2179) = "Percent Based", ROUND(AP2179, 2) * ROUND(AR2179, 2), ROUND(AR2179, 2) * ROUND(T2179, 1))), "")</f>
        <v/>
      </c>
      <c r="AT2179" s="4" t="str">
        <f>IFERROR(IF(OR(ISBLANK(AP2179),ISBLANK(AS2179)),"",ROUND(AP2179, 2) + AS2179), "")</f>
        <v/>
      </c>
      <c r="AU2179"/>
      <c r="AV2179" s="2"/>
      <c r="AW2179"/>
    </row>
    <row r="2180" ht="57.6" customHeight="1">
      <c r="A2180" s="1" t="str">
        <f>IF(AND(COUNTBLANK('Bid Sheet'!$AP$2180:$AP$2180)=1,COUNTBLANK('Bid Sheet'!$AU$2180:$AW$2180)=3),"",IF(OR(COUNTBLANK('Bid Sheet'!$AP$2180:$AP$2180)&gt;0,COUNTBLANK('Bid Sheet'!$AU$2180:$AV$2180)&gt;0), "No", "Yes"))</f>
        <v/>
      </c>
      <c r="B2180" s="1" t="str">
        <v>2171</v>
      </c>
      <c r="C2180" s="1" t="str">
        <v>Arconic</v>
      </c>
      <c r="D2180" s="1" t="str">
        <v>LANCASTER, PA - FRANKLIN PARK, IL</v>
      </c>
      <c r="E2180" s="1" t="str">
        <v>17604 - 60131</v>
      </c>
      <c r="F2180" s="1" t="str">
        <v>USA - USA</v>
      </c>
      <c r="G2180" s="1" t="str">
        <v>176 - 601</v>
      </c>
      <c r="H2180" s="1" t="str">
        <v>LANCASTER, PA</v>
      </c>
      <c r="I2180" s="1" t="str">
        <v>17604</v>
      </c>
      <c r="J2180" s="1" t="str">
        <v>USA</v>
      </c>
      <c r="K2180" s="1" t="str">
        <v>FRANKLIN PARK, IL</v>
      </c>
      <c r="L2180" s="1" t="str">
        <v>60131</v>
      </c>
      <c r="M2180" s="1" t="str">
        <v>USA</v>
      </c>
      <c r="N2180" s="1" t="str">
        <v>TL</v>
      </c>
      <c r="O2180" s="1" t="str">
        <v>53' Dry Van</v>
      </c>
      <c r="P2180" s="1" t="str">
        <v>One Way</v>
      </c>
      <c r="Q2180" s="1"/>
      <c r="R2180" s="1"/>
      <c r="S2180" s="1"/>
      <c r="T2180" s="3">
        <v>712</v>
      </c>
      <c r="U2180" s="1" t="str">
        <v>Yes</v>
      </c>
      <c r="V2180" s="2">
        <v>45</v>
      </c>
      <c r="W2180" s="3">
        <v>1.1</v>
      </c>
      <c r="X2180" s="1" t="str">
        <v>0.9</v>
      </c>
      <c r="Y2180" s="1" t="str">
        <v>No</v>
      </c>
      <c r="Z2180" s="2">
        <v>22</v>
      </c>
      <c r="AA2180" s="1" t="str">
        <v>MANTENO, IL - POTTSTOWN, PA</v>
      </c>
      <c r="AB2180" s="2">
        <v>20</v>
      </c>
      <c r="AC2180" s="1" t="str">
        <v>Net 90</v>
      </c>
      <c r="AD2180" s="1" t="str">
        <v>$5M</v>
      </c>
      <c r="AE2180" s="1" t="str">
        <v>$5M</v>
      </c>
      <c r="AF2180" s="1" t="str">
        <v>$250K</v>
      </c>
      <c r="AG2180" s="1" t="str">
        <v>N/A</v>
      </c>
      <c r="AH2180" s="1" t="str">
        <v>Yes</v>
      </c>
      <c r="AI2180" s="1" t="str">
        <v>No</v>
      </c>
      <c r="AJ2180" s="1" t="str">
        <v>No</v>
      </c>
      <c r="AK2180" s="1" t="str">
        <v>Lancaster, PA have load securement performed by the site. Blocking and bracing for all loads require 2 x 4 boards nailed to the floor. Requires the driver show up with minimum of 2 load bars and securement straps</v>
      </c>
      <c r="AL2180" s="1" t="str">
        <v>Origin Appointment Required</v>
      </c>
      <c r="AM2180" s="1"/>
      <c r="AN2180" s="1" t="str">
        <v>USD</v>
      </c>
      <c r="AO2180" s="1" t="str">
        <v>12 Months</v>
      </c>
      <c r="AP2180" s="5">
        <v>584</v>
      </c>
      <c r="AQ2180" s="1" t="str">
        <v>Breakthrough</v>
      </c>
      <c r="AR2180" s="4">
        <v>0.7</v>
      </c>
      <c r="AS2180" s="4" t="str">
        <f>IFERROR(IF(OR(ISBLANK(T2180),ISBLANK(AP2180),ISBLANK(AQ2180),ISBLANK(AR2180)),"",IF( TRIM(AQ2180) = "Percent Based", ROUND(AP2180, 2) * ROUND(AR2180, 2), ROUND(AR2180, 2) * ROUND(T2180, 1))), "")</f>
        <v/>
      </c>
      <c r="AT2180" s="4" t="str">
        <f>IFERROR(IF(OR(ISBLANK(AP2180),ISBLANK(AS2180)),"",ROUND(AP2180, 2) + AS2180), "")</f>
        <v/>
      </c>
      <c r="AU2180"/>
      <c r="AV2180" s="2"/>
      <c r="AW2180"/>
    </row>
    <row r="2181" ht="57.6" customHeight="1">
      <c r="A2181" s="1" t="str">
        <f>IF(AND(COUNTBLANK('Bid Sheet'!$AP$2181:$AP$2181)=1,COUNTBLANK('Bid Sheet'!$AU$2181:$AW$2181)=3),"",IF(OR(COUNTBLANK('Bid Sheet'!$AP$2181:$AP$2181)&gt;0,COUNTBLANK('Bid Sheet'!$AU$2181:$AV$2181)&gt;0), "No", "Yes"))</f>
        <v/>
      </c>
      <c r="B2181" s="1" t="str">
        <v>2172</v>
      </c>
      <c r="C2181" s="1" t="str">
        <v>Arconic</v>
      </c>
      <c r="D2181" s="1" t="str">
        <v>LANCASTER, PA - NEW HOLLAND, PA</v>
      </c>
      <c r="E2181" s="1" t="str">
        <v>17604 - 17557</v>
      </c>
      <c r="F2181" s="1" t="str">
        <v>USA - USA</v>
      </c>
      <c r="G2181" s="1" t="str">
        <v>176 - 175</v>
      </c>
      <c r="H2181" s="1" t="str">
        <v>LANCASTER, PA</v>
      </c>
      <c r="I2181" s="1" t="str">
        <v>17604</v>
      </c>
      <c r="J2181" s="1" t="str">
        <v>USA</v>
      </c>
      <c r="K2181" s="1" t="str">
        <v>NEW HOLLAND, PA</v>
      </c>
      <c r="L2181" s="1" t="str">
        <v>17557</v>
      </c>
      <c r="M2181" s="1" t="str">
        <v>USA</v>
      </c>
      <c r="N2181" s="1" t="str">
        <v>TL</v>
      </c>
      <c r="O2181" s="1" t="str">
        <v>53' Dry Van</v>
      </c>
      <c r="P2181" s="1" t="str">
        <v>One Way</v>
      </c>
      <c r="Q2181" s="1"/>
      <c r="R2181" s="1"/>
      <c r="S2181" s="1"/>
      <c r="T2181" s="3">
        <v>14</v>
      </c>
      <c r="U2181" s="1" t="str">
        <v>Yes</v>
      </c>
      <c r="V2181" s="2">
        <v>32</v>
      </c>
      <c r="W2181" s="3">
        <v>1</v>
      </c>
      <c r="X2181" s="1" t="str">
        <v>NA</v>
      </c>
      <c r="Y2181" s="1" t="str">
        <v>No</v>
      </c>
      <c r="Z2181" s="2">
        <v>22</v>
      </c>
      <c r="AA2181" s="1"/>
      <c r="AB2181" s="2"/>
      <c r="AC2181" s="1" t="str">
        <v>Net 90</v>
      </c>
      <c r="AD2181" s="1" t="str">
        <v>$5M</v>
      </c>
      <c r="AE2181" s="1" t="str">
        <v>$5M</v>
      </c>
      <c r="AF2181" s="1" t="str">
        <v>$250K</v>
      </c>
      <c r="AG2181" s="1" t="str">
        <v>N/A</v>
      </c>
      <c r="AH2181" s="1" t="str">
        <v>Yes</v>
      </c>
      <c r="AI2181" s="1" t="str">
        <v>No</v>
      </c>
      <c r="AJ2181" s="1" t="str">
        <v>No</v>
      </c>
      <c r="AK2181" s="1" t="str">
        <v>Lancaster, PA have load securement performed by the site. Blocking and bracing for all loads require 2 x 4 boards nailed to the floor. Requires the driver show up with minimum of 2 load bars and securement straps</v>
      </c>
      <c r="AL2181" s="1" t="str">
        <v>Origin Appointment Required</v>
      </c>
      <c r="AM2181" s="1"/>
      <c r="AN2181" s="1" t="str">
        <v>USD</v>
      </c>
      <c r="AO2181" s="1" t="str">
        <v>12 Months</v>
      </c>
      <c r="AP2181" s="4"/>
      <c r="AQ2181" s="1" t="str">
        <v>Breakthrough</v>
      </c>
      <c r="AR2181" s="4">
        <v>0.71</v>
      </c>
      <c r="AS2181" s="4" t="str">
        <f>IFERROR(IF(OR(ISBLANK(T2181),ISBLANK(AP2181),ISBLANK(AQ2181),ISBLANK(AR2181)),"",IF( TRIM(AQ2181) = "Percent Based", ROUND(AP2181, 2) * ROUND(AR2181, 2), ROUND(AR2181, 2) * ROUND(T2181, 1))), "")</f>
        <v/>
      </c>
      <c r="AT2181" s="4" t="str">
        <f>IFERROR(IF(OR(ISBLANK(AP2181),ISBLANK(AS2181)),"",ROUND(AP2181, 2) + AS2181), "")</f>
        <v/>
      </c>
      <c r="AU2181"/>
      <c r="AV2181" s="2"/>
      <c r="AW2181"/>
    </row>
    <row r="2182">
      <c r="A2182" s="1" t="str">
        <f>IF(AND(COUNTBLANK('Bid Sheet'!$AP$2182:$AP$2182)=1,COUNTBLANK('Bid Sheet'!$AU$2182:$AW$2182)=3),"",IF(OR(COUNTBLANK('Bid Sheet'!$AP$2182:$AP$2182)&gt;0,COUNTBLANK('Bid Sheet'!$AU$2182:$AV$2182)&gt;0), "No", "Yes"))</f>
        <v/>
      </c>
      <c r="B2182" s="1" t="str">
        <v>2173</v>
      </c>
      <c r="C2182" s="1" t="str">
        <v>Arconic</v>
      </c>
      <c r="D2182" s="1" t="str">
        <v>CONROE, TX - LOUDON, TN</v>
      </c>
      <c r="E2182" s="1" t="str">
        <v>77303 - 37774</v>
      </c>
      <c r="F2182" s="1" t="str">
        <v>USA - USA</v>
      </c>
      <c r="G2182" s="1" t="str">
        <v>773 - 377</v>
      </c>
      <c r="H2182" s="1" t="str">
        <v>CONROE, TX</v>
      </c>
      <c r="I2182" s="1" t="str">
        <v>77303</v>
      </c>
      <c r="J2182" s="1" t="str">
        <v>USA</v>
      </c>
      <c r="K2182" s="1" t="str">
        <v>LOUDON, TN</v>
      </c>
      <c r="L2182" s="1" t="str">
        <v>37774</v>
      </c>
      <c r="M2182" s="1" t="str">
        <v>USA</v>
      </c>
      <c r="N2182" s="1" t="str">
        <v>TL</v>
      </c>
      <c r="O2182" s="1" t="str">
        <v>53' Dry Van</v>
      </c>
      <c r="P2182" s="1" t="str">
        <v>One Way</v>
      </c>
      <c r="Q2182" s="1"/>
      <c r="R2182" s="1"/>
      <c r="S2182" s="1"/>
      <c r="T2182" s="3">
        <v>890</v>
      </c>
      <c r="U2182" s="1" t="str">
        <v>No</v>
      </c>
      <c r="V2182" s="2">
        <v>0</v>
      </c>
      <c r="W2182" s="3">
        <v>0</v>
      </c>
      <c r="X2182" s="1" t="str">
        <v>0</v>
      </c>
      <c r="Y2182" s="1" t="str">
        <v>No</v>
      </c>
      <c r="Z2182" s="2">
        <v>21</v>
      </c>
      <c r="AA2182" s="1" t="str">
        <v>CHATTANOOGA, TN - HOUSTON, TX</v>
      </c>
      <c r="AB2182" s="2">
        <v>48</v>
      </c>
      <c r="AC2182" s="1" t="str">
        <v>Net 90</v>
      </c>
      <c r="AD2182" s="1" t="str">
        <v>$5M</v>
      </c>
      <c r="AE2182" s="1" t="str">
        <v>$5M</v>
      </c>
      <c r="AF2182" s="1" t="str">
        <v>$250K</v>
      </c>
      <c r="AG2182" s="1" t="str">
        <v>N/A</v>
      </c>
      <c r="AH2182" s="1" t="str">
        <v>Yes</v>
      </c>
      <c r="AI2182" s="1" t="str">
        <v>No</v>
      </c>
      <c r="AJ2182" s="1" t="str">
        <v>No</v>
      </c>
      <c r="AK2182" s="1" t="str">
        <v>Drivers responsible for load securement</v>
      </c>
      <c r="AL2182" s="1" t="str">
        <v>Origin Appointment Required</v>
      </c>
      <c r="AM2182" s="1"/>
      <c r="AN2182" s="1" t="str">
        <v>USD</v>
      </c>
      <c r="AO2182" s="1" t="str">
        <v>12 Months</v>
      </c>
      <c r="AP2182" s="5">
        <v>1255</v>
      </c>
      <c r="AQ2182" s="1" t="str">
        <v>Breakthrough</v>
      </c>
      <c r="AR2182" s="4">
        <v>0.63</v>
      </c>
      <c r="AS2182" s="4" t="str">
        <f>IFERROR(IF(OR(ISBLANK(T2182),ISBLANK(AP2182),ISBLANK(AQ2182),ISBLANK(AR2182)),"",IF( TRIM(AQ2182) = "Percent Based", ROUND(AP2182, 2) * ROUND(AR2182, 2), ROUND(AR2182, 2) * ROUND(T2182, 1))), "")</f>
        <v/>
      </c>
      <c r="AT2182" s="4" t="str">
        <f>IFERROR(IF(OR(ISBLANK(AP2182),ISBLANK(AS2182)),"",ROUND(AP2182, 2) + AS2182), "")</f>
        <v/>
      </c>
      <c r="AU2182"/>
      <c r="AV2182" s="2"/>
      <c r="AW2182"/>
    </row>
    <row r="2183" ht="57.6" customHeight="1">
      <c r="A2183" s="1" t="str">
        <f>IF(AND(COUNTBLANK('Bid Sheet'!$AP$2183:$AP$2183)=1,COUNTBLANK('Bid Sheet'!$AU$2183:$AW$2183)=3),"",IF(OR(COUNTBLANK('Bid Sheet'!$AP$2183:$AP$2183)&gt;0,COUNTBLANK('Bid Sheet'!$AU$2183:$AV$2183)&gt;0), "No", "Yes"))</f>
        <v/>
      </c>
      <c r="B2183" s="1" t="str">
        <v>2174</v>
      </c>
      <c r="C2183" s="1" t="str">
        <v>Arconic</v>
      </c>
      <c r="D2183" s="1" t="str">
        <v>LANCASTER, PA - LEBANON, KY</v>
      </c>
      <c r="E2183" s="1" t="str">
        <v>17604 - 40033</v>
      </c>
      <c r="F2183" s="1" t="str">
        <v>USA - USA</v>
      </c>
      <c r="G2183" s="1" t="str">
        <v>176 - 400</v>
      </c>
      <c r="H2183" s="1" t="str">
        <v>LANCASTER, PA</v>
      </c>
      <c r="I2183" s="1" t="str">
        <v>17604</v>
      </c>
      <c r="J2183" s="1" t="str">
        <v>USA</v>
      </c>
      <c r="K2183" s="1" t="str">
        <v>LEBANON, KY</v>
      </c>
      <c r="L2183" s="1" t="str">
        <v>40033</v>
      </c>
      <c r="M2183" s="1" t="str">
        <v>USA</v>
      </c>
      <c r="N2183" s="1" t="str">
        <v>TL</v>
      </c>
      <c r="O2183" s="1" t="str">
        <v>53' Dry Van</v>
      </c>
      <c r="P2183" s="1" t="str">
        <v>One Way</v>
      </c>
      <c r="Q2183" s="1"/>
      <c r="R2183" s="1"/>
      <c r="S2183" s="1"/>
      <c r="T2183" s="3">
        <v>638</v>
      </c>
      <c r="U2183" s="1" t="str">
        <v>No</v>
      </c>
      <c r="V2183" s="2">
        <v>0</v>
      </c>
      <c r="W2183" s="3">
        <v>0</v>
      </c>
      <c r="X2183" s="1" t="str">
        <v>0</v>
      </c>
      <c r="Y2183" s="1" t="str">
        <v>No</v>
      </c>
      <c r="Z2183" s="2">
        <v>21</v>
      </c>
      <c r="AA2183" s="1" t="str">
        <v>LEBANON, KY - BETHEL, PA</v>
      </c>
      <c r="AB2183" s="2">
        <v>38</v>
      </c>
      <c r="AC2183" s="1" t="str">
        <v>Net 90</v>
      </c>
      <c r="AD2183" s="1" t="str">
        <v>$5M</v>
      </c>
      <c r="AE2183" s="1" t="str">
        <v>$5M</v>
      </c>
      <c r="AF2183" s="1" t="str">
        <v>$250K</v>
      </c>
      <c r="AG2183" s="1" t="str">
        <v>N/A</v>
      </c>
      <c r="AH2183" s="1" t="str">
        <v>Yes</v>
      </c>
      <c r="AI2183" s="1" t="str">
        <v>No</v>
      </c>
      <c r="AJ2183" s="1" t="str">
        <v>No</v>
      </c>
      <c r="AK2183" s="1" t="str">
        <v>Lancaster, PA have load securement performed by the site. Blocking and bracing for all loads require 2 x 4 boards nailed to the floor. Requires the driver show up with minimum of 2 load bars and securement straps</v>
      </c>
      <c r="AL2183" s="1" t="str">
        <v>Origin Appointment Required</v>
      </c>
      <c r="AM2183" s="1"/>
      <c r="AN2183" s="1" t="str">
        <v>USD</v>
      </c>
      <c r="AO2183" s="1" t="str">
        <v>12 Months</v>
      </c>
      <c r="AP2183" s="4"/>
      <c r="AQ2183" s="1" t="str">
        <v>Breakthrough</v>
      </c>
      <c r="AR2183" s="4">
        <v>0.69</v>
      </c>
      <c r="AS2183" s="4" t="str">
        <f>IFERROR(IF(OR(ISBLANK(T2183),ISBLANK(AP2183),ISBLANK(AQ2183),ISBLANK(AR2183)),"",IF( TRIM(AQ2183) = "Percent Based", ROUND(AP2183, 2) * ROUND(AR2183, 2), ROUND(AR2183, 2) * ROUND(T2183, 1))), "")</f>
        <v/>
      </c>
      <c r="AT2183" s="4" t="str">
        <f>IFERROR(IF(OR(ISBLANK(AP2183),ISBLANK(AS2183)),"",ROUND(AP2183, 2) + AS2183), "")</f>
        <v/>
      </c>
      <c r="AU2183"/>
      <c r="AV2183" s="2"/>
      <c r="AW2183"/>
    </row>
    <row r="2184" ht="57.6" customHeight="1">
      <c r="A2184" s="1" t="str">
        <f>IF(AND(COUNTBLANK('Bid Sheet'!$AP$2184:$AP$2184)=1,COUNTBLANK('Bid Sheet'!$AU$2184:$AW$2184)=3),"",IF(OR(COUNTBLANK('Bid Sheet'!$AP$2184:$AP$2184)&gt;0,COUNTBLANK('Bid Sheet'!$AU$2184:$AV$2184)&gt;0), "No", "Yes"))</f>
        <v/>
      </c>
      <c r="B2184" s="1" t="str">
        <v>2175</v>
      </c>
      <c r="C2184" s="1" t="str">
        <v>Arconic</v>
      </c>
      <c r="D2184" s="1" t="str">
        <v>LANCASTER, PA - KENTWOOD, MI</v>
      </c>
      <c r="E2184" s="1" t="str">
        <v>17604 - 49512</v>
      </c>
      <c r="F2184" s="1" t="str">
        <v>USA - USA</v>
      </c>
      <c r="G2184" s="1" t="str">
        <v>176 - 495</v>
      </c>
      <c r="H2184" s="1" t="str">
        <v>LANCASTER, PA</v>
      </c>
      <c r="I2184" s="1" t="str">
        <v>17604</v>
      </c>
      <c r="J2184" s="1" t="str">
        <v>USA</v>
      </c>
      <c r="K2184" s="1" t="str">
        <v>KENTWOOD, MI</v>
      </c>
      <c r="L2184" s="1" t="str">
        <v>49512</v>
      </c>
      <c r="M2184" s="1" t="str">
        <v>USA</v>
      </c>
      <c r="N2184" s="1" t="str">
        <v>TL</v>
      </c>
      <c r="O2184" s="1" t="str">
        <v>53' Dry Van</v>
      </c>
      <c r="P2184" s="1" t="str">
        <v>One Way</v>
      </c>
      <c r="Q2184" s="1"/>
      <c r="R2184" s="1"/>
      <c r="S2184" s="1"/>
      <c r="T2184" s="3">
        <v>641</v>
      </c>
      <c r="U2184" s="1" t="str">
        <v>Yes</v>
      </c>
      <c r="V2184" s="2">
        <v>48</v>
      </c>
      <c r="W2184" s="3">
        <v>1.1</v>
      </c>
      <c r="X2184" s="1" t="str">
        <v>7.1400000000000095</v>
      </c>
      <c r="Y2184" s="1" t="str">
        <v>No</v>
      </c>
      <c r="Z2184" s="2">
        <v>21</v>
      </c>
      <c r="AA2184" s="1"/>
      <c r="AB2184" s="2"/>
      <c r="AC2184" s="1" t="str">
        <v>Net 90</v>
      </c>
      <c r="AD2184" s="1" t="str">
        <v>$5M</v>
      </c>
      <c r="AE2184" s="1" t="str">
        <v>$5M</v>
      </c>
      <c r="AF2184" s="1" t="str">
        <v>$250K</v>
      </c>
      <c r="AG2184" s="1" t="str">
        <v>N/A</v>
      </c>
      <c r="AH2184" s="1" t="str">
        <v>Yes</v>
      </c>
      <c r="AI2184" s="1" t="str">
        <v>No</v>
      </c>
      <c r="AJ2184" s="1" t="str">
        <v>No</v>
      </c>
      <c r="AK2184" s="1" t="str">
        <v>Lancaster, PA have load securement performed by the site. Blocking and bracing for all loads require 2 x 4 boards nailed to the floor. Requires the driver show up with minimum of 2 load bars and securement straps</v>
      </c>
      <c r="AL2184" s="1" t="str">
        <v>Origin Appointment Required</v>
      </c>
      <c r="AM2184" s="1"/>
      <c r="AN2184" s="1" t="str">
        <v>USD</v>
      </c>
      <c r="AO2184" s="1" t="str">
        <v>12 Months</v>
      </c>
      <c r="AP2184" s="4"/>
      <c r="AQ2184" s="1" t="str">
        <v>Breakthrough</v>
      </c>
      <c r="AR2184" s="4">
        <v>0.7</v>
      </c>
      <c r="AS2184" s="4" t="str">
        <f>IFERROR(IF(OR(ISBLANK(T2184),ISBLANK(AP2184),ISBLANK(AQ2184),ISBLANK(AR2184)),"",IF( TRIM(AQ2184) = "Percent Based", ROUND(AP2184, 2) * ROUND(AR2184, 2), ROUND(AR2184, 2) * ROUND(T2184, 1))), "")</f>
        <v/>
      </c>
      <c r="AT2184" s="4" t="str">
        <f>IFERROR(IF(OR(ISBLANK(AP2184),ISBLANK(AS2184)),"",ROUND(AP2184, 2) + AS2184), "")</f>
        <v/>
      </c>
      <c r="AU2184"/>
      <c r="AV2184" s="2"/>
      <c r="AW2184"/>
    </row>
    <row r="2185">
      <c r="A2185" s="1" t="str">
        <f>IF(AND(COUNTBLANK('Bid Sheet'!$AP$2185:$AP$2185)=1,COUNTBLANK('Bid Sheet'!$AU$2185:$AW$2185)=3),"",IF(OR(COUNTBLANK('Bid Sheet'!$AP$2185:$AP$2185)&gt;0,COUNTBLANK('Bid Sheet'!$AU$2185:$AV$2185)&gt;0), "No", "Yes"))</f>
        <v/>
      </c>
      <c r="B2185" s="1" t="str">
        <v>2176</v>
      </c>
      <c r="C2185" s="1" t="str">
        <v>Arconic</v>
      </c>
      <c r="D2185" s="1" t="str">
        <v>ROME, GA - ALCOA, TN</v>
      </c>
      <c r="E2185" s="1" t="str">
        <v>30161 - 37701</v>
      </c>
      <c r="F2185" s="1" t="str">
        <v>USA - USA</v>
      </c>
      <c r="G2185" s="1" t="str">
        <v>301 - 377</v>
      </c>
      <c r="H2185" s="1" t="str">
        <v>ROME, GA</v>
      </c>
      <c r="I2185" s="1" t="str">
        <v>30161</v>
      </c>
      <c r="J2185" s="1" t="str">
        <v>USA</v>
      </c>
      <c r="K2185" s="1" t="str">
        <v>ALCOA, TN</v>
      </c>
      <c r="L2185" s="1" t="str">
        <v>37701</v>
      </c>
      <c r="M2185" s="1" t="str">
        <v>USA</v>
      </c>
      <c r="N2185" s="1" t="str">
        <v>TL</v>
      </c>
      <c r="O2185" s="1" t="str">
        <v>53' Dry Van</v>
      </c>
      <c r="P2185" s="1" t="str">
        <v>One Way</v>
      </c>
      <c r="Q2185" s="1"/>
      <c r="R2185" s="1"/>
      <c r="S2185" s="1"/>
      <c r="T2185" s="3">
        <v>158</v>
      </c>
      <c r="U2185" s="1" t="str">
        <v>No</v>
      </c>
      <c r="V2185" s="2">
        <v>0</v>
      </c>
      <c r="W2185" s="3">
        <v>0</v>
      </c>
      <c r="X2185" s="1" t="str">
        <v>0</v>
      </c>
      <c r="Y2185" s="1" t="str">
        <v>No</v>
      </c>
      <c r="Z2185" s="2">
        <v>21</v>
      </c>
      <c r="AA2185" s="1"/>
      <c r="AB2185" s="2"/>
      <c r="AC2185" s="1" t="str">
        <v>Net 90</v>
      </c>
      <c r="AD2185" s="1" t="str">
        <v>$5M</v>
      </c>
      <c r="AE2185" s="1" t="str">
        <v>$5M</v>
      </c>
      <c r="AF2185" s="1" t="str">
        <v>$250K</v>
      </c>
      <c r="AG2185" s="1" t="str">
        <v>N/A</v>
      </c>
      <c r="AH2185" s="1" t="str">
        <v>Yes</v>
      </c>
      <c r="AI2185" s="1" t="str">
        <v>No</v>
      </c>
      <c r="AJ2185" s="1" t="str">
        <v>No</v>
      </c>
      <c r="AK2185" s="1" t="str">
        <v>Drivers responsible for load securement</v>
      </c>
      <c r="AL2185" s="1" t="str">
        <v>Origin Appointment Required</v>
      </c>
      <c r="AM2185" s="1"/>
      <c r="AN2185" s="1" t="str">
        <v>USD</v>
      </c>
      <c r="AO2185" s="1" t="str">
        <v>12 Months</v>
      </c>
      <c r="AP2185" s="5">
        <v>455</v>
      </c>
      <c r="AQ2185" s="1" t="str">
        <v>Breakthrough</v>
      </c>
      <c r="AR2185" s="4">
        <v>0.63</v>
      </c>
      <c r="AS2185" s="4" t="str">
        <f>IFERROR(IF(OR(ISBLANK(T2185),ISBLANK(AP2185),ISBLANK(AQ2185),ISBLANK(AR2185)),"",IF( TRIM(AQ2185) = "Percent Based", ROUND(AP2185, 2) * ROUND(AR2185, 2), ROUND(AR2185, 2) * ROUND(T2185, 1))), "")</f>
        <v/>
      </c>
      <c r="AT2185" s="4" t="str">
        <f>IFERROR(IF(OR(ISBLANK(AP2185),ISBLANK(AS2185)),"",ROUND(AP2185, 2) + AS2185), "")</f>
        <v/>
      </c>
      <c r="AU2185"/>
      <c r="AV2185" s="2"/>
      <c r="AW2185"/>
    </row>
    <row r="2186">
      <c r="A2186" s="1" t="str">
        <f>IF(AND(COUNTBLANK('Bid Sheet'!$AP$2186:$AP$2186)=1,COUNTBLANK('Bid Sheet'!$AU$2186:$AW$2186)=3),"",IF(OR(COUNTBLANK('Bid Sheet'!$AP$2186:$AP$2186)&gt;0,COUNTBLANK('Bid Sheet'!$AU$2186:$AV$2186)&gt;0), "No", "Yes"))</f>
        <v/>
      </c>
      <c r="B2186" s="1" t="str">
        <v>2177</v>
      </c>
      <c r="C2186" s="1" t="str">
        <v>Arconic</v>
      </c>
      <c r="D2186" s="1" t="str">
        <v>SOUTH HILL, VA - BETTENDORF, IA</v>
      </c>
      <c r="E2186" s="1" t="str">
        <v>23970 - 52722</v>
      </c>
      <c r="F2186" s="1" t="str">
        <v>USA - USA</v>
      </c>
      <c r="G2186" s="1" t="str">
        <v>239 - 527</v>
      </c>
      <c r="H2186" s="1" t="str">
        <v>SOUTH HILL, VA</v>
      </c>
      <c r="I2186" s="1" t="str">
        <v>23970</v>
      </c>
      <c r="J2186" s="1" t="str">
        <v>USA</v>
      </c>
      <c r="K2186" s="1" t="str">
        <v>BETTENDORF, IA</v>
      </c>
      <c r="L2186" s="1" t="str">
        <v>52722</v>
      </c>
      <c r="M2186" s="1" t="str">
        <v>USA</v>
      </c>
      <c r="N2186" s="1" t="str">
        <v>TL</v>
      </c>
      <c r="O2186" s="1" t="str">
        <v>53' Dry Van</v>
      </c>
      <c r="P2186" s="1" t="str">
        <v>One Way</v>
      </c>
      <c r="Q2186" s="1"/>
      <c r="R2186" s="1"/>
      <c r="S2186" s="1"/>
      <c r="T2186" s="3">
        <v>938</v>
      </c>
      <c r="U2186" s="1" t="str">
        <v>No</v>
      </c>
      <c r="V2186" s="2">
        <v>0</v>
      </c>
      <c r="W2186" s="3">
        <v>0</v>
      </c>
      <c r="X2186" s="1" t="str">
        <v>0</v>
      </c>
      <c r="Y2186" s="1" t="str">
        <v>No</v>
      </c>
      <c r="Z2186" s="2">
        <v>20</v>
      </c>
      <c r="AA2186" s="1"/>
      <c r="AB2186" s="2"/>
      <c r="AC2186" s="1" t="str">
        <v>Net 90</v>
      </c>
      <c r="AD2186" s="1" t="str">
        <v>$5M</v>
      </c>
      <c r="AE2186" s="1" t="str">
        <v>$5M</v>
      </c>
      <c r="AF2186" s="1" t="str">
        <v>$250K</v>
      </c>
      <c r="AG2186" s="1" t="str">
        <v>N/A</v>
      </c>
      <c r="AH2186" s="1" t="str">
        <v>Yes</v>
      </c>
      <c r="AI2186" s="1" t="str">
        <v>No</v>
      </c>
      <c r="AJ2186" s="1" t="str">
        <v>No</v>
      </c>
      <c r="AK2186" s="1" t="str">
        <v>Drivers responsible for load securement</v>
      </c>
      <c r="AL2186" s="1" t="str">
        <v>Origin Appointment Required</v>
      </c>
      <c r="AM2186" s="1"/>
      <c r="AN2186" s="1" t="str">
        <v>USD</v>
      </c>
      <c r="AO2186" s="1" t="str">
        <v>12 Months</v>
      </c>
      <c r="AP2186" s="4"/>
      <c r="AQ2186" s="1" t="str">
        <v>Breakthrough</v>
      </c>
      <c r="AR2186" s="4">
        <v>0.67</v>
      </c>
      <c r="AS2186" s="4" t="str">
        <f>IFERROR(IF(OR(ISBLANK(T2186),ISBLANK(AP2186),ISBLANK(AQ2186),ISBLANK(AR2186)),"",IF( TRIM(AQ2186) = "Percent Based", ROUND(AP2186, 2) * ROUND(AR2186, 2), ROUND(AR2186, 2) * ROUND(T2186, 1))), "")</f>
        <v/>
      </c>
      <c r="AT2186" s="4" t="str">
        <f>IFERROR(IF(OR(ISBLANK(AP2186),ISBLANK(AS2186)),"",ROUND(AP2186, 2) + AS2186), "")</f>
        <v/>
      </c>
      <c r="AU2186"/>
      <c r="AV2186" s="2"/>
      <c r="AW2186"/>
    </row>
    <row r="2187">
      <c r="A2187" s="1" t="str">
        <f>IF(AND(COUNTBLANK('Bid Sheet'!$AP$2187:$AP$2187)=1,COUNTBLANK('Bid Sheet'!$AU$2187:$AW$2187)=3),"",IF(OR(COUNTBLANK('Bid Sheet'!$AP$2187:$AP$2187)&gt;0,COUNTBLANK('Bid Sheet'!$AU$2187:$AV$2187)&gt;0), "No", "Yes"))</f>
        <v/>
      </c>
      <c r="B2187" s="1" t="str">
        <v>2178</v>
      </c>
      <c r="C2187" s="1" t="str">
        <v>Arconic</v>
      </c>
      <c r="D2187" s="1" t="str">
        <v>LAWRENCEBURG, TN - MINSTER, OH</v>
      </c>
      <c r="E2187" s="1" t="str">
        <v>38464 - 45865</v>
      </c>
      <c r="F2187" s="1" t="str">
        <v>USA - USA</v>
      </c>
      <c r="G2187" s="1" t="str">
        <v>384 - 458</v>
      </c>
      <c r="H2187" s="1" t="str">
        <v>LAWRENCEBURG, TN</v>
      </c>
      <c r="I2187" s="1" t="str">
        <v>38464</v>
      </c>
      <c r="J2187" s="1" t="str">
        <v>USA</v>
      </c>
      <c r="K2187" s="1" t="str">
        <v>MINSTER, OH</v>
      </c>
      <c r="L2187" s="1" t="str">
        <v>45865</v>
      </c>
      <c r="M2187" s="1" t="str">
        <v>USA</v>
      </c>
      <c r="N2187" s="1" t="str">
        <v>TL</v>
      </c>
      <c r="O2187" s="1" t="str">
        <v>53' Dry Van</v>
      </c>
      <c r="P2187" s="1" t="str">
        <v>One Way</v>
      </c>
      <c r="Q2187" s="1"/>
      <c r="R2187" s="1"/>
      <c r="S2187" s="1"/>
      <c r="T2187" s="3">
        <v>458</v>
      </c>
      <c r="U2187" s="1" t="str">
        <v>No</v>
      </c>
      <c r="V2187" s="2">
        <v>0</v>
      </c>
      <c r="W2187" s="3">
        <v>0</v>
      </c>
      <c r="X2187" s="1" t="str">
        <v>0</v>
      </c>
      <c r="Y2187" s="1" t="str">
        <v>No</v>
      </c>
      <c r="Z2187" s="2">
        <v>19</v>
      </c>
      <c r="AA2187" s="1" t="str">
        <v>MINSTER, OH - WAVERLY, TN</v>
      </c>
      <c r="AB2187" s="2">
        <v>14</v>
      </c>
      <c r="AC2187" s="1" t="str">
        <v>Net 90</v>
      </c>
      <c r="AD2187" s="1" t="str">
        <v>$5M</v>
      </c>
      <c r="AE2187" s="1" t="str">
        <v>$5M</v>
      </c>
      <c r="AF2187" s="1" t="str">
        <v>$250K</v>
      </c>
      <c r="AG2187" s="1" t="str">
        <v>N/A</v>
      </c>
      <c r="AH2187" s="1" t="str">
        <v>Yes</v>
      </c>
      <c r="AI2187" s="1" t="str">
        <v>No</v>
      </c>
      <c r="AJ2187" s="1" t="str">
        <v>No</v>
      </c>
      <c r="AK2187" s="1" t="str">
        <v>Drivers responsible for load securement</v>
      </c>
      <c r="AL2187" s="1" t="str">
        <v>Origin Appointment Required</v>
      </c>
      <c r="AM2187" s="1"/>
      <c r="AN2187" s="1" t="str">
        <v>USD</v>
      </c>
      <c r="AO2187" s="1" t="str">
        <v>12 Months</v>
      </c>
      <c r="AP2187" s="5">
        <v>1049</v>
      </c>
      <c r="AQ2187" s="1" t="str">
        <v>Breakthrough</v>
      </c>
      <c r="AR2187" s="4">
        <v>0.63</v>
      </c>
      <c r="AS2187" s="4" t="str">
        <f>IFERROR(IF(OR(ISBLANK(T2187),ISBLANK(AP2187),ISBLANK(AQ2187),ISBLANK(AR2187)),"",IF( TRIM(AQ2187) = "Percent Based", ROUND(AP2187, 2) * ROUND(AR2187, 2), ROUND(AR2187, 2) * ROUND(T2187, 1))), "")</f>
        <v/>
      </c>
      <c r="AT2187" s="4" t="str">
        <f>IFERROR(IF(OR(ISBLANK(AP2187),ISBLANK(AS2187)),"",ROUND(AP2187, 2) + AS2187), "")</f>
        <v/>
      </c>
      <c r="AU2187"/>
      <c r="AV2187" s="2"/>
      <c r="AW2187"/>
    </row>
    <row r="2188" ht="57.6" customHeight="1">
      <c r="A2188" s="1" t="str">
        <f>IF(AND(COUNTBLANK('Bid Sheet'!$AP$2188:$AP$2188)=1,COUNTBLANK('Bid Sheet'!$AU$2188:$AW$2188)=3),"",IF(OR(COUNTBLANK('Bid Sheet'!$AP$2188:$AP$2188)&gt;0,COUNTBLANK('Bid Sheet'!$AU$2188:$AV$2188)&gt;0), "No", "Yes"))</f>
        <v/>
      </c>
      <c r="B2188" s="1" t="str">
        <v>2179</v>
      </c>
      <c r="C2188" s="1" t="str">
        <v>Arconic</v>
      </c>
      <c r="D2188" s="1" t="str">
        <v>LANCASTER, PA - PERU, IL</v>
      </c>
      <c r="E2188" s="1" t="str">
        <v>17604 - 61354</v>
      </c>
      <c r="F2188" s="1" t="str">
        <v>USA - USA</v>
      </c>
      <c r="G2188" s="1" t="str">
        <v>176 - 613</v>
      </c>
      <c r="H2188" s="1" t="str">
        <v>LANCASTER, PA</v>
      </c>
      <c r="I2188" s="1" t="str">
        <v>17604</v>
      </c>
      <c r="J2188" s="1" t="str">
        <v>USA</v>
      </c>
      <c r="K2188" s="1" t="str">
        <v>PERU, IL</v>
      </c>
      <c r="L2188" s="1" t="str">
        <v>61354</v>
      </c>
      <c r="M2188" s="1" t="str">
        <v>USA</v>
      </c>
      <c r="N2188" s="1" t="str">
        <v>TL</v>
      </c>
      <c r="O2188" s="1" t="str">
        <v>53' Dry Van</v>
      </c>
      <c r="P2188" s="1" t="str">
        <v>One Way</v>
      </c>
      <c r="Q2188" s="1"/>
      <c r="R2188" s="1"/>
      <c r="S2188" s="1"/>
      <c r="T2188" s="3">
        <v>762</v>
      </c>
      <c r="U2188" s="1" t="str">
        <v>Yes</v>
      </c>
      <c r="V2188" s="2">
        <v>84</v>
      </c>
      <c r="W2188" s="3">
        <v>1.3</v>
      </c>
      <c r="X2188" s="1" t="str">
        <v>38.237499999999955</v>
      </c>
      <c r="Y2188" s="1" t="str">
        <v>No</v>
      </c>
      <c r="Z2188" s="2">
        <v>19</v>
      </c>
      <c r="AA2188" s="1"/>
      <c r="AB2188" s="2"/>
      <c r="AC2188" s="1" t="str">
        <v>Net 90</v>
      </c>
      <c r="AD2188" s="1" t="str">
        <v>$5M</v>
      </c>
      <c r="AE2188" s="1" t="str">
        <v>$5M</v>
      </c>
      <c r="AF2188" s="1" t="str">
        <v>$250K</v>
      </c>
      <c r="AG2188" s="1" t="str">
        <v>N/A</v>
      </c>
      <c r="AH2188" s="1" t="str">
        <v>Yes</v>
      </c>
      <c r="AI2188" s="1" t="str">
        <v>No</v>
      </c>
      <c r="AJ2188" s="1" t="str">
        <v>No</v>
      </c>
      <c r="AK2188" s="1" t="str">
        <v>Lancaster, PA have load securement performed by the site. Blocking and bracing for all loads require 2 x 4 boards nailed to the floor. Requires the driver show up with minimum of 2 load bars and securement straps</v>
      </c>
      <c r="AL2188" s="1" t="str">
        <v>Origin Appointment Required</v>
      </c>
      <c r="AM2188" s="1"/>
      <c r="AN2188" s="1" t="str">
        <v>USD</v>
      </c>
      <c r="AO2188" s="1" t="str">
        <v>12 Months</v>
      </c>
      <c r="AP2188" s="5">
        <v>663</v>
      </c>
      <c r="AQ2188" s="1" t="str">
        <v>Breakthrough</v>
      </c>
      <c r="AR2188" s="4">
        <v>0.7</v>
      </c>
      <c r="AS2188" s="4" t="str">
        <f>IFERROR(IF(OR(ISBLANK(T2188),ISBLANK(AP2188),ISBLANK(AQ2188),ISBLANK(AR2188)),"",IF( TRIM(AQ2188) = "Percent Based", ROUND(AP2188, 2) * ROUND(AR2188, 2), ROUND(AR2188, 2) * ROUND(T2188, 1))), "")</f>
        <v/>
      </c>
      <c r="AT2188" s="4" t="str">
        <f>IFERROR(IF(OR(ISBLANK(AP2188),ISBLANK(AS2188)),"",ROUND(AP2188, 2) + AS2188), "")</f>
        <v/>
      </c>
      <c r="AU2188"/>
      <c r="AV2188" s="2"/>
      <c r="AW2188"/>
    </row>
    <row r="2189">
      <c r="A2189" s="1" t="str">
        <f>IF(AND(COUNTBLANK('Bid Sheet'!$AP$2189:$AP$2189)=1,COUNTBLANK('Bid Sheet'!$AU$2189:$AW$2189)=3),"",IF(OR(COUNTBLANK('Bid Sheet'!$AP$2189:$AP$2189)&gt;0,COUNTBLANK('Bid Sheet'!$AU$2189:$AV$2189)&gt;0), "No", "Yes"))</f>
        <v/>
      </c>
      <c r="B2189" s="1" t="str">
        <v>2180</v>
      </c>
      <c r="C2189" s="1" t="str">
        <v>Arconic</v>
      </c>
      <c r="D2189" s="1" t="str">
        <v>MINSTER, OH - QUERÉTARO, QUE</v>
      </c>
      <c r="E2189" s="1" t="str">
        <v>45865 - 76220</v>
      </c>
      <c r="F2189" s="1" t="str">
        <v>USA - MEX</v>
      </c>
      <c r="G2189" s="1" t="str">
        <v>458 - 762</v>
      </c>
      <c r="H2189" s="1" t="str">
        <v>MINSTER, OH</v>
      </c>
      <c r="I2189" s="1" t="str">
        <v>45865</v>
      </c>
      <c r="J2189" s="1" t="str">
        <v>USA</v>
      </c>
      <c r="K2189" s="1" t="str">
        <v>QUERÉTARO, QUE</v>
      </c>
      <c r="L2189" s="1" t="str">
        <v>76220</v>
      </c>
      <c r="M2189" s="1" t="str">
        <v>MEX</v>
      </c>
      <c r="N2189" s="1" t="str">
        <v>TL</v>
      </c>
      <c r="O2189" s="1" t="str">
        <v>53' Dry Van</v>
      </c>
      <c r="P2189" s="1" t="str">
        <v>One Way</v>
      </c>
      <c r="Q2189" s="1"/>
      <c r="R2189" s="1"/>
      <c r="S2189" s="1"/>
      <c r="T2189" s="3">
        <v>2042</v>
      </c>
      <c r="U2189" s="1" t="str">
        <v>No</v>
      </c>
      <c r="V2189" s="2">
        <v>0</v>
      </c>
      <c r="W2189" s="3">
        <v>0</v>
      </c>
      <c r="X2189" s="1" t="str">
        <v>0</v>
      </c>
      <c r="Y2189" s="1" t="str">
        <v>No</v>
      </c>
      <c r="Z2189" s="2">
        <v>18</v>
      </c>
      <c r="AA2189" s="1"/>
      <c r="AB2189" s="2"/>
      <c r="AC2189" s="1" t="str">
        <v>Net 90</v>
      </c>
      <c r="AD2189" s="1" t="str">
        <v>$5M</v>
      </c>
      <c r="AE2189" s="1" t="str">
        <v>$5M</v>
      </c>
      <c r="AF2189" s="1" t="str">
        <v>$250K</v>
      </c>
      <c r="AG2189" s="1" t="str">
        <v>N/A</v>
      </c>
      <c r="AH2189" s="1" t="str">
        <v>Yes</v>
      </c>
      <c r="AI2189" s="1" t="str">
        <v>No</v>
      </c>
      <c r="AJ2189" s="1" t="str">
        <v>No</v>
      </c>
      <c r="AK2189" s="1" t="str">
        <v>Drivers responsible for load securement</v>
      </c>
      <c r="AL2189" s="1" t="str">
        <v>Origin Appointment Required</v>
      </c>
      <c r="AM2189" s="1"/>
      <c r="AN2189" s="1" t="str">
        <v>USD</v>
      </c>
      <c r="AO2189" s="1" t="str">
        <v>12 Months</v>
      </c>
      <c r="AP2189" s="5">
        <v>2348</v>
      </c>
      <c r="AQ2189" s="1" t="str">
        <v>Breakthrough</v>
      </c>
      <c r="AR2189" s="4">
        <v>0.58</v>
      </c>
      <c r="AS2189" s="4" t="str">
        <f>IFERROR(IF(OR(ISBLANK(T2189),ISBLANK(AP2189),ISBLANK(AQ2189),ISBLANK(AR2189)),"",IF( TRIM(AQ2189) = "Percent Based", ROUND(AP2189, 2) * ROUND(AR2189, 2), ROUND(AR2189, 2) * ROUND(T2189, 1))), "")</f>
        <v/>
      </c>
      <c r="AT2189" s="4" t="str">
        <f>IFERROR(IF(OR(ISBLANK(AP2189),ISBLANK(AS2189)),"",ROUND(AP2189, 2) + AS2189), "")</f>
        <v/>
      </c>
      <c r="AU2189"/>
      <c r="AV2189" s="2"/>
      <c r="AW2189"/>
    </row>
    <row r="2190" ht="57.6" customHeight="1">
      <c r="A2190" s="1" t="str">
        <f>IF(AND(COUNTBLANK('Bid Sheet'!$AP$2190:$AP$2190)=1,COUNTBLANK('Bid Sheet'!$AU$2190:$AW$2190)=3),"",IF(OR(COUNTBLANK('Bid Sheet'!$AP$2190:$AP$2190)&gt;0,COUNTBLANK('Bid Sheet'!$AU$2190:$AV$2190)&gt;0), "No", "Yes"))</f>
        <v/>
      </c>
      <c r="B2190" s="1" t="str">
        <v>2181</v>
      </c>
      <c r="C2190" s="1" t="str">
        <v>Arconic</v>
      </c>
      <c r="D2190" s="1" t="str">
        <v>LANCASTER, PA - ACWORTH, GA</v>
      </c>
      <c r="E2190" s="1" t="str">
        <v>17604 - 30102</v>
      </c>
      <c r="F2190" s="1" t="str">
        <v>USA - USA</v>
      </c>
      <c r="G2190" s="1" t="str">
        <v>176 - 301</v>
      </c>
      <c r="H2190" s="1" t="str">
        <v>LANCASTER, PA</v>
      </c>
      <c r="I2190" s="1" t="str">
        <v>17604</v>
      </c>
      <c r="J2190" s="1" t="str">
        <v>USA</v>
      </c>
      <c r="K2190" s="1" t="str">
        <v>ACWORTH, GA</v>
      </c>
      <c r="L2190" s="1" t="str">
        <v>30102</v>
      </c>
      <c r="M2190" s="1" t="str">
        <v>USA</v>
      </c>
      <c r="N2190" s="1" t="str">
        <v>TL</v>
      </c>
      <c r="O2190" s="1" t="str">
        <v>53' Dry Van</v>
      </c>
      <c r="P2190" s="1" t="str">
        <v>One Way</v>
      </c>
      <c r="Q2190" s="1"/>
      <c r="R2190" s="1"/>
      <c r="S2190" s="1"/>
      <c r="T2190" s="3">
        <v>752</v>
      </c>
      <c r="U2190" s="1" t="str">
        <v>Yes</v>
      </c>
      <c r="V2190" s="2">
        <v>17</v>
      </c>
      <c r="W2190" s="3">
        <v>1</v>
      </c>
      <c r="X2190" s="1" t="str">
        <v>NA</v>
      </c>
      <c r="Y2190" s="1" t="str">
        <v>No</v>
      </c>
      <c r="Z2190" s="2">
        <v>18</v>
      </c>
      <c r="AA2190" s="1" t="str">
        <v>COLLEGE PARK, GA - BETHEL, PA</v>
      </c>
      <c r="AB2190" s="2">
        <v>17</v>
      </c>
      <c r="AC2190" s="1" t="str">
        <v>Net 90</v>
      </c>
      <c r="AD2190" s="1" t="str">
        <v>$5M</v>
      </c>
      <c r="AE2190" s="1" t="str">
        <v>$5M</v>
      </c>
      <c r="AF2190" s="1" t="str">
        <v>$250K</v>
      </c>
      <c r="AG2190" s="1" t="str">
        <v>N/A</v>
      </c>
      <c r="AH2190" s="1" t="str">
        <v>Yes</v>
      </c>
      <c r="AI2190" s="1" t="str">
        <v>No</v>
      </c>
      <c r="AJ2190" s="1" t="str">
        <v>No</v>
      </c>
      <c r="AK2190" s="1" t="str">
        <v>Lancaster, PA have load securement performed by the site. Blocking and bracing for all loads require 2 x 4 boards nailed to the floor. Requires the driver show up with minimum of 2 load bars and securement straps</v>
      </c>
      <c r="AL2190" s="1" t="str">
        <v>Origin Appointment Required</v>
      </c>
      <c r="AM2190" s="1"/>
      <c r="AN2190" s="1" t="str">
        <v>USD</v>
      </c>
      <c r="AO2190" s="1" t="str">
        <v>12 Months</v>
      </c>
      <c r="AP2190" s="5">
        <v>1038</v>
      </c>
      <c r="AQ2190" s="1" t="str">
        <v>Breakthrough</v>
      </c>
      <c r="AR2190" s="4">
        <v>0.49</v>
      </c>
      <c r="AS2190" s="4" t="str">
        <f>IFERROR(IF(OR(ISBLANK(T2190),ISBLANK(AP2190),ISBLANK(AQ2190),ISBLANK(AR2190)),"",IF( TRIM(AQ2190) = "Percent Based", ROUND(AP2190, 2) * ROUND(AR2190, 2), ROUND(AR2190, 2) * ROUND(T2190, 1))), "")</f>
        <v/>
      </c>
      <c r="AT2190" s="4" t="str">
        <f>IFERROR(IF(OR(ISBLANK(AP2190),ISBLANK(AS2190)),"",ROUND(AP2190, 2) + AS2190), "")</f>
        <v/>
      </c>
      <c r="AU2190"/>
      <c r="AV2190" s="2"/>
      <c r="AW2190"/>
    </row>
    <row r="2191">
      <c r="A2191" s="1" t="str">
        <f>IF(AND(COUNTBLANK('Bid Sheet'!$AP$2191:$AP$2191)=1,COUNTBLANK('Bid Sheet'!$AU$2191:$AW$2191)=3),"",IF(OR(COUNTBLANK('Bid Sheet'!$AP$2191:$AP$2191)&gt;0,COUNTBLANK('Bid Sheet'!$AU$2191:$AV$2191)&gt;0), "No", "Yes"))</f>
        <v/>
      </c>
      <c r="B2191" s="1" t="str">
        <v>2182</v>
      </c>
      <c r="C2191" s="1" t="str">
        <v>Arconic</v>
      </c>
      <c r="D2191" s="1" t="str">
        <v>MINSTER, OH - TRENTON, MO</v>
      </c>
      <c r="E2191" s="1" t="str">
        <v>45865 - 64683</v>
      </c>
      <c r="F2191" s="1" t="str">
        <v>USA - USA</v>
      </c>
      <c r="G2191" s="1" t="str">
        <v>458 - 646</v>
      </c>
      <c r="H2191" s="1" t="str">
        <v>MINSTER, OH</v>
      </c>
      <c r="I2191" s="1" t="str">
        <v>45865</v>
      </c>
      <c r="J2191" s="1" t="str">
        <v>USA</v>
      </c>
      <c r="K2191" s="1" t="str">
        <v>TRENTON, MO</v>
      </c>
      <c r="L2191" s="1" t="str">
        <v>64683</v>
      </c>
      <c r="M2191" s="1" t="str">
        <v>USA</v>
      </c>
      <c r="N2191" s="1" t="str">
        <v>TL</v>
      </c>
      <c r="O2191" s="1" t="str">
        <v>53' Dry Van</v>
      </c>
      <c r="P2191" s="1" t="str">
        <v>One Way</v>
      </c>
      <c r="Q2191" s="1"/>
      <c r="R2191" s="1"/>
      <c r="S2191" s="1"/>
      <c r="T2191" s="3">
        <v>568</v>
      </c>
      <c r="U2191" s="1" t="str">
        <v>No</v>
      </c>
      <c r="V2191" s="2">
        <v>0</v>
      </c>
      <c r="W2191" s="3">
        <v>0</v>
      </c>
      <c r="X2191" s="1" t="str">
        <v>0</v>
      </c>
      <c r="Y2191" s="1" t="str">
        <v>No</v>
      </c>
      <c r="Z2191" s="2">
        <v>18</v>
      </c>
      <c r="AA2191" s="1"/>
      <c r="AB2191" s="2"/>
      <c r="AC2191" s="1" t="str">
        <v>Net 90</v>
      </c>
      <c r="AD2191" s="1" t="str">
        <v>$5M</v>
      </c>
      <c r="AE2191" s="1" t="str">
        <v>$5M</v>
      </c>
      <c r="AF2191" s="1" t="str">
        <v>$250K</v>
      </c>
      <c r="AG2191" s="1" t="str">
        <v>N/A</v>
      </c>
      <c r="AH2191" s="1" t="str">
        <v>Yes</v>
      </c>
      <c r="AI2191" s="1" t="str">
        <v>No</v>
      </c>
      <c r="AJ2191" s="1" t="str">
        <v>No</v>
      </c>
      <c r="AK2191" s="1" t="str">
        <v>Drivers responsible for load securement</v>
      </c>
      <c r="AL2191" s="1" t="str">
        <v>Origin Appointment Required</v>
      </c>
      <c r="AM2191" s="1"/>
      <c r="AN2191" s="1" t="str">
        <v>USD</v>
      </c>
      <c r="AO2191" s="1" t="str">
        <v>12 Months</v>
      </c>
      <c r="AP2191" s="4"/>
      <c r="AQ2191" s="1" t="str">
        <v>Breakthrough</v>
      </c>
      <c r="AR2191" s="4">
        <v>0.7</v>
      </c>
      <c r="AS2191" s="4" t="str">
        <f>IFERROR(IF(OR(ISBLANK(T2191),ISBLANK(AP2191),ISBLANK(AQ2191),ISBLANK(AR2191)),"",IF( TRIM(AQ2191) = "Percent Based", ROUND(AP2191, 2) * ROUND(AR2191, 2), ROUND(AR2191, 2) * ROUND(T2191, 1))), "")</f>
        <v/>
      </c>
      <c r="AT2191" s="4" t="str">
        <f>IFERROR(IF(OR(ISBLANK(AP2191),ISBLANK(AS2191)),"",ROUND(AP2191, 2) + AS2191), "")</f>
        <v/>
      </c>
      <c r="AU2191"/>
      <c r="AV2191" s="2"/>
      <c r="AW2191"/>
    </row>
    <row r="2192" ht="57.6" customHeight="1">
      <c r="A2192" s="1" t="str">
        <f>IF(AND(COUNTBLANK('Bid Sheet'!$AP$2192:$AP$2192)=1,COUNTBLANK('Bid Sheet'!$AU$2192:$AW$2192)=3),"",IF(OR(COUNTBLANK('Bid Sheet'!$AP$2192:$AP$2192)&gt;0,COUNTBLANK('Bid Sheet'!$AU$2192:$AV$2192)&gt;0), "No", "Yes"))</f>
        <v/>
      </c>
      <c r="B2192" s="1" t="str">
        <v>2183</v>
      </c>
      <c r="C2192" s="1" t="str">
        <v>Arconic</v>
      </c>
      <c r="D2192" s="1" t="str">
        <v>LANCASTER, PA - MORAINE, OH</v>
      </c>
      <c r="E2192" s="1" t="str">
        <v>17604 - 45439</v>
      </c>
      <c r="F2192" s="1" t="str">
        <v>USA - USA</v>
      </c>
      <c r="G2192" s="1" t="str">
        <v>176 - 454</v>
      </c>
      <c r="H2192" s="1" t="str">
        <v>LANCASTER, PA</v>
      </c>
      <c r="I2192" s="1" t="str">
        <v>17604</v>
      </c>
      <c r="J2192" s="1" t="str">
        <v>USA</v>
      </c>
      <c r="K2192" s="1" t="str">
        <v>MORAINE, OH</v>
      </c>
      <c r="L2192" s="1" t="str">
        <v>45439</v>
      </c>
      <c r="M2192" s="1" t="str">
        <v>USA</v>
      </c>
      <c r="N2192" s="1" t="str">
        <v>TL</v>
      </c>
      <c r="O2192" s="1" t="str">
        <v>53' Dry Van</v>
      </c>
      <c r="P2192" s="1" t="str">
        <v>One Way</v>
      </c>
      <c r="Q2192" s="1"/>
      <c r="R2192" s="1"/>
      <c r="S2192" s="1"/>
      <c r="T2192" s="3">
        <v>488</v>
      </c>
      <c r="U2192" s="1" t="str">
        <v>Yes</v>
      </c>
      <c r="V2192" s="2">
        <v>56</v>
      </c>
      <c r="W2192" s="3">
        <v>1.1</v>
      </c>
      <c r="X2192" s="1" t="str">
        <v>34.38000000000002</v>
      </c>
      <c r="Y2192" s="1" t="str">
        <v>No</v>
      </c>
      <c r="Z2192" s="2">
        <v>18</v>
      </c>
      <c r="AA2192" s="1" t="str">
        <v>TIPP CITY, OH - LANCASTER, PA</v>
      </c>
      <c r="AB2192" s="2">
        <v>17</v>
      </c>
      <c r="AC2192" s="1" t="str">
        <v>Net 90</v>
      </c>
      <c r="AD2192" s="1" t="str">
        <v>$5M</v>
      </c>
      <c r="AE2192" s="1" t="str">
        <v>$5M</v>
      </c>
      <c r="AF2192" s="1" t="str">
        <v>$250K</v>
      </c>
      <c r="AG2192" s="1" t="str">
        <v>N/A</v>
      </c>
      <c r="AH2192" s="1" t="str">
        <v>Yes</v>
      </c>
      <c r="AI2192" s="1" t="str">
        <v>No</v>
      </c>
      <c r="AJ2192" s="1" t="str">
        <v>No</v>
      </c>
      <c r="AK2192" s="1" t="str">
        <v>Lancaster, PA have load securement performed by the site. Blocking and bracing for all loads require 2 x 4 boards nailed to the floor. Requires the driver show up with minimum of 2 load bars and securement straps</v>
      </c>
      <c r="AL2192" s="1" t="str">
        <v>Origin Appointment Required</v>
      </c>
      <c r="AM2192" s="1"/>
      <c r="AN2192" s="1" t="str">
        <v>USD</v>
      </c>
      <c r="AO2192" s="1" t="str">
        <v>12 Months</v>
      </c>
      <c r="AP2192" s="4"/>
      <c r="AQ2192" s="1" t="str">
        <v>Breakthrough</v>
      </c>
      <c r="AR2192" s="4">
        <v>0.65</v>
      </c>
      <c r="AS2192" s="4" t="str">
        <f>IFERROR(IF(OR(ISBLANK(T2192),ISBLANK(AP2192),ISBLANK(AQ2192),ISBLANK(AR2192)),"",IF( TRIM(AQ2192) = "Percent Based", ROUND(AP2192, 2) * ROUND(AR2192, 2), ROUND(AR2192, 2) * ROUND(T2192, 1))), "")</f>
        <v/>
      </c>
      <c r="AT2192" s="4" t="str">
        <f>IFERROR(IF(OR(ISBLANK(AP2192),ISBLANK(AS2192)),"",ROUND(AP2192, 2) + AS2192), "")</f>
        <v/>
      </c>
      <c r="AU2192"/>
      <c r="AV2192" s="2"/>
      <c r="AW2192"/>
    </row>
    <row r="2193" ht="57.6" customHeight="1">
      <c r="A2193" s="1" t="str">
        <f>IF(AND(COUNTBLANK('Bid Sheet'!$AP$2193:$AP$2193)=1,COUNTBLANK('Bid Sheet'!$AU$2193:$AW$2193)=3),"",IF(OR(COUNTBLANK('Bid Sheet'!$AP$2193:$AP$2193)&gt;0,COUNTBLANK('Bid Sheet'!$AU$2193:$AV$2193)&gt;0), "No", "Yes"))</f>
        <v/>
      </c>
      <c r="B2193" s="1" t="str">
        <v>2184</v>
      </c>
      <c r="C2193" s="1" t="str">
        <v>Arconic</v>
      </c>
      <c r="D2193" s="1" t="str">
        <v>LANCASTER, PA - GOODYEAR, AZ</v>
      </c>
      <c r="E2193" s="1" t="str">
        <v>17604 - 85338</v>
      </c>
      <c r="F2193" s="1" t="str">
        <v>USA - USA</v>
      </c>
      <c r="G2193" s="1" t="str">
        <v>176 - 853</v>
      </c>
      <c r="H2193" s="1" t="str">
        <v>LANCASTER, PA</v>
      </c>
      <c r="I2193" s="1" t="str">
        <v>17604</v>
      </c>
      <c r="J2193" s="1" t="str">
        <v>USA</v>
      </c>
      <c r="K2193" s="1" t="str">
        <v>GOODYEAR, AZ</v>
      </c>
      <c r="L2193" s="1" t="str">
        <v>85338</v>
      </c>
      <c r="M2193" s="1" t="str">
        <v>USA</v>
      </c>
      <c r="N2193" s="1" t="str">
        <v>TL</v>
      </c>
      <c r="O2193" s="1" t="str">
        <v>53' Dry Van</v>
      </c>
      <c r="P2193" s="1" t="str">
        <v>One Way</v>
      </c>
      <c r="Q2193" s="1"/>
      <c r="R2193" s="1"/>
      <c r="S2193" s="1"/>
      <c r="T2193" s="3">
        <v>2352</v>
      </c>
      <c r="U2193" s="1" t="str">
        <v>Yes</v>
      </c>
      <c r="V2193" s="2">
        <v>6</v>
      </c>
      <c r="W2193" s="3">
        <v>1</v>
      </c>
      <c r="X2193" s="1" t="str">
        <v>NA</v>
      </c>
      <c r="Y2193" s="1" t="str">
        <v>No</v>
      </c>
      <c r="Z2193" s="2">
        <v>17</v>
      </c>
      <c r="AA2193" s="1"/>
      <c r="AB2193" s="2"/>
      <c r="AC2193" s="1" t="str">
        <v>Net 90</v>
      </c>
      <c r="AD2193" s="1" t="str">
        <v>$5M</v>
      </c>
      <c r="AE2193" s="1" t="str">
        <v>$5M</v>
      </c>
      <c r="AF2193" s="1" t="str">
        <v>$250K</v>
      </c>
      <c r="AG2193" s="1" t="str">
        <v>N/A</v>
      </c>
      <c r="AH2193" s="1" t="str">
        <v>Yes</v>
      </c>
      <c r="AI2193" s="1" t="str">
        <v>No</v>
      </c>
      <c r="AJ2193" s="1" t="str">
        <v>No</v>
      </c>
      <c r="AK2193" s="1" t="str">
        <v>Lancaster, PA have load securement performed by the site. Blocking and bracing for all loads require 2 x 4 boards nailed to the floor. Requires the driver show up with minimum of 2 load bars and securement straps</v>
      </c>
      <c r="AL2193" s="1" t="str">
        <v>Origin Appointment Required</v>
      </c>
      <c r="AM2193" s="1"/>
      <c r="AN2193" s="1" t="str">
        <v>USD</v>
      </c>
      <c r="AO2193" s="1" t="str">
        <v>12 Months</v>
      </c>
      <c r="AP2193" s="4"/>
      <c r="AQ2193" s="1" t="str">
        <v>Breakthrough</v>
      </c>
      <c r="AR2193" s="4">
        <v>0.62</v>
      </c>
      <c r="AS2193" s="4" t="str">
        <f>IFERROR(IF(OR(ISBLANK(T2193),ISBLANK(AP2193),ISBLANK(AQ2193),ISBLANK(AR2193)),"",IF( TRIM(AQ2193) = "Percent Based", ROUND(AP2193, 2) * ROUND(AR2193, 2), ROUND(AR2193, 2) * ROUND(T2193, 1))), "")</f>
        <v/>
      </c>
      <c r="AT2193" s="4" t="str">
        <f>IFERROR(IF(OR(ISBLANK(AP2193),ISBLANK(AS2193)),"",ROUND(AP2193, 2) + AS2193), "")</f>
        <v/>
      </c>
      <c r="AU2193"/>
      <c r="AV2193" s="2"/>
      <c r="AW2193"/>
    </row>
    <row r="2194">
      <c r="A2194" s="1" t="str">
        <f>IF(AND(COUNTBLANK('Bid Sheet'!$AP$2194:$AP$2194)=1,COUNTBLANK('Bid Sheet'!$AU$2194:$AW$2194)=3),"",IF(OR(COUNTBLANK('Bid Sheet'!$AP$2194:$AP$2194)&gt;0,COUNTBLANK('Bid Sheet'!$AU$2194:$AV$2194)&gt;0), "No", "Yes"))</f>
        <v/>
      </c>
      <c r="B2194" s="1" t="str">
        <v>2185</v>
      </c>
      <c r="C2194" s="1" t="str">
        <v>Arconic</v>
      </c>
      <c r="D2194" s="1" t="str">
        <v>TIPP CITY, OH - LANCASTER, PA</v>
      </c>
      <c r="E2194" s="1" t="str">
        <v>45371 - 17601</v>
      </c>
      <c r="F2194" s="1" t="str">
        <v>USA - USA</v>
      </c>
      <c r="G2194" s="1" t="str">
        <v>453 - 176</v>
      </c>
      <c r="H2194" s="1" t="str">
        <v>TIPP CITY, OH</v>
      </c>
      <c r="I2194" s="1" t="str">
        <v>45371</v>
      </c>
      <c r="J2194" s="1" t="str">
        <v>USA</v>
      </c>
      <c r="K2194" s="1" t="str">
        <v>LANCASTER, PA</v>
      </c>
      <c r="L2194" s="1" t="str">
        <v>17601</v>
      </c>
      <c r="M2194" s="1" t="str">
        <v>USA</v>
      </c>
      <c r="N2194" s="1" t="str">
        <v>TL</v>
      </c>
      <c r="O2194" s="1" t="str">
        <v>53' Dry Van</v>
      </c>
      <c r="P2194" s="1" t="str">
        <v>One Way</v>
      </c>
      <c r="Q2194" s="1"/>
      <c r="R2194" s="1"/>
      <c r="S2194" s="1"/>
      <c r="T2194" s="3">
        <v>479</v>
      </c>
      <c r="U2194" s="1" t="str">
        <v>No</v>
      </c>
      <c r="V2194" s="2">
        <v>0</v>
      </c>
      <c r="W2194" s="3">
        <v>0</v>
      </c>
      <c r="X2194" s="1" t="str">
        <v>0</v>
      </c>
      <c r="Y2194" s="1" t="str">
        <v>No</v>
      </c>
      <c r="Z2194" s="2">
        <v>17</v>
      </c>
      <c r="AA2194" s="1" t="str">
        <v>LANCASTER, PA - MORAINE, OH</v>
      </c>
      <c r="AB2194" s="2">
        <v>18</v>
      </c>
      <c r="AC2194" s="1" t="str">
        <v>Net 90</v>
      </c>
      <c r="AD2194" s="1" t="str">
        <v>$5M</v>
      </c>
      <c r="AE2194" s="1" t="str">
        <v>$5M</v>
      </c>
      <c r="AF2194" s="1" t="str">
        <v>$250K</v>
      </c>
      <c r="AG2194" s="1" t="str">
        <v>N/A</v>
      </c>
      <c r="AH2194" s="1" t="str">
        <v>Yes</v>
      </c>
      <c r="AI2194" s="1" t="str">
        <v>No</v>
      </c>
      <c r="AJ2194" s="1" t="str">
        <v>No</v>
      </c>
      <c r="AK2194" s="1" t="str">
        <v>Drivers responsible for load securement</v>
      </c>
      <c r="AL2194" s="1" t="str">
        <v>Origin Appointment Required</v>
      </c>
      <c r="AM2194" s="1"/>
      <c r="AN2194" s="1" t="str">
        <v>USD</v>
      </c>
      <c r="AO2194" s="1" t="str">
        <v>12 Months</v>
      </c>
      <c r="AP2194" s="5">
        <v>1289</v>
      </c>
      <c r="AQ2194" s="1" t="str">
        <v>Breakthrough</v>
      </c>
      <c r="AR2194" s="4">
        <v>0.67</v>
      </c>
      <c r="AS2194" s="4" t="str">
        <f>IFERROR(IF(OR(ISBLANK(T2194),ISBLANK(AP2194),ISBLANK(AQ2194),ISBLANK(AR2194)),"",IF( TRIM(AQ2194) = "Percent Based", ROUND(AP2194, 2) * ROUND(AR2194, 2), ROUND(AR2194, 2) * ROUND(T2194, 1))), "")</f>
        <v/>
      </c>
      <c r="AT2194" s="4" t="str">
        <f>IFERROR(IF(OR(ISBLANK(AP2194),ISBLANK(AS2194)),"",ROUND(AP2194, 2) + AS2194), "")</f>
        <v/>
      </c>
      <c r="AU2194"/>
      <c r="AV2194" s="2"/>
      <c r="AW2194"/>
    </row>
    <row r="2195" ht="57.6" customHeight="1">
      <c r="A2195" s="1" t="str">
        <f>IF(AND(COUNTBLANK('Bid Sheet'!$AP$2195:$AP$2195)=1,COUNTBLANK('Bid Sheet'!$AU$2195:$AW$2195)=3),"",IF(OR(COUNTBLANK('Bid Sheet'!$AP$2195:$AP$2195)&gt;0,COUNTBLANK('Bid Sheet'!$AU$2195:$AV$2195)&gt;0), "No", "Yes"))</f>
        <v/>
      </c>
      <c r="B2195" s="1" t="str">
        <v>2186</v>
      </c>
      <c r="C2195" s="1" t="str">
        <v>Arconic</v>
      </c>
      <c r="D2195" s="1" t="str">
        <v>LANCASTER, PA - ALEXANDER CITY, AL</v>
      </c>
      <c r="E2195" s="1" t="str">
        <v>17604 - 35010</v>
      </c>
      <c r="F2195" s="1" t="str">
        <v>USA - USA</v>
      </c>
      <c r="G2195" s="1" t="str">
        <v>176 - 350</v>
      </c>
      <c r="H2195" s="1" t="str">
        <v>LANCASTER, PA</v>
      </c>
      <c r="I2195" s="1" t="str">
        <v>17604</v>
      </c>
      <c r="J2195" s="1" t="str">
        <v>USA</v>
      </c>
      <c r="K2195" s="1" t="str">
        <v>ALEXANDER CITY, AL</v>
      </c>
      <c r="L2195" s="1" t="str">
        <v>35010</v>
      </c>
      <c r="M2195" s="1" t="str">
        <v>USA</v>
      </c>
      <c r="N2195" s="1" t="str">
        <v>TL</v>
      </c>
      <c r="O2195" s="1" t="str">
        <v>53' Dry Van</v>
      </c>
      <c r="P2195" s="1" t="str">
        <v>One Way</v>
      </c>
      <c r="Q2195" s="1"/>
      <c r="R2195" s="1"/>
      <c r="S2195" s="1"/>
      <c r="T2195" s="3">
        <v>866</v>
      </c>
      <c r="U2195" s="1" t="str">
        <v>Yes</v>
      </c>
      <c r="V2195" s="2">
        <v>76</v>
      </c>
      <c r="W2195" s="3">
        <v>1.1</v>
      </c>
      <c r="X2195" s="1" t="str">
        <v>44.56923076923081</v>
      </c>
      <c r="Y2195" s="1" t="str">
        <v>No</v>
      </c>
      <c r="Z2195" s="2">
        <v>17</v>
      </c>
      <c r="AA2195" s="1"/>
      <c r="AB2195" s="2"/>
      <c r="AC2195" s="1" t="str">
        <v>Net 90</v>
      </c>
      <c r="AD2195" s="1" t="str">
        <v>$5M</v>
      </c>
      <c r="AE2195" s="1" t="str">
        <v>$5M</v>
      </c>
      <c r="AF2195" s="1" t="str">
        <v>$250K</v>
      </c>
      <c r="AG2195" s="1" t="str">
        <v>N/A</v>
      </c>
      <c r="AH2195" s="1" t="str">
        <v>Yes</v>
      </c>
      <c r="AI2195" s="1" t="str">
        <v>No</v>
      </c>
      <c r="AJ2195" s="1" t="str">
        <v>No</v>
      </c>
      <c r="AK2195" s="1" t="str">
        <v>Lancaster, PA have load securement performed by the site. Blocking and bracing for all loads require 2 x 4 boards nailed to the floor. Requires the driver show up with minimum of 2 load bars and securement straps</v>
      </c>
      <c r="AL2195" s="1" t="str">
        <v>Origin Appointment Required</v>
      </c>
      <c r="AM2195" s="1"/>
      <c r="AN2195" s="1" t="str">
        <v>USD</v>
      </c>
      <c r="AO2195" s="1" t="str">
        <v>12 Months</v>
      </c>
      <c r="AP2195" s="4"/>
      <c r="AQ2195" s="1" t="str">
        <v>Breakthrough</v>
      </c>
      <c r="AR2195" s="4">
        <v>0.63</v>
      </c>
      <c r="AS2195" s="4" t="str">
        <f>IFERROR(IF(OR(ISBLANK(T2195),ISBLANK(AP2195),ISBLANK(AQ2195),ISBLANK(AR2195)),"",IF( TRIM(AQ2195) = "Percent Based", ROUND(AP2195, 2) * ROUND(AR2195, 2), ROUND(AR2195, 2) * ROUND(T2195, 1))), "")</f>
        <v/>
      </c>
      <c r="AT2195" s="4" t="str">
        <f>IFERROR(IF(OR(ISBLANK(AP2195),ISBLANK(AS2195)),"",ROUND(AP2195, 2) + AS2195), "")</f>
        <v/>
      </c>
      <c r="AU2195"/>
      <c r="AV2195" s="2"/>
      <c r="AW2195"/>
    </row>
    <row r="2196" ht="57.6" customHeight="1">
      <c r="A2196" s="1" t="str">
        <f>IF(AND(COUNTBLANK('Bid Sheet'!$AP$2196:$AP$2196)=1,COUNTBLANK('Bid Sheet'!$AU$2196:$AW$2196)=3),"",IF(OR(COUNTBLANK('Bid Sheet'!$AP$2196:$AP$2196)&gt;0,COUNTBLANK('Bid Sheet'!$AU$2196:$AV$2196)&gt;0), "No", "Yes"))</f>
        <v/>
      </c>
      <c r="B2196" s="1" t="str">
        <v>2187</v>
      </c>
      <c r="C2196" s="1" t="str">
        <v>Arconic</v>
      </c>
      <c r="D2196" s="1" t="str">
        <v>LANCASTER, PA - RICHBURG, SC</v>
      </c>
      <c r="E2196" s="1" t="str">
        <v>17604 - 29729</v>
      </c>
      <c r="F2196" s="1" t="str">
        <v>USA - USA</v>
      </c>
      <c r="G2196" s="1" t="str">
        <v>176 - 297</v>
      </c>
      <c r="H2196" s="1" t="str">
        <v>LANCASTER, PA</v>
      </c>
      <c r="I2196" s="1" t="str">
        <v>17604</v>
      </c>
      <c r="J2196" s="1" t="str">
        <v>USA</v>
      </c>
      <c r="K2196" s="1" t="str">
        <v>RICHBURG, SC</v>
      </c>
      <c r="L2196" s="1" t="str">
        <v>29729</v>
      </c>
      <c r="M2196" s="1" t="str">
        <v>USA</v>
      </c>
      <c r="N2196" s="1" t="str">
        <v>TL</v>
      </c>
      <c r="O2196" s="1" t="str">
        <v>53' Dry Van</v>
      </c>
      <c r="P2196" s="1" t="str">
        <v>One Way</v>
      </c>
      <c r="Q2196" s="1"/>
      <c r="R2196" s="1"/>
      <c r="S2196" s="1"/>
      <c r="T2196" s="3">
        <v>557</v>
      </c>
      <c r="U2196" s="1" t="str">
        <v>No</v>
      </c>
      <c r="V2196" s="2">
        <v>0</v>
      </c>
      <c r="W2196" s="3">
        <v>0</v>
      </c>
      <c r="X2196" s="1" t="str">
        <v>0</v>
      </c>
      <c r="Y2196" s="1" t="str">
        <v>No</v>
      </c>
      <c r="Z2196" s="2">
        <v>17</v>
      </c>
      <c r="AA2196" s="1"/>
      <c r="AB2196" s="2"/>
      <c r="AC2196" s="1" t="str">
        <v>Net 90</v>
      </c>
      <c r="AD2196" s="1" t="str">
        <v>$5M</v>
      </c>
      <c r="AE2196" s="1" t="str">
        <v>$5M</v>
      </c>
      <c r="AF2196" s="1" t="str">
        <v>$250K</v>
      </c>
      <c r="AG2196" s="1" t="str">
        <v>N/A</v>
      </c>
      <c r="AH2196" s="1" t="str">
        <v>Yes</v>
      </c>
      <c r="AI2196" s="1" t="str">
        <v>No</v>
      </c>
      <c r="AJ2196" s="1" t="str">
        <v>No</v>
      </c>
      <c r="AK2196" s="1" t="str">
        <v>Lancaster, PA have load securement performed by the site. Blocking and bracing for all loads require 2 x 4 boards nailed to the floor. Requires the driver show up with minimum of 2 load bars and securement straps</v>
      </c>
      <c r="AL2196" s="1" t="str">
        <v>Origin Appointment Required</v>
      </c>
      <c r="AM2196" s="1"/>
      <c r="AN2196" s="1" t="str">
        <v>USD</v>
      </c>
      <c r="AO2196" s="1" t="str">
        <v>12 Months</v>
      </c>
      <c r="AP2196" s="4"/>
      <c r="AQ2196" s="1" t="str">
        <v>Breakthrough</v>
      </c>
      <c r="AR2196" s="4">
        <v>0.62</v>
      </c>
      <c r="AS2196" s="4" t="str">
        <f>IFERROR(IF(OR(ISBLANK(T2196),ISBLANK(AP2196),ISBLANK(AQ2196),ISBLANK(AR2196)),"",IF( TRIM(AQ2196) = "Percent Based", ROUND(AP2196, 2) * ROUND(AR2196, 2), ROUND(AR2196, 2) * ROUND(T2196, 1))), "")</f>
        <v/>
      </c>
      <c r="AT2196" s="4" t="str">
        <f>IFERROR(IF(OR(ISBLANK(AP2196),ISBLANK(AS2196)),"",ROUND(AP2196, 2) + AS2196), "")</f>
        <v/>
      </c>
      <c r="AU2196"/>
      <c r="AV2196" s="2"/>
      <c r="AW2196"/>
    </row>
    <row r="2197">
      <c r="A2197" s="1" t="str">
        <f>IF(AND(COUNTBLANK('Bid Sheet'!$AP$2197:$AP$2197)=1,COUNTBLANK('Bid Sheet'!$AU$2197:$AW$2197)=3),"",IF(OR(COUNTBLANK('Bid Sheet'!$AP$2197:$AP$2197)&gt;0,COUNTBLANK('Bid Sheet'!$AU$2197:$AV$2197)&gt;0), "No", "Yes"))</f>
        <v/>
      </c>
      <c r="B2197" s="1" t="str">
        <v>2188</v>
      </c>
      <c r="C2197" s="1" t="str">
        <v>Arconic</v>
      </c>
      <c r="D2197" s="1" t="str">
        <v>VANDALIA, MO - LANCASTER, PA</v>
      </c>
      <c r="E2197" s="1" t="str">
        <v>63382 - 17601</v>
      </c>
      <c r="F2197" s="1" t="str">
        <v>USA - USA</v>
      </c>
      <c r="G2197" s="1" t="str">
        <v>633 - 176</v>
      </c>
      <c r="H2197" s="1" t="str">
        <v>VANDALIA, MO</v>
      </c>
      <c r="I2197" s="1" t="str">
        <v>63382</v>
      </c>
      <c r="J2197" s="1" t="str">
        <v>USA</v>
      </c>
      <c r="K2197" s="1" t="str">
        <v>LANCASTER, PA</v>
      </c>
      <c r="L2197" s="1" t="str">
        <v>17601</v>
      </c>
      <c r="M2197" s="1" t="str">
        <v>USA</v>
      </c>
      <c r="N2197" s="1" t="str">
        <v>TL</v>
      </c>
      <c r="O2197" s="1" t="str">
        <v>53' Dry Van</v>
      </c>
      <c r="P2197" s="1" t="str">
        <v>One Way</v>
      </c>
      <c r="Q2197" s="1"/>
      <c r="R2197" s="1"/>
      <c r="S2197" s="1"/>
      <c r="T2197" s="3">
        <v>902</v>
      </c>
      <c r="U2197" s="1" t="str">
        <v>No</v>
      </c>
      <c r="V2197" s="2">
        <v>0</v>
      </c>
      <c r="W2197" s="3">
        <v>0</v>
      </c>
      <c r="X2197" s="1" t="str">
        <v>0</v>
      </c>
      <c r="Y2197" s="1" t="str">
        <v>No</v>
      </c>
      <c r="Z2197" s="2">
        <v>16</v>
      </c>
      <c r="AA2197" s="1" t="str">
        <v>MILESBURG, PA - SAINT LOUIS, MO</v>
      </c>
      <c r="AB2197" s="2">
        <v>80</v>
      </c>
      <c r="AC2197" s="1" t="str">
        <v>Net 90</v>
      </c>
      <c r="AD2197" s="1" t="str">
        <v>$5M</v>
      </c>
      <c r="AE2197" s="1" t="str">
        <v>$5M</v>
      </c>
      <c r="AF2197" s="1" t="str">
        <v>$250K</v>
      </c>
      <c r="AG2197" s="1" t="str">
        <v>N/A</v>
      </c>
      <c r="AH2197" s="1" t="str">
        <v>Yes</v>
      </c>
      <c r="AI2197" s="1" t="str">
        <v>No</v>
      </c>
      <c r="AJ2197" s="1" t="str">
        <v>No</v>
      </c>
      <c r="AK2197" s="1" t="str">
        <v>Drivers responsible for load securement</v>
      </c>
      <c r="AL2197" s="1" t="str">
        <v>Origin Appointment Required</v>
      </c>
      <c r="AM2197" s="1"/>
      <c r="AN2197" s="1" t="str">
        <v>USD</v>
      </c>
      <c r="AO2197" s="1" t="str">
        <v>12 Months</v>
      </c>
      <c r="AP2197" s="4"/>
      <c r="AQ2197" s="1" t="str">
        <v>Breakthrough</v>
      </c>
      <c r="AR2197" s="4">
        <v>0.61</v>
      </c>
      <c r="AS2197" s="4" t="str">
        <f>IFERROR(IF(OR(ISBLANK(T2197),ISBLANK(AP2197),ISBLANK(AQ2197),ISBLANK(AR2197)),"",IF( TRIM(AQ2197) = "Percent Based", ROUND(AP2197, 2) * ROUND(AR2197, 2), ROUND(AR2197, 2) * ROUND(T2197, 1))), "")</f>
        <v/>
      </c>
      <c r="AT2197" s="4" t="str">
        <f>IFERROR(IF(OR(ISBLANK(AP2197),ISBLANK(AS2197)),"",ROUND(AP2197, 2) + AS2197), "")</f>
        <v/>
      </c>
      <c r="AU2197"/>
      <c r="AV2197" s="2"/>
      <c r="AW2197"/>
    </row>
    <row r="2198" ht="57.6" customHeight="1">
      <c r="A2198" s="1" t="str">
        <f>IF(AND(COUNTBLANK('Bid Sheet'!$AP$2198:$AP$2198)=1,COUNTBLANK('Bid Sheet'!$AU$2198:$AW$2198)=3),"",IF(OR(COUNTBLANK('Bid Sheet'!$AP$2198:$AP$2198)&gt;0,COUNTBLANK('Bid Sheet'!$AU$2198:$AV$2198)&gt;0), "No", "Yes"))</f>
        <v/>
      </c>
      <c r="B2198" s="1" t="str">
        <v>2189</v>
      </c>
      <c r="C2198" s="1" t="str">
        <v>Arconic</v>
      </c>
      <c r="D2198" s="1" t="str">
        <v>LANCASTER, PA - NEW CARLISLE, IN</v>
      </c>
      <c r="E2198" s="1" t="str">
        <v>17604 - 46552</v>
      </c>
      <c r="F2198" s="1" t="str">
        <v>USA - USA</v>
      </c>
      <c r="G2198" s="1" t="str">
        <v>176 - 465</v>
      </c>
      <c r="H2198" s="1" t="str">
        <v>LANCASTER, PA</v>
      </c>
      <c r="I2198" s="1" t="str">
        <v>17604</v>
      </c>
      <c r="J2198" s="1" t="str">
        <v>USA</v>
      </c>
      <c r="K2198" s="1" t="str">
        <v>NEW CARLISLE, IN</v>
      </c>
      <c r="L2198" s="1" t="str">
        <v>46552</v>
      </c>
      <c r="M2198" s="1" t="str">
        <v>USA</v>
      </c>
      <c r="N2198" s="1" t="str">
        <v>TL</v>
      </c>
      <c r="O2198" s="1" t="str">
        <v>53' Dry Van</v>
      </c>
      <c r="P2198" s="1" t="str">
        <v>One Way</v>
      </c>
      <c r="Q2198" s="1"/>
      <c r="R2198" s="1"/>
      <c r="S2198" s="1"/>
      <c r="T2198" s="3">
        <v>616</v>
      </c>
      <c r="U2198" s="1" t="str">
        <v>No</v>
      </c>
      <c r="V2198" s="2">
        <v>0</v>
      </c>
      <c r="W2198" s="3">
        <v>0</v>
      </c>
      <c r="X2198" s="1" t="str">
        <v>0</v>
      </c>
      <c r="Y2198" s="1" t="str">
        <v>No</v>
      </c>
      <c r="Z2198" s="2">
        <v>16</v>
      </c>
      <c r="AA2198" s="1"/>
      <c r="AB2198" s="2"/>
      <c r="AC2198" s="1" t="str">
        <v>Net 90</v>
      </c>
      <c r="AD2198" s="1" t="str">
        <v>$5M</v>
      </c>
      <c r="AE2198" s="1" t="str">
        <v>$5M</v>
      </c>
      <c r="AF2198" s="1" t="str">
        <v>$250K</v>
      </c>
      <c r="AG2198" s="1" t="str">
        <v>N/A</v>
      </c>
      <c r="AH2198" s="1" t="str">
        <v>Yes</v>
      </c>
      <c r="AI2198" s="1" t="str">
        <v>No</v>
      </c>
      <c r="AJ2198" s="1" t="str">
        <v>No</v>
      </c>
      <c r="AK2198" s="1" t="str">
        <v>Lancaster, PA have load securement performed by the site. Blocking and bracing for all loads require 2 x 4 boards nailed to the floor. Requires the driver show up with minimum of 2 load bars and securement straps</v>
      </c>
      <c r="AL2198" s="1" t="str">
        <v>Origin Appointment Required</v>
      </c>
      <c r="AM2198" s="1"/>
      <c r="AN2198" s="1" t="str">
        <v>USD</v>
      </c>
      <c r="AO2198" s="1" t="str">
        <v>12 Months</v>
      </c>
      <c r="AP2198" s="4"/>
      <c r="AQ2198" s="1" t="str">
        <v>Breakthrough</v>
      </c>
      <c r="AR2198" s="4">
        <v>0.67</v>
      </c>
      <c r="AS2198" s="4" t="str">
        <f>IFERROR(IF(OR(ISBLANK(T2198),ISBLANK(AP2198),ISBLANK(AQ2198),ISBLANK(AR2198)),"",IF( TRIM(AQ2198) = "Percent Based", ROUND(AP2198, 2) * ROUND(AR2198, 2), ROUND(AR2198, 2) * ROUND(T2198, 1))), "")</f>
        <v/>
      </c>
      <c r="AT2198" s="4" t="str">
        <f>IFERROR(IF(OR(ISBLANK(AP2198),ISBLANK(AS2198)),"",ROUND(AP2198, 2) + AS2198), "")</f>
        <v/>
      </c>
      <c r="AU2198"/>
      <c r="AV2198" s="2"/>
      <c r="AW2198"/>
    </row>
    <row r="2199" ht="57.6" customHeight="1">
      <c r="A2199" s="1" t="str">
        <f>IF(AND(COUNTBLANK('Bid Sheet'!$AP$2199:$AP$2199)=1,COUNTBLANK('Bid Sheet'!$AU$2199:$AW$2199)=3),"",IF(OR(COUNTBLANK('Bid Sheet'!$AP$2199:$AP$2199)&gt;0,COUNTBLANK('Bid Sheet'!$AU$2199:$AV$2199)&gt;0), "No", "Yes"))</f>
        <v/>
      </c>
      <c r="B2199" s="1" t="str">
        <v>2190</v>
      </c>
      <c r="C2199" s="1" t="str">
        <v>Arconic</v>
      </c>
      <c r="D2199" s="1" t="str">
        <v>LANCASTER, PA - NORWALK, OH</v>
      </c>
      <c r="E2199" s="1" t="str">
        <v>17604 - 44857</v>
      </c>
      <c r="F2199" s="1" t="str">
        <v>USA - USA</v>
      </c>
      <c r="G2199" s="1" t="str">
        <v>176 - 448</v>
      </c>
      <c r="H2199" s="1" t="str">
        <v>LANCASTER, PA</v>
      </c>
      <c r="I2199" s="1" t="str">
        <v>17604</v>
      </c>
      <c r="J2199" s="1" t="str">
        <v>USA</v>
      </c>
      <c r="K2199" s="1" t="str">
        <v>NORWALK, OH</v>
      </c>
      <c r="L2199" s="1" t="str">
        <v>44857</v>
      </c>
      <c r="M2199" s="1" t="str">
        <v>USA</v>
      </c>
      <c r="N2199" s="1" t="str">
        <v>TL</v>
      </c>
      <c r="O2199" s="1" t="str">
        <v>53' Dry Van</v>
      </c>
      <c r="P2199" s="1" t="str">
        <v>One Way</v>
      </c>
      <c r="Q2199" s="1"/>
      <c r="R2199" s="1"/>
      <c r="S2199" s="1"/>
      <c r="T2199" s="3">
        <v>409</v>
      </c>
      <c r="U2199" s="1" t="str">
        <v>Yes</v>
      </c>
      <c r="V2199" s="2">
        <v>20</v>
      </c>
      <c r="W2199" s="3">
        <v>1</v>
      </c>
      <c r="X2199" s="1" t="str">
        <v>12.799999999999992</v>
      </c>
      <c r="Y2199" s="1" t="str">
        <v>No</v>
      </c>
      <c r="Z2199" s="2">
        <v>15</v>
      </c>
      <c r="AA2199" s="1" t="str">
        <v>WESTON, OH - BETHEL, PA</v>
      </c>
      <c r="AB2199" s="2">
        <v>24</v>
      </c>
      <c r="AC2199" s="1" t="str">
        <v>Net 90</v>
      </c>
      <c r="AD2199" s="1" t="str">
        <v>$5M</v>
      </c>
      <c r="AE2199" s="1" t="str">
        <v>$5M</v>
      </c>
      <c r="AF2199" s="1" t="str">
        <v>$250K</v>
      </c>
      <c r="AG2199" s="1" t="str">
        <v>N/A</v>
      </c>
      <c r="AH2199" s="1" t="str">
        <v>Yes</v>
      </c>
      <c r="AI2199" s="1" t="str">
        <v>No</v>
      </c>
      <c r="AJ2199" s="1" t="str">
        <v>No</v>
      </c>
      <c r="AK2199" s="1" t="str">
        <v>Lancaster, PA have load securement performed by the site. Blocking and bracing for all loads require 2 x 4 boards nailed to the floor. Requires the driver show up with minimum of 2 load bars and securement straps</v>
      </c>
      <c r="AL2199" s="1" t="str">
        <v>Origin Appointment Required</v>
      </c>
      <c r="AM2199" s="1"/>
      <c r="AN2199" s="1" t="str">
        <v>USD</v>
      </c>
      <c r="AO2199" s="1" t="str">
        <v>12 Months</v>
      </c>
      <c r="AP2199" s="5">
        <v>793</v>
      </c>
      <c r="AQ2199" s="1" t="str">
        <v>Breakthrough</v>
      </c>
      <c r="AR2199" s="4">
        <v>0.68</v>
      </c>
      <c r="AS2199" s="4" t="str">
        <f>IFERROR(IF(OR(ISBLANK(T2199),ISBLANK(AP2199),ISBLANK(AQ2199),ISBLANK(AR2199)),"",IF( TRIM(AQ2199) = "Percent Based", ROUND(AP2199, 2) * ROUND(AR2199, 2), ROUND(AR2199, 2) * ROUND(T2199, 1))), "")</f>
        <v/>
      </c>
      <c r="AT2199" s="4" t="str">
        <f>IFERROR(IF(OR(ISBLANK(AP2199),ISBLANK(AS2199)),"",ROUND(AP2199, 2) + AS2199), "")</f>
        <v/>
      </c>
      <c r="AU2199"/>
      <c r="AV2199" s="2"/>
      <c r="AW2199"/>
    </row>
    <row r="2200">
      <c r="A2200" s="1" t="str">
        <f>IF(AND(COUNTBLANK('Bid Sheet'!$AP$2200:$AP$2200)=1,COUNTBLANK('Bid Sheet'!$AU$2200:$AW$2200)=3),"",IF(OR(COUNTBLANK('Bid Sheet'!$AP$2200:$AP$2200)&gt;0,COUNTBLANK('Bid Sheet'!$AU$2200:$AV$2200)&gt;0), "No", "Yes"))</f>
        <v/>
      </c>
      <c r="B2200" s="1" t="str">
        <v>2191</v>
      </c>
      <c r="C2200" s="1" t="str">
        <v>Arconic</v>
      </c>
      <c r="D2200" s="1" t="str">
        <v>OCHLOCKNEE, GA - RIVERDALE, IA</v>
      </c>
      <c r="E2200" s="1" t="str">
        <v>31773 - 52722</v>
      </c>
      <c r="F2200" s="1" t="str">
        <v>USA - USA</v>
      </c>
      <c r="G2200" s="1" t="str">
        <v>317 - 527</v>
      </c>
      <c r="H2200" s="1" t="str">
        <v>OCHLOCKNEE, GA</v>
      </c>
      <c r="I2200" s="1" t="str">
        <v>31773</v>
      </c>
      <c r="J2200" s="1" t="str">
        <v>USA</v>
      </c>
      <c r="K2200" s="1" t="str">
        <v>RIVERDALE, IA</v>
      </c>
      <c r="L2200" s="1" t="str">
        <v>52722</v>
      </c>
      <c r="M2200" s="1" t="str">
        <v>USA</v>
      </c>
      <c r="N2200" s="1" t="str">
        <v>TL</v>
      </c>
      <c r="O2200" s="1" t="str">
        <v>53' Dry Van</v>
      </c>
      <c r="P2200" s="1" t="str">
        <v>One Way</v>
      </c>
      <c r="Q2200" s="1"/>
      <c r="R2200" s="1"/>
      <c r="S2200" s="1"/>
      <c r="T2200" s="3">
        <v>1018</v>
      </c>
      <c r="U2200" s="1" t="str">
        <v>No</v>
      </c>
      <c r="V2200" s="2">
        <v>0</v>
      </c>
      <c r="W2200" s="3">
        <v>0</v>
      </c>
      <c r="X2200" s="1" t="str">
        <v>0</v>
      </c>
      <c r="Y2200" s="1" t="str">
        <v>No</v>
      </c>
      <c r="Z2200" s="2">
        <v>14</v>
      </c>
      <c r="AA2200" s="1"/>
      <c r="AB2200" s="2"/>
      <c r="AC2200" s="1" t="str">
        <v>Net 90</v>
      </c>
      <c r="AD2200" s="1" t="str">
        <v>$5M</v>
      </c>
      <c r="AE2200" s="1" t="str">
        <v>$5M</v>
      </c>
      <c r="AF2200" s="1" t="str">
        <v>$250K</v>
      </c>
      <c r="AG2200" s="1" t="str">
        <v>N/A</v>
      </c>
      <c r="AH2200" s="1" t="str">
        <v>Yes</v>
      </c>
      <c r="AI2200" s="1" t="str">
        <v>No</v>
      </c>
      <c r="AJ2200" s="1" t="str">
        <v>No</v>
      </c>
      <c r="AK2200" s="1" t="str">
        <v>Drivers responsible for load securement</v>
      </c>
      <c r="AL2200" s="1" t="str">
        <v>Origin Appointment Required</v>
      </c>
      <c r="AM2200" s="1"/>
      <c r="AN2200" s="1" t="str">
        <v>USD</v>
      </c>
      <c r="AO2200" s="1" t="str">
        <v>12 Months</v>
      </c>
      <c r="AP2200" s="4"/>
      <c r="AQ2200" s="1" t="str">
        <v>Breakthrough</v>
      </c>
      <c r="AR2200" s="4">
        <v>0.67</v>
      </c>
      <c r="AS2200" s="4" t="str">
        <f>IFERROR(IF(OR(ISBLANK(T2200),ISBLANK(AP2200),ISBLANK(AQ2200),ISBLANK(AR2200)),"",IF( TRIM(AQ2200) = "Percent Based", ROUND(AP2200, 2) * ROUND(AR2200, 2), ROUND(AR2200, 2) * ROUND(T2200, 1))), "")</f>
        <v/>
      </c>
      <c r="AT2200" s="4" t="str">
        <f>IFERROR(IF(OR(ISBLANK(AP2200),ISBLANK(AS2200)),"",ROUND(AP2200, 2) + AS2200), "")</f>
        <v/>
      </c>
      <c r="AU2200"/>
      <c r="AV2200" s="2"/>
      <c r="AW2200"/>
    </row>
    <row r="2201">
      <c r="A2201" s="1" t="str">
        <f>IF(AND(COUNTBLANK('Bid Sheet'!$AP$2201:$AP$2201)=1,COUNTBLANK('Bid Sheet'!$AU$2201:$AW$2201)=3),"",IF(OR(COUNTBLANK('Bid Sheet'!$AP$2201:$AP$2201)&gt;0,COUNTBLANK('Bid Sheet'!$AU$2201:$AV$2201)&gt;0), "No", "Yes"))</f>
        <v/>
      </c>
      <c r="B2201" s="1" t="str">
        <v>2192</v>
      </c>
      <c r="C2201" s="1" t="str">
        <v>Arconic</v>
      </c>
      <c r="D2201" s="1" t="str">
        <v>BETTENDORF, IA - LISBON, OH</v>
      </c>
      <c r="E2201" s="1" t="str">
        <v>52722 - 44432</v>
      </c>
      <c r="F2201" s="1" t="str">
        <v>USA - USA</v>
      </c>
      <c r="G2201" s="1" t="str">
        <v>527 - 444</v>
      </c>
      <c r="H2201" s="1" t="str">
        <v>BETTENDORF, IA</v>
      </c>
      <c r="I2201" s="1" t="str">
        <v>52722</v>
      </c>
      <c r="J2201" s="1" t="str">
        <v>USA</v>
      </c>
      <c r="K2201" s="1" t="str">
        <v>LISBON, OH</v>
      </c>
      <c r="L2201" s="1" t="str">
        <v>44432</v>
      </c>
      <c r="M2201" s="1" t="str">
        <v>USA</v>
      </c>
      <c r="N2201" s="1" t="str">
        <v>TL</v>
      </c>
      <c r="O2201" s="1" t="str">
        <v>53' Dry Van</v>
      </c>
      <c r="P2201" s="1" t="str">
        <v>One Way</v>
      </c>
      <c r="Q2201" s="1"/>
      <c r="R2201" s="1"/>
      <c r="S2201" s="1"/>
      <c r="T2201" s="3">
        <v>572</v>
      </c>
      <c r="U2201" s="1" t="str">
        <v>No</v>
      </c>
      <c r="V2201" s="2">
        <v>0</v>
      </c>
      <c r="W2201" s="3">
        <v>0</v>
      </c>
      <c r="X2201" s="1" t="str">
        <v>0</v>
      </c>
      <c r="Y2201" s="1" t="str">
        <v>No</v>
      </c>
      <c r="Z2201" s="2">
        <v>14</v>
      </c>
      <c r="AA2201" s="1"/>
      <c r="AB2201" s="2"/>
      <c r="AC2201" s="1" t="str">
        <v>Net 90</v>
      </c>
      <c r="AD2201" s="1" t="str">
        <v>$5M</v>
      </c>
      <c r="AE2201" s="1" t="str">
        <v>$5M</v>
      </c>
      <c r="AF2201" s="1" t="str">
        <v>$250K</v>
      </c>
      <c r="AG2201" s="1" t="str">
        <v>N/A</v>
      </c>
      <c r="AH2201" s="1" t="str">
        <v>Yes</v>
      </c>
      <c r="AI2201" s="1" t="str">
        <v>No</v>
      </c>
      <c r="AJ2201" s="1" t="str">
        <v>No</v>
      </c>
      <c r="AK2201" s="1" t="str">
        <v>Drivers responsible for load securement</v>
      </c>
      <c r="AL2201" s="1" t="str">
        <v>Origin Appointment Required</v>
      </c>
      <c r="AM2201" s="1"/>
      <c r="AN2201" s="1" t="str">
        <v>USD</v>
      </c>
      <c r="AO2201" s="1" t="str">
        <v>12 Months</v>
      </c>
      <c r="AP2201" s="4"/>
      <c r="AQ2201" s="1" t="str">
        <v>Breakthrough</v>
      </c>
      <c r="AR2201" s="4">
        <v>0.64</v>
      </c>
      <c r="AS2201" s="4" t="str">
        <f>IFERROR(IF(OR(ISBLANK(T2201),ISBLANK(AP2201),ISBLANK(AQ2201),ISBLANK(AR2201)),"",IF( TRIM(AQ2201) = "Percent Based", ROUND(AP2201, 2) * ROUND(AR2201, 2), ROUND(AR2201, 2) * ROUND(T2201, 1))), "")</f>
        <v/>
      </c>
      <c r="AT2201" s="4" t="str">
        <f>IFERROR(IF(OR(ISBLANK(AP2201),ISBLANK(AS2201)),"",ROUND(AP2201, 2) + AS2201), "")</f>
        <v/>
      </c>
      <c r="AU2201"/>
      <c r="AV2201" s="2"/>
      <c r="AW2201"/>
    </row>
    <row r="2202">
      <c r="A2202" s="1" t="str">
        <f>IF(AND(COUNTBLANK('Bid Sheet'!$AP$2202:$AP$2202)=1,COUNTBLANK('Bid Sheet'!$AU$2202:$AW$2202)=3),"",IF(OR(COUNTBLANK('Bid Sheet'!$AP$2202:$AP$2202)&gt;0,COUNTBLANK('Bid Sheet'!$AU$2202:$AV$2202)&gt;0), "No", "Yes"))</f>
        <v/>
      </c>
      <c r="B2202" s="1" t="str">
        <v>2193</v>
      </c>
      <c r="C2202" s="1" t="str">
        <v>Arconic</v>
      </c>
      <c r="D2202" s="1" t="str">
        <v>MINSTER, OH - WAVERLY, TN</v>
      </c>
      <c r="E2202" s="1" t="str">
        <v>45865 - 37185</v>
      </c>
      <c r="F2202" s="1" t="str">
        <v>USA - USA</v>
      </c>
      <c r="G2202" s="1" t="str">
        <v>458 - 371</v>
      </c>
      <c r="H2202" s="1" t="str">
        <v>MINSTER, OH</v>
      </c>
      <c r="I2202" s="1" t="str">
        <v>45865</v>
      </c>
      <c r="J2202" s="1" t="str">
        <v>USA</v>
      </c>
      <c r="K2202" s="1" t="str">
        <v>WAVERLY, TN</v>
      </c>
      <c r="L2202" s="1" t="str">
        <v>37185</v>
      </c>
      <c r="M2202" s="1" t="str">
        <v>USA</v>
      </c>
      <c r="N2202" s="1" t="str">
        <v>TL</v>
      </c>
      <c r="O2202" s="1" t="str">
        <v>53' Dry Van</v>
      </c>
      <c r="P2202" s="1" t="str">
        <v>One Way</v>
      </c>
      <c r="Q2202" s="1"/>
      <c r="R2202" s="1"/>
      <c r="S2202" s="1"/>
      <c r="T2202" s="3">
        <v>450</v>
      </c>
      <c r="U2202" s="1" t="str">
        <v>No</v>
      </c>
      <c r="V2202" s="2">
        <v>0</v>
      </c>
      <c r="W2202" s="3">
        <v>0</v>
      </c>
      <c r="X2202" s="1" t="str">
        <v>0</v>
      </c>
      <c r="Y2202" s="1" t="str">
        <v>No</v>
      </c>
      <c r="Z2202" s="2">
        <v>14</v>
      </c>
      <c r="AA2202" s="1" t="str">
        <v>LAWRENCEBURG, TN - MINSTER, OH</v>
      </c>
      <c r="AB2202" s="2">
        <v>19</v>
      </c>
      <c r="AC2202" s="1" t="str">
        <v>Net 90</v>
      </c>
      <c r="AD2202" s="1" t="str">
        <v>$5M</v>
      </c>
      <c r="AE2202" s="1" t="str">
        <v>$5M</v>
      </c>
      <c r="AF2202" s="1" t="str">
        <v>$250K</v>
      </c>
      <c r="AG2202" s="1" t="str">
        <v>N/A</v>
      </c>
      <c r="AH2202" s="1" t="str">
        <v>Yes</v>
      </c>
      <c r="AI2202" s="1" t="str">
        <v>No</v>
      </c>
      <c r="AJ2202" s="1" t="str">
        <v>No</v>
      </c>
      <c r="AK2202" s="1" t="str">
        <v>Drivers responsible for load securement</v>
      </c>
      <c r="AL2202" s="1" t="str">
        <v>Origin Appointment Required</v>
      </c>
      <c r="AM2202" s="1"/>
      <c r="AN2202" s="1" t="str">
        <v>USD</v>
      </c>
      <c r="AO2202" s="1" t="str">
        <v>12 Months</v>
      </c>
      <c r="AP2202" s="5">
        <v>1175</v>
      </c>
      <c r="AQ2202" s="1" t="str">
        <v>Breakthrough</v>
      </c>
      <c r="AR2202" s="4">
        <v>0.65</v>
      </c>
      <c r="AS2202" s="4" t="str">
        <f>IFERROR(IF(OR(ISBLANK(T2202),ISBLANK(AP2202),ISBLANK(AQ2202),ISBLANK(AR2202)),"",IF( TRIM(AQ2202) = "Percent Based", ROUND(AP2202, 2) * ROUND(AR2202, 2), ROUND(AR2202, 2) * ROUND(T2202, 1))), "")</f>
        <v/>
      </c>
      <c r="AT2202" s="4" t="str">
        <f>IFERROR(IF(OR(ISBLANK(AP2202),ISBLANK(AS2202)),"",ROUND(AP2202, 2) + AS2202), "")</f>
        <v/>
      </c>
      <c r="AU2202"/>
      <c r="AV2202" s="2"/>
      <c r="AW2202"/>
    </row>
    <row r="2203">
      <c r="A2203" s="1" t="str">
        <f>IF(AND(COUNTBLANK('Bid Sheet'!$AP$2203:$AP$2203)=1,COUNTBLANK('Bid Sheet'!$AU$2203:$AW$2203)=3),"",IF(OR(COUNTBLANK('Bid Sheet'!$AP$2203:$AP$2203)&gt;0,COUNTBLANK('Bid Sheet'!$AU$2203:$AV$2203)&gt;0), "No", "Yes"))</f>
        <v/>
      </c>
      <c r="B2203" s="1" t="str">
        <v>2194</v>
      </c>
      <c r="C2203" s="1" t="str">
        <v>Arconic</v>
      </c>
      <c r="D2203" s="1" t="str">
        <v>OLIVE BRANCH, MS - LOUDON, TN</v>
      </c>
      <c r="E2203" s="1" t="str">
        <v>38654 - 37774</v>
      </c>
      <c r="F2203" s="1" t="str">
        <v>USA - USA</v>
      </c>
      <c r="G2203" s="1" t="str">
        <v>386 - 377</v>
      </c>
      <c r="H2203" s="1" t="str">
        <v>OLIVE BRANCH, MS</v>
      </c>
      <c r="I2203" s="1" t="str">
        <v>38654</v>
      </c>
      <c r="J2203" s="1" t="str">
        <v>USA</v>
      </c>
      <c r="K2203" s="1" t="str">
        <v>LOUDON, TN</v>
      </c>
      <c r="L2203" s="1" t="str">
        <v>37774</v>
      </c>
      <c r="M2203" s="1" t="str">
        <v>USA</v>
      </c>
      <c r="N2203" s="1" t="str">
        <v>TL</v>
      </c>
      <c r="O2203" s="1" t="str">
        <v>53' Dry Van</v>
      </c>
      <c r="P2203" s="1" t="str">
        <v>One Way</v>
      </c>
      <c r="Q2203" s="1"/>
      <c r="R2203" s="1"/>
      <c r="S2203" s="1"/>
      <c r="T2203" s="3">
        <v>385</v>
      </c>
      <c r="U2203" s="1" t="str">
        <v>No</v>
      </c>
      <c r="V2203" s="2">
        <v>0</v>
      </c>
      <c r="W2203" s="3">
        <v>0</v>
      </c>
      <c r="X2203" s="1" t="str">
        <v>0</v>
      </c>
      <c r="Y2203" s="1" t="str">
        <v>No</v>
      </c>
      <c r="Z2203" s="2">
        <v>14</v>
      </c>
      <c r="AA2203" s="1"/>
      <c r="AB2203" s="2"/>
      <c r="AC2203" s="1" t="str">
        <v>Net 90</v>
      </c>
      <c r="AD2203" s="1" t="str">
        <v>$5M</v>
      </c>
      <c r="AE2203" s="1" t="str">
        <v>$5M</v>
      </c>
      <c r="AF2203" s="1" t="str">
        <v>$250K</v>
      </c>
      <c r="AG2203" s="1" t="str">
        <v>N/A</v>
      </c>
      <c r="AH2203" s="1" t="str">
        <v>Yes</v>
      </c>
      <c r="AI2203" s="1" t="str">
        <v>No</v>
      </c>
      <c r="AJ2203" s="1" t="str">
        <v>No</v>
      </c>
      <c r="AK2203" s="1" t="str">
        <v>Drivers responsible for load securement</v>
      </c>
      <c r="AL2203" s="1" t="str">
        <v>Origin Appointment Required</v>
      </c>
      <c r="AM2203" s="1"/>
      <c r="AN2203" s="1" t="str">
        <v>USD</v>
      </c>
      <c r="AO2203" s="1" t="str">
        <v>12 Months</v>
      </c>
      <c r="AP2203" s="5">
        <v>1009</v>
      </c>
      <c r="AQ2203" s="1" t="str">
        <v>Breakthrough</v>
      </c>
      <c r="AR2203" s="4">
        <v>0.67</v>
      </c>
      <c r="AS2203" s="4" t="str">
        <f>IFERROR(IF(OR(ISBLANK(T2203),ISBLANK(AP2203),ISBLANK(AQ2203),ISBLANK(AR2203)),"",IF( TRIM(AQ2203) = "Percent Based", ROUND(AP2203, 2) * ROUND(AR2203, 2), ROUND(AR2203, 2) * ROUND(T2203, 1))), "")</f>
        <v/>
      </c>
      <c r="AT2203" s="4" t="str">
        <f>IFERROR(IF(OR(ISBLANK(AP2203),ISBLANK(AS2203)),"",ROUND(AP2203, 2) + AS2203), "")</f>
        <v/>
      </c>
      <c r="AU2203"/>
      <c r="AV2203" s="2"/>
      <c r="AW2203"/>
    </row>
    <row r="2204" ht="57.6" customHeight="1">
      <c r="A2204" s="1" t="str">
        <f>IF(AND(COUNTBLANK('Bid Sheet'!$AP$2204:$AP$2204)=1,COUNTBLANK('Bid Sheet'!$AU$2204:$AW$2204)=3),"",IF(OR(COUNTBLANK('Bid Sheet'!$AP$2204:$AP$2204)&gt;0,COUNTBLANK('Bid Sheet'!$AU$2204:$AV$2204)&gt;0), "No", "Yes"))</f>
        <v/>
      </c>
      <c r="B2204" s="1" t="str">
        <v>2195</v>
      </c>
      <c r="C2204" s="1" t="str">
        <v>Arconic</v>
      </c>
      <c r="D2204" s="1" t="str">
        <v>LANCASTER, PA - GIRARD, PA</v>
      </c>
      <c r="E2204" s="1" t="str">
        <v>17604 - 16417</v>
      </c>
      <c r="F2204" s="1" t="str">
        <v>USA - USA</v>
      </c>
      <c r="G2204" s="1" t="str">
        <v>176 - 164</v>
      </c>
      <c r="H2204" s="1" t="str">
        <v>LANCASTER, PA</v>
      </c>
      <c r="I2204" s="1" t="str">
        <v>17604</v>
      </c>
      <c r="J2204" s="1" t="str">
        <v>USA</v>
      </c>
      <c r="K2204" s="1" t="str">
        <v>GIRARD, PA</v>
      </c>
      <c r="L2204" s="1" t="str">
        <v>16417</v>
      </c>
      <c r="M2204" s="1" t="str">
        <v>USA</v>
      </c>
      <c r="N2204" s="1" t="str">
        <v>TL</v>
      </c>
      <c r="O2204" s="1" t="str">
        <v>53' Dry Van</v>
      </c>
      <c r="P2204" s="1" t="str">
        <v>One Way</v>
      </c>
      <c r="Q2204" s="1"/>
      <c r="R2204" s="1"/>
      <c r="S2204" s="1"/>
      <c r="T2204" s="3">
        <v>331</v>
      </c>
      <c r="U2204" s="1" t="str">
        <v>Yes</v>
      </c>
      <c r="V2204" s="2">
        <v>79</v>
      </c>
      <c r="W2204" s="3">
        <v>1</v>
      </c>
      <c r="X2204" s="1" t="str">
        <v>7.454545454545454</v>
      </c>
      <c r="Y2204" s="1" t="str">
        <v>No</v>
      </c>
      <c r="Z2204" s="2">
        <v>14</v>
      </c>
      <c r="AA2204" s="1"/>
      <c r="AB2204" s="2"/>
      <c r="AC2204" s="1" t="str">
        <v>Net 90</v>
      </c>
      <c r="AD2204" s="1" t="str">
        <v>$5M</v>
      </c>
      <c r="AE2204" s="1" t="str">
        <v>$5M</v>
      </c>
      <c r="AF2204" s="1" t="str">
        <v>$250K</v>
      </c>
      <c r="AG2204" s="1" t="str">
        <v>N/A</v>
      </c>
      <c r="AH2204" s="1" t="str">
        <v>Yes</v>
      </c>
      <c r="AI2204" s="1" t="str">
        <v>No</v>
      </c>
      <c r="AJ2204" s="1" t="str">
        <v>No</v>
      </c>
      <c r="AK2204" s="1" t="str">
        <v>Lancaster, PA have load securement performed by the site. Blocking and bracing for all loads require 2 x 4 boards nailed to the floor. Requires the driver show up with minimum of 2 load bars and securement straps</v>
      </c>
      <c r="AL2204" s="1" t="str">
        <v>Origin Appointment Required</v>
      </c>
      <c r="AM2204" s="1"/>
      <c r="AN2204" s="1" t="str">
        <v>USD</v>
      </c>
      <c r="AO2204" s="1" t="str">
        <v>12 Months</v>
      </c>
      <c r="AP2204" s="4"/>
      <c r="AQ2204" s="1" t="str">
        <v>Breakthrough</v>
      </c>
      <c r="AR2204" s="4">
        <v>0.68</v>
      </c>
      <c r="AS2204" s="4" t="str">
        <f>IFERROR(IF(OR(ISBLANK(T2204),ISBLANK(AP2204),ISBLANK(AQ2204),ISBLANK(AR2204)),"",IF( TRIM(AQ2204) = "Percent Based", ROUND(AP2204, 2) * ROUND(AR2204, 2), ROUND(AR2204, 2) * ROUND(T2204, 1))), "")</f>
        <v/>
      </c>
      <c r="AT2204" s="4" t="str">
        <f>IFERROR(IF(OR(ISBLANK(AP2204),ISBLANK(AS2204)),"",ROUND(AP2204, 2) + AS2204), "")</f>
        <v/>
      </c>
      <c r="AU2204"/>
      <c r="AV2204" s="2"/>
      <c r="AW2204"/>
    </row>
    <row r="2205" ht="57.6" customHeight="1">
      <c r="A2205" s="1" t="str">
        <f>IF(AND(COUNTBLANK('Bid Sheet'!$AP$2205:$AP$2205)=1,COUNTBLANK('Bid Sheet'!$AU$2205:$AW$2205)=3),"",IF(OR(COUNTBLANK('Bid Sheet'!$AP$2205:$AP$2205)&gt;0,COUNTBLANK('Bid Sheet'!$AU$2205:$AV$2205)&gt;0), "No", "Yes"))</f>
        <v/>
      </c>
      <c r="B2205" s="1" t="str">
        <v>2196</v>
      </c>
      <c r="C2205" s="1" t="str">
        <v>Arconic</v>
      </c>
      <c r="D2205" s="1" t="str">
        <v>LANCASTER, PA - EDMONTON, AB</v>
      </c>
      <c r="E2205" s="1" t="str">
        <v>17604 - T6P 1P2</v>
      </c>
      <c r="F2205" s="1" t="str">
        <v>USA - CAN</v>
      </c>
      <c r="G2205" s="1" t="str">
        <v>176 - T6P</v>
      </c>
      <c r="H2205" s="1" t="str">
        <v>LANCASTER, PA</v>
      </c>
      <c r="I2205" s="1" t="str">
        <v>17604</v>
      </c>
      <c r="J2205" s="1" t="str">
        <v>USA</v>
      </c>
      <c r="K2205" s="1" t="str">
        <v>EDMONTON, AB</v>
      </c>
      <c r="L2205" s="1" t="str">
        <v>T6P 1P2</v>
      </c>
      <c r="M2205" s="1" t="str">
        <v>CAN</v>
      </c>
      <c r="N2205" s="1" t="str">
        <v>TL</v>
      </c>
      <c r="O2205" s="1" t="str">
        <v>53' Dry Van</v>
      </c>
      <c r="P2205" s="1" t="str">
        <v>One Way</v>
      </c>
      <c r="Q2205" s="1"/>
      <c r="R2205" s="1"/>
      <c r="S2205" s="1"/>
      <c r="T2205" s="3">
        <v>2391</v>
      </c>
      <c r="U2205" s="1" t="str">
        <v>No</v>
      </c>
      <c r="V2205" s="2">
        <v>0</v>
      </c>
      <c r="W2205" s="3">
        <v>0</v>
      </c>
      <c r="X2205" s="1" t="str">
        <v>0</v>
      </c>
      <c r="Y2205" s="1" t="str">
        <v>No</v>
      </c>
      <c r="Z2205" s="2">
        <v>13</v>
      </c>
      <c r="AA2205" s="1"/>
      <c r="AB2205" s="2"/>
      <c r="AC2205" s="1" t="str">
        <v>Net 90</v>
      </c>
      <c r="AD2205" s="1" t="str">
        <v>$5M</v>
      </c>
      <c r="AE2205" s="1" t="str">
        <v>$5M</v>
      </c>
      <c r="AF2205" s="1" t="str">
        <v>$250K</v>
      </c>
      <c r="AG2205" s="1" t="str">
        <v>N/A</v>
      </c>
      <c r="AH2205" s="1" t="str">
        <v>Yes</v>
      </c>
      <c r="AI2205" s="1" t="str">
        <v>No</v>
      </c>
      <c r="AJ2205" s="1" t="str">
        <v>No</v>
      </c>
      <c r="AK2205" s="1" t="str">
        <v>Lancaster, PA have load securement performed by the site. Blocking and bracing for all loads require 2 x 4 boards nailed to the floor. Requires the driver show up with minimum of 2 load bars and securement straps</v>
      </c>
      <c r="AL2205" s="1" t="str">
        <v>Origin Appointment Required</v>
      </c>
      <c r="AM2205" s="1"/>
      <c r="AN2205" s="1" t="str">
        <v>USD</v>
      </c>
      <c r="AO2205" s="1" t="str">
        <v>12 Months</v>
      </c>
      <c r="AP2205" s="4"/>
      <c r="AQ2205" s="1" t="str">
        <v>Breakthrough</v>
      </c>
      <c r="AR2205" s="4">
        <v>0.62</v>
      </c>
      <c r="AS2205" s="4" t="str">
        <f>IFERROR(IF(OR(ISBLANK(T2205),ISBLANK(AP2205),ISBLANK(AQ2205),ISBLANK(AR2205)),"",IF( TRIM(AQ2205) = "Percent Based", ROUND(AP2205, 2) * ROUND(AR2205, 2), ROUND(AR2205, 2) * ROUND(T2205, 1))), "")</f>
        <v/>
      </c>
      <c r="AT2205" s="4" t="str">
        <f>IFERROR(IF(OR(ISBLANK(AP2205),ISBLANK(AS2205)),"",ROUND(AP2205, 2) + AS2205), "")</f>
        <v/>
      </c>
      <c r="AU2205"/>
      <c r="AV2205" s="2"/>
      <c r="AW2205"/>
    </row>
    <row r="2206">
      <c r="A2206" s="1" t="str">
        <f>IF(AND(COUNTBLANK('Bid Sheet'!$AP$2206:$AP$2206)=1,COUNTBLANK('Bid Sheet'!$AU$2206:$AW$2206)=3),"",IF(OR(COUNTBLANK('Bid Sheet'!$AP$2206:$AP$2206)&gt;0,COUNTBLANK('Bid Sheet'!$AU$2206:$AV$2206)&gt;0), "No", "Yes"))</f>
        <v/>
      </c>
      <c r="B2206" s="1" t="str">
        <v>2197</v>
      </c>
      <c r="C2206" s="1" t="str">
        <v>Arconic</v>
      </c>
      <c r="D2206" s="1" t="str">
        <v>OLYMPIA, WA - LOUDON, TN</v>
      </c>
      <c r="E2206" s="1" t="str">
        <v>98501 - 37774</v>
      </c>
      <c r="F2206" s="1" t="str">
        <v>USA - USA</v>
      </c>
      <c r="G2206" s="1" t="str">
        <v>985 - 377</v>
      </c>
      <c r="H2206" s="1" t="str">
        <v>OLYMPIA, WA</v>
      </c>
      <c r="I2206" s="1" t="str">
        <v>98501</v>
      </c>
      <c r="J2206" s="1" t="str">
        <v>USA</v>
      </c>
      <c r="K2206" s="1" t="str">
        <v>LOUDON, TN</v>
      </c>
      <c r="L2206" s="1" t="str">
        <v>37774</v>
      </c>
      <c r="M2206" s="1" t="str">
        <v>USA</v>
      </c>
      <c r="N2206" s="1" t="str">
        <v>TL</v>
      </c>
      <c r="O2206" s="1" t="str">
        <v>53' Dry Van</v>
      </c>
      <c r="P2206" s="1" t="str">
        <v>One Way</v>
      </c>
      <c r="Q2206" s="1"/>
      <c r="R2206" s="1"/>
      <c r="S2206" s="1"/>
      <c r="T2206" s="3">
        <v>2627</v>
      </c>
      <c r="U2206" s="1" t="str">
        <v>No</v>
      </c>
      <c r="V2206" s="2">
        <v>0</v>
      </c>
      <c r="W2206" s="3">
        <v>0</v>
      </c>
      <c r="X2206" s="1" t="str">
        <v>0</v>
      </c>
      <c r="Y2206" s="1" t="str">
        <v>No</v>
      </c>
      <c r="Z2206" s="2">
        <v>13</v>
      </c>
      <c r="AA2206" s="1" t="str">
        <v>CHATTANOOGA, TN - SUMNER, WA</v>
      </c>
      <c r="AB2206" s="2">
        <v>40</v>
      </c>
      <c r="AC2206" s="1" t="str">
        <v>Net 90</v>
      </c>
      <c r="AD2206" s="1" t="str">
        <v>$5M</v>
      </c>
      <c r="AE2206" s="1" t="str">
        <v>$5M</v>
      </c>
      <c r="AF2206" s="1" t="str">
        <v>$250K</v>
      </c>
      <c r="AG2206" s="1" t="str">
        <v>N/A</v>
      </c>
      <c r="AH2206" s="1" t="str">
        <v>Yes</v>
      </c>
      <c r="AI2206" s="1" t="str">
        <v>No</v>
      </c>
      <c r="AJ2206" s="1" t="str">
        <v>No</v>
      </c>
      <c r="AK2206" s="1" t="str">
        <v>Drivers responsible for load securement</v>
      </c>
      <c r="AL2206" s="1" t="str">
        <v>Origin Appointment Required</v>
      </c>
      <c r="AM2206" s="1"/>
      <c r="AN2206" s="1" t="str">
        <v>USD</v>
      </c>
      <c r="AO2206" s="1" t="str">
        <v>12 Months</v>
      </c>
      <c r="AP2206" s="4"/>
      <c r="AQ2206" s="1" t="str">
        <v>Breakthrough</v>
      </c>
      <c r="AR2206" s="4">
        <v>0.62</v>
      </c>
      <c r="AS2206" s="4" t="str">
        <f>IFERROR(IF(OR(ISBLANK(T2206),ISBLANK(AP2206),ISBLANK(AQ2206),ISBLANK(AR2206)),"",IF( TRIM(AQ2206) = "Percent Based", ROUND(AP2206, 2) * ROUND(AR2206, 2), ROUND(AR2206, 2) * ROUND(T2206, 1))), "")</f>
        <v/>
      </c>
      <c r="AT2206" s="4" t="str">
        <f>IFERROR(IF(OR(ISBLANK(AP2206),ISBLANK(AS2206)),"",ROUND(AP2206, 2) + AS2206), "")</f>
        <v/>
      </c>
      <c r="AU2206"/>
      <c r="AV2206" s="2"/>
      <c r="AW2206"/>
    </row>
    <row r="2207" ht="57.6" customHeight="1">
      <c r="A2207" s="1" t="str">
        <f>IF(AND(COUNTBLANK('Bid Sheet'!$AP$2207:$AP$2207)=1,COUNTBLANK('Bid Sheet'!$AU$2207:$AW$2207)=3),"",IF(OR(COUNTBLANK('Bid Sheet'!$AP$2207:$AP$2207)&gt;0,COUNTBLANK('Bid Sheet'!$AU$2207:$AV$2207)&gt;0), "No", "Yes"))</f>
        <v/>
      </c>
      <c r="B2207" s="1" t="str">
        <v>2198</v>
      </c>
      <c r="C2207" s="1" t="str">
        <v>Arconic</v>
      </c>
      <c r="D2207" s="1" t="str">
        <v>LANCASTER, PA - SPARTA, WI</v>
      </c>
      <c r="E2207" s="1" t="str">
        <v>17604 - 54656</v>
      </c>
      <c r="F2207" s="1" t="str">
        <v>USA - USA</v>
      </c>
      <c r="G2207" s="1" t="str">
        <v>176 - 546</v>
      </c>
      <c r="H2207" s="1" t="str">
        <v>LANCASTER, PA</v>
      </c>
      <c r="I2207" s="1" t="str">
        <v>17604</v>
      </c>
      <c r="J2207" s="1" t="str">
        <v>USA</v>
      </c>
      <c r="K2207" s="1" t="str">
        <v>SPARTA, WI</v>
      </c>
      <c r="L2207" s="1" t="str">
        <v>54656</v>
      </c>
      <c r="M2207" s="1" t="str">
        <v>USA</v>
      </c>
      <c r="N2207" s="1" t="str">
        <v>TL</v>
      </c>
      <c r="O2207" s="1" t="str">
        <v>53' Dry Van</v>
      </c>
      <c r="P2207" s="1" t="str">
        <v>One Way</v>
      </c>
      <c r="Q2207" s="1"/>
      <c r="R2207" s="1"/>
      <c r="S2207" s="1"/>
      <c r="T2207" s="3">
        <v>950</v>
      </c>
      <c r="U2207" s="1" t="str">
        <v>Yes</v>
      </c>
      <c r="V2207" s="2">
        <v>77</v>
      </c>
      <c r="W2207" s="3">
        <v>1.1</v>
      </c>
      <c r="X2207" s="1" t="str">
        <v>12.179999999999984</v>
      </c>
      <c r="Y2207" s="1" t="str">
        <v>No</v>
      </c>
      <c r="Z2207" s="2">
        <v>13</v>
      </c>
      <c r="AA2207" s="1" t="str">
        <v>SCHOFIELD, WI - BETHEL, PA</v>
      </c>
      <c r="AB2207" s="2">
        <v>34</v>
      </c>
      <c r="AC2207" s="1" t="str">
        <v>Net 90</v>
      </c>
      <c r="AD2207" s="1" t="str">
        <v>$5M</v>
      </c>
      <c r="AE2207" s="1" t="str">
        <v>$5M</v>
      </c>
      <c r="AF2207" s="1" t="str">
        <v>$250K</v>
      </c>
      <c r="AG2207" s="1" t="str">
        <v>N/A</v>
      </c>
      <c r="AH2207" s="1" t="str">
        <v>Yes</v>
      </c>
      <c r="AI2207" s="1" t="str">
        <v>No</v>
      </c>
      <c r="AJ2207" s="1" t="str">
        <v>No</v>
      </c>
      <c r="AK2207" s="1" t="str">
        <v>Lancaster, PA have load securement performed by the site. Blocking and bracing for all loads require 2 x 4 boards nailed to the floor. Requires the driver show up with minimum of 2 load bars and securement straps</v>
      </c>
      <c r="AL2207" s="1" t="str">
        <v>Origin Appointment Required</v>
      </c>
      <c r="AM2207" s="1"/>
      <c r="AN2207" s="1" t="str">
        <v>USD</v>
      </c>
      <c r="AO2207" s="1" t="str">
        <v>12 Months</v>
      </c>
      <c r="AP2207" s="4"/>
      <c r="AQ2207" s="1" t="str">
        <v>Breakthrough</v>
      </c>
      <c r="AR2207" s="4">
        <v>0.66</v>
      </c>
      <c r="AS2207" s="4" t="str">
        <f>IFERROR(IF(OR(ISBLANK(T2207),ISBLANK(AP2207),ISBLANK(AQ2207),ISBLANK(AR2207)),"",IF( TRIM(AQ2207) = "Percent Based", ROUND(AP2207, 2) * ROUND(AR2207, 2), ROUND(AR2207, 2) * ROUND(T2207, 1))), "")</f>
        <v/>
      </c>
      <c r="AT2207" s="4" t="str">
        <f>IFERROR(IF(OR(ISBLANK(AP2207),ISBLANK(AS2207)),"",ROUND(AP2207, 2) + AS2207), "")</f>
        <v/>
      </c>
      <c r="AU2207"/>
      <c r="AV2207" s="2"/>
      <c r="AW2207"/>
    </row>
    <row r="2208" ht="57.6" customHeight="1">
      <c r="A2208" s="1" t="str">
        <f>IF(AND(COUNTBLANK('Bid Sheet'!$AP$2208:$AP$2208)=1,COUNTBLANK('Bid Sheet'!$AU$2208:$AW$2208)=3),"",IF(OR(COUNTBLANK('Bid Sheet'!$AP$2208:$AP$2208)&gt;0,COUNTBLANK('Bid Sheet'!$AU$2208:$AV$2208)&gt;0), "No", "Yes"))</f>
        <v/>
      </c>
      <c r="B2208" s="1" t="str">
        <v>2199</v>
      </c>
      <c r="C2208" s="1" t="str">
        <v>Arconic</v>
      </c>
      <c r="D2208" s="1" t="str">
        <v>LANCASTER, PA - EASTMAN, GA</v>
      </c>
      <c r="E2208" s="1" t="str">
        <v>17604 - 31023</v>
      </c>
      <c r="F2208" s="1" t="str">
        <v>USA - USA</v>
      </c>
      <c r="G2208" s="1" t="str">
        <v>176 - 310</v>
      </c>
      <c r="H2208" s="1" t="str">
        <v>LANCASTER, PA</v>
      </c>
      <c r="I2208" s="1" t="str">
        <v>17604</v>
      </c>
      <c r="J2208" s="1" t="str">
        <v>USA</v>
      </c>
      <c r="K2208" s="1" t="str">
        <v>EASTMAN, GA</v>
      </c>
      <c r="L2208" s="1" t="str">
        <v>31023</v>
      </c>
      <c r="M2208" s="1" t="str">
        <v>USA</v>
      </c>
      <c r="N2208" s="1" t="str">
        <v>TL</v>
      </c>
      <c r="O2208" s="1" t="str">
        <v>53' Dry Van</v>
      </c>
      <c r="P2208" s="1" t="str">
        <v>One Way</v>
      </c>
      <c r="Q2208" s="1"/>
      <c r="R2208" s="1"/>
      <c r="S2208" s="1"/>
      <c r="T2208" s="3">
        <v>792</v>
      </c>
      <c r="U2208" s="1" t="str">
        <v>Yes</v>
      </c>
      <c r="V2208" s="2">
        <v>69</v>
      </c>
      <c r="W2208" s="3">
        <v>1.3</v>
      </c>
      <c r="X2208" s="1" t="str">
        <v>103.89999999999998</v>
      </c>
      <c r="Y2208" s="1" t="str">
        <v>No</v>
      </c>
      <c r="Z2208" s="2">
        <v>13</v>
      </c>
      <c r="AA2208" s="1" t="str">
        <v>MACON, GA - EPHRATA, PA</v>
      </c>
      <c r="AB2208" s="2">
        <v>64</v>
      </c>
      <c r="AC2208" s="1" t="str">
        <v>Net 90</v>
      </c>
      <c r="AD2208" s="1" t="str">
        <v>$5M</v>
      </c>
      <c r="AE2208" s="1" t="str">
        <v>$5M</v>
      </c>
      <c r="AF2208" s="1" t="str">
        <v>$250K</v>
      </c>
      <c r="AG2208" s="1" t="str">
        <v>N/A</v>
      </c>
      <c r="AH2208" s="1" t="str">
        <v>Yes</v>
      </c>
      <c r="AI2208" s="1" t="str">
        <v>No</v>
      </c>
      <c r="AJ2208" s="1" t="str">
        <v>No</v>
      </c>
      <c r="AK2208" s="1" t="str">
        <v>Lancaster, PA have load securement performed by the site. Blocking and bracing for all loads require 2 x 4 boards nailed to the floor. Requires the driver show up with minimum of 2 load bars and securement straps</v>
      </c>
      <c r="AL2208" s="1" t="str">
        <v>Origin Appointment Required</v>
      </c>
      <c r="AM2208" s="1"/>
      <c r="AN2208" s="1" t="str">
        <v>USD</v>
      </c>
      <c r="AO2208" s="1" t="str">
        <v>12 Months</v>
      </c>
      <c r="AP2208" s="5">
        <v>1053</v>
      </c>
      <c r="AQ2208" s="1" t="str">
        <v>Breakthrough</v>
      </c>
      <c r="AR2208" s="4">
        <v>0.63</v>
      </c>
      <c r="AS2208" s="4" t="str">
        <f>IFERROR(IF(OR(ISBLANK(T2208),ISBLANK(AP2208),ISBLANK(AQ2208),ISBLANK(AR2208)),"",IF( TRIM(AQ2208) = "Percent Based", ROUND(AP2208, 2) * ROUND(AR2208, 2), ROUND(AR2208, 2) * ROUND(T2208, 1))), "")</f>
        <v/>
      </c>
      <c r="AT2208" s="4" t="str">
        <f>IFERROR(IF(OR(ISBLANK(AP2208),ISBLANK(AS2208)),"",ROUND(AP2208, 2) + AS2208), "")</f>
        <v/>
      </c>
      <c r="AU2208"/>
      <c r="AV2208" s="2"/>
      <c r="AW2208"/>
    </row>
    <row r="2209" ht="57.6" customHeight="1">
      <c r="A2209" s="1" t="str">
        <f>IF(AND(COUNTBLANK('Bid Sheet'!$AP$2209:$AP$2209)=1,COUNTBLANK('Bid Sheet'!$AU$2209:$AW$2209)=3),"",IF(OR(COUNTBLANK('Bid Sheet'!$AP$2209:$AP$2209)&gt;0,COUNTBLANK('Bid Sheet'!$AU$2209:$AV$2209)&gt;0), "No", "Yes"))</f>
        <v/>
      </c>
      <c r="B2209" s="1" t="str">
        <v>2200</v>
      </c>
      <c r="C2209" s="1" t="str">
        <v>Arconic</v>
      </c>
      <c r="D2209" s="1" t="str">
        <v>LANCASTER, PA - NORTH KANSAS CITY, MO</v>
      </c>
      <c r="E2209" s="1" t="str">
        <v>17604 - 64116</v>
      </c>
      <c r="F2209" s="1" t="str">
        <v>USA - USA</v>
      </c>
      <c r="G2209" s="1" t="str">
        <v>176 - 641</v>
      </c>
      <c r="H2209" s="1" t="str">
        <v>LANCASTER, PA</v>
      </c>
      <c r="I2209" s="1" t="str">
        <v>17604</v>
      </c>
      <c r="J2209" s="1" t="str">
        <v>USA</v>
      </c>
      <c r="K2209" s="1" t="str">
        <v>NORTH KANSAS CITY, MO</v>
      </c>
      <c r="L2209" s="1" t="str">
        <v>64116</v>
      </c>
      <c r="M2209" s="1" t="str">
        <v>USA</v>
      </c>
      <c r="N2209" s="1" t="str">
        <v>TL</v>
      </c>
      <c r="O2209" s="1" t="str">
        <v>53' Dry Van</v>
      </c>
      <c r="P2209" s="1" t="str">
        <v>One Way</v>
      </c>
      <c r="Q2209" s="1"/>
      <c r="R2209" s="1"/>
      <c r="S2209" s="1"/>
      <c r="T2209" s="3">
        <v>1070</v>
      </c>
      <c r="U2209" s="1" t="str">
        <v>Yes</v>
      </c>
      <c r="V2209" s="2">
        <v>77</v>
      </c>
      <c r="W2209" s="3">
        <v>1.4</v>
      </c>
      <c r="X2209" s="1" t="str">
        <v>22.1</v>
      </c>
      <c r="Y2209" s="1" t="str">
        <v>No</v>
      </c>
      <c r="Z2209" s="2">
        <v>13</v>
      </c>
      <c r="AA2209" s="1"/>
      <c r="AB2209" s="2"/>
      <c r="AC2209" s="1" t="str">
        <v>Net 90</v>
      </c>
      <c r="AD2209" s="1" t="str">
        <v>$5M</v>
      </c>
      <c r="AE2209" s="1" t="str">
        <v>$5M</v>
      </c>
      <c r="AF2209" s="1" t="str">
        <v>$250K</v>
      </c>
      <c r="AG2209" s="1" t="str">
        <v>N/A</v>
      </c>
      <c r="AH2209" s="1" t="str">
        <v>Yes</v>
      </c>
      <c r="AI2209" s="1" t="str">
        <v>No</v>
      </c>
      <c r="AJ2209" s="1" t="str">
        <v>No</v>
      </c>
      <c r="AK2209" s="1" t="str">
        <v>Lancaster, PA have load securement performed by the site. Blocking and bracing for all loads require 2 x 4 boards nailed to the floor. Requires the driver show up with minimum of 2 load bars and securement straps</v>
      </c>
      <c r="AL2209" s="1" t="str">
        <v>Origin Appointment Required</v>
      </c>
      <c r="AM2209" s="1"/>
      <c r="AN2209" s="1" t="str">
        <v>USD</v>
      </c>
      <c r="AO2209" s="1" t="str">
        <v>12 Months</v>
      </c>
      <c r="AP2209" s="4"/>
      <c r="AQ2209" s="1" t="str">
        <v>Breakthrough</v>
      </c>
      <c r="AR2209" s="4">
        <v>0.69</v>
      </c>
      <c r="AS2209" s="4" t="str">
        <f>IFERROR(IF(OR(ISBLANK(T2209),ISBLANK(AP2209),ISBLANK(AQ2209),ISBLANK(AR2209)),"",IF( TRIM(AQ2209) = "Percent Based", ROUND(AP2209, 2) * ROUND(AR2209, 2), ROUND(AR2209, 2) * ROUND(T2209, 1))), "")</f>
        <v/>
      </c>
      <c r="AT2209" s="4" t="str">
        <f>IFERROR(IF(OR(ISBLANK(AP2209),ISBLANK(AS2209)),"",ROUND(AP2209, 2) + AS2209), "")</f>
        <v/>
      </c>
      <c r="AU2209"/>
      <c r="AV2209" s="2"/>
      <c r="AW2209"/>
    </row>
    <row r="2210">
      <c r="A2210" s="1" t="str">
        <f>IF(AND(COUNTBLANK('Bid Sheet'!$AP$2210:$AP$2210)=1,COUNTBLANK('Bid Sheet'!$AU$2210:$AW$2210)=3),"",IF(OR(COUNTBLANK('Bid Sheet'!$AP$2210:$AP$2210)&gt;0,COUNTBLANK('Bid Sheet'!$AU$2210:$AV$2210)&gt;0), "No", "Yes"))</f>
        <v/>
      </c>
      <c r="B2210" s="1" t="str">
        <v>2201</v>
      </c>
      <c r="C2210" s="1" t="str">
        <v>Arconic</v>
      </c>
      <c r="D2210" s="1" t="str">
        <v>LEBANON, IN - LAFAYETTE, IN</v>
      </c>
      <c r="E2210" s="1" t="str">
        <v>46052 - 47905</v>
      </c>
      <c r="F2210" s="1" t="str">
        <v>USA - USA</v>
      </c>
      <c r="G2210" s="1" t="str">
        <v>460 - 479</v>
      </c>
      <c r="H2210" s="1" t="str">
        <v>LEBANON, IN</v>
      </c>
      <c r="I2210" s="1" t="str">
        <v>46052</v>
      </c>
      <c r="J2210" s="1" t="str">
        <v>USA</v>
      </c>
      <c r="K2210" s="1" t="str">
        <v>LAFAYETTE, IN</v>
      </c>
      <c r="L2210" s="1" t="str">
        <v>47905</v>
      </c>
      <c r="M2210" s="1" t="str">
        <v>USA</v>
      </c>
      <c r="N2210" s="1" t="str">
        <v>TL</v>
      </c>
      <c r="O2210" s="1" t="str">
        <v>53' Dry Van</v>
      </c>
      <c r="P2210" s="1" t="str">
        <v>One Way</v>
      </c>
      <c r="Q2210" s="1"/>
      <c r="R2210" s="1"/>
      <c r="S2210" s="1"/>
      <c r="T2210" s="3">
        <v>35</v>
      </c>
      <c r="U2210" s="1" t="str">
        <v>No</v>
      </c>
      <c r="V2210" s="2">
        <v>0</v>
      </c>
      <c r="W2210" s="3">
        <v>0</v>
      </c>
      <c r="X2210" s="1" t="str">
        <v>0</v>
      </c>
      <c r="Y2210" s="1" t="str">
        <v>No</v>
      </c>
      <c r="Z2210" s="2">
        <v>13</v>
      </c>
      <c r="AA2210" s="1"/>
      <c r="AB2210" s="2"/>
      <c r="AC2210" s="1" t="str">
        <v>Net 90</v>
      </c>
      <c r="AD2210" s="1" t="str">
        <v>$5M</v>
      </c>
      <c r="AE2210" s="1" t="str">
        <v>$5M</v>
      </c>
      <c r="AF2210" s="1" t="str">
        <v>$250K</v>
      </c>
      <c r="AG2210" s="1" t="str">
        <v>N/A</v>
      </c>
      <c r="AH2210" s="1" t="str">
        <v>Yes</v>
      </c>
      <c r="AI2210" s="1" t="str">
        <v>No</v>
      </c>
      <c r="AJ2210" s="1" t="str">
        <v>No</v>
      </c>
      <c r="AK2210" s="1" t="str">
        <v>Drivers responsible for load securement</v>
      </c>
      <c r="AL2210" s="1" t="str">
        <v>Origin Appointment Required</v>
      </c>
      <c r="AM2210" s="1"/>
      <c r="AN2210" s="1" t="str">
        <v>USD</v>
      </c>
      <c r="AO2210" s="1" t="str">
        <v>12 Months</v>
      </c>
      <c r="AP2210" s="4"/>
      <c r="AQ2210" s="1" t="str">
        <v>Breakthrough</v>
      </c>
      <c r="AR2210" s="4">
        <v>0.71</v>
      </c>
      <c r="AS2210" s="4" t="str">
        <f>IFERROR(IF(OR(ISBLANK(T2210),ISBLANK(AP2210),ISBLANK(AQ2210),ISBLANK(AR2210)),"",IF( TRIM(AQ2210) = "Percent Based", ROUND(AP2210, 2) * ROUND(AR2210, 2), ROUND(AR2210, 2) * ROUND(T2210, 1))), "")</f>
        <v/>
      </c>
      <c r="AT2210" s="4" t="str">
        <f>IFERROR(IF(OR(ISBLANK(AP2210),ISBLANK(AS2210)),"",ROUND(AP2210, 2) + AS2210), "")</f>
        <v/>
      </c>
      <c r="AU2210"/>
      <c r="AV2210" s="2"/>
      <c r="AW2210"/>
    </row>
    <row r="2211" ht="57.6" customHeight="1">
      <c r="A2211" s="1" t="str">
        <f>IF(AND(COUNTBLANK('Bid Sheet'!$AP$2211:$AP$2211)=1,COUNTBLANK('Bid Sheet'!$AU$2211:$AW$2211)=3),"",IF(OR(COUNTBLANK('Bid Sheet'!$AP$2211:$AP$2211)&gt;0,COUNTBLANK('Bid Sheet'!$AU$2211:$AV$2211)&gt;0), "No", "Yes"))</f>
        <v/>
      </c>
      <c r="B2211" s="1" t="str">
        <v>2202</v>
      </c>
      <c r="C2211" s="1" t="str">
        <v>Arconic</v>
      </c>
      <c r="D2211" s="1" t="str">
        <v>LANCASTER, PA - KENOSHA, WI</v>
      </c>
      <c r="E2211" s="1" t="str">
        <v>17604 - 53144</v>
      </c>
      <c r="F2211" s="1" t="str">
        <v>USA - USA</v>
      </c>
      <c r="G2211" s="1" t="str">
        <v>176 - 531</v>
      </c>
      <c r="H2211" s="1" t="str">
        <v>LANCASTER, PA</v>
      </c>
      <c r="I2211" s="1" t="str">
        <v>17604</v>
      </c>
      <c r="J2211" s="1" t="str">
        <v>USA</v>
      </c>
      <c r="K2211" s="1" t="str">
        <v>KENOSHA, WI</v>
      </c>
      <c r="L2211" s="1" t="str">
        <v>53144</v>
      </c>
      <c r="M2211" s="1" t="str">
        <v>USA</v>
      </c>
      <c r="N2211" s="1" t="str">
        <v>TL</v>
      </c>
      <c r="O2211" s="1" t="str">
        <v>53' Dry Van</v>
      </c>
      <c r="P2211" s="1" t="str">
        <v>One Way</v>
      </c>
      <c r="Q2211" s="1"/>
      <c r="R2211" s="1"/>
      <c r="S2211" s="1"/>
      <c r="T2211" s="3">
        <v>764</v>
      </c>
      <c r="U2211" s="1" t="str">
        <v>Yes</v>
      </c>
      <c r="V2211" s="2">
        <v>17</v>
      </c>
      <c r="W2211" s="3">
        <v>1</v>
      </c>
      <c r="X2211" s="1" t="str">
        <v>52.19999999999999</v>
      </c>
      <c r="Y2211" s="1" t="str">
        <v>No</v>
      </c>
      <c r="Z2211" s="2">
        <v>12</v>
      </c>
      <c r="AA2211" s="1"/>
      <c r="AB2211" s="2"/>
      <c r="AC2211" s="1" t="str">
        <v>Net 90</v>
      </c>
      <c r="AD2211" s="1" t="str">
        <v>$5M</v>
      </c>
      <c r="AE2211" s="1" t="str">
        <v>$5M</v>
      </c>
      <c r="AF2211" s="1" t="str">
        <v>$250K</v>
      </c>
      <c r="AG2211" s="1" t="str">
        <v>N/A</v>
      </c>
      <c r="AH2211" s="1" t="str">
        <v>Yes</v>
      </c>
      <c r="AI2211" s="1" t="str">
        <v>No</v>
      </c>
      <c r="AJ2211" s="1" t="str">
        <v>No</v>
      </c>
      <c r="AK2211" s="1" t="str">
        <v>Lancaster, PA have load securement performed by the site. Blocking and bracing for all loads require 2 x 4 boards nailed to the floor. Requires the driver show up with minimum of 2 load bars and securement straps</v>
      </c>
      <c r="AL2211" s="1" t="str">
        <v>Origin Appointment Required</v>
      </c>
      <c r="AM2211" s="1"/>
      <c r="AN2211" s="1" t="str">
        <v>USD</v>
      </c>
      <c r="AO2211" s="1" t="str">
        <v>12 Months</v>
      </c>
      <c r="AP2211" s="4"/>
      <c r="AQ2211" s="1" t="str">
        <v>Breakthrough</v>
      </c>
      <c r="AR2211" s="4">
        <v>0.68</v>
      </c>
      <c r="AS2211" s="4" t="str">
        <f>IFERROR(IF(OR(ISBLANK(T2211),ISBLANK(AP2211),ISBLANK(AQ2211),ISBLANK(AR2211)),"",IF( TRIM(AQ2211) = "Percent Based", ROUND(AP2211, 2) * ROUND(AR2211, 2), ROUND(AR2211, 2) * ROUND(T2211, 1))), "")</f>
        <v/>
      </c>
      <c r="AT2211" s="4" t="str">
        <f>IFERROR(IF(OR(ISBLANK(AP2211),ISBLANK(AS2211)),"",ROUND(AP2211, 2) + AS2211), "")</f>
        <v/>
      </c>
      <c r="AU2211"/>
      <c r="AV2211" s="2"/>
      <c r="AW2211"/>
    </row>
    <row r="2212" ht="57.6" customHeight="1">
      <c r="A2212" s="1" t="str">
        <f>IF(AND(COUNTBLANK('Bid Sheet'!$AP$2212:$AP$2212)=1,COUNTBLANK('Bid Sheet'!$AU$2212:$AW$2212)=3),"",IF(OR(COUNTBLANK('Bid Sheet'!$AP$2212:$AP$2212)&gt;0,COUNTBLANK('Bid Sheet'!$AU$2212:$AV$2212)&gt;0), "No", "Yes"))</f>
        <v/>
      </c>
      <c r="B2212" s="1" t="str">
        <v>2203</v>
      </c>
      <c r="C2212" s="1" t="str">
        <v>Arconic</v>
      </c>
      <c r="D2212" s="1" t="str">
        <v>LANCASTER, PA - ACWORTH, GA</v>
      </c>
      <c r="E2212" s="1" t="str">
        <v>17604 - 30101</v>
      </c>
      <c r="F2212" s="1" t="str">
        <v>USA - USA</v>
      </c>
      <c r="G2212" s="1" t="str">
        <v>176 - 301</v>
      </c>
      <c r="H2212" s="1" t="str">
        <v>LANCASTER, PA</v>
      </c>
      <c r="I2212" s="1" t="str">
        <v>17604</v>
      </c>
      <c r="J2212" s="1" t="str">
        <v>USA</v>
      </c>
      <c r="K2212" s="1" t="str">
        <v>ACWORTH, GA</v>
      </c>
      <c r="L2212" s="1" t="str">
        <v>30101</v>
      </c>
      <c r="M2212" s="1" t="str">
        <v>USA</v>
      </c>
      <c r="N2212" s="1" t="str">
        <v>TL</v>
      </c>
      <c r="O2212" s="1" t="str">
        <v>53' Dry Van</v>
      </c>
      <c r="P2212" s="1" t="str">
        <v>One Way</v>
      </c>
      <c r="Q2212" s="1"/>
      <c r="R2212" s="1"/>
      <c r="S2212" s="1"/>
      <c r="T2212" s="3">
        <v>748</v>
      </c>
      <c r="U2212" s="1" t="str">
        <v>Yes</v>
      </c>
      <c r="V2212" s="2">
        <v>42</v>
      </c>
      <c r="W2212" s="3">
        <v>1</v>
      </c>
      <c r="X2212" s="1" t="str">
        <v>6.159999999999991</v>
      </c>
      <c r="Y2212" s="1" t="str">
        <v>No</v>
      </c>
      <c r="Z2212" s="2">
        <v>12</v>
      </c>
      <c r="AA2212" s="1" t="str">
        <v>BREMEN, GA - JESSUP, MD</v>
      </c>
      <c r="AB2212" s="2">
        <v>12</v>
      </c>
      <c r="AC2212" s="1" t="str">
        <v>Net 90</v>
      </c>
      <c r="AD2212" s="1" t="str">
        <v>$5M</v>
      </c>
      <c r="AE2212" s="1" t="str">
        <v>$5M</v>
      </c>
      <c r="AF2212" s="1" t="str">
        <v>$250K</v>
      </c>
      <c r="AG2212" s="1" t="str">
        <v>N/A</v>
      </c>
      <c r="AH2212" s="1" t="str">
        <v>Yes</v>
      </c>
      <c r="AI2212" s="1" t="str">
        <v>No</v>
      </c>
      <c r="AJ2212" s="1" t="str">
        <v>No</v>
      </c>
      <c r="AK2212" s="1" t="str">
        <v>Lancaster, PA have load securement performed by the site. Blocking and bracing for all loads require 2 x 4 boards nailed to the floor. Requires the driver show up with minimum of 2 load bars and securement straps</v>
      </c>
      <c r="AL2212" s="1" t="str">
        <v>Origin Appointment Required</v>
      </c>
      <c r="AM2212" s="1"/>
      <c r="AN2212" s="1" t="str">
        <v>USD</v>
      </c>
      <c r="AO2212" s="1" t="str">
        <v>12 Months</v>
      </c>
      <c r="AP2212" s="5">
        <v>1032</v>
      </c>
      <c r="AQ2212" s="1" t="str">
        <v>Breakthrough</v>
      </c>
      <c r="AR2212" s="4">
        <v>0.49</v>
      </c>
      <c r="AS2212" s="4" t="str">
        <f>IFERROR(IF(OR(ISBLANK(T2212),ISBLANK(AP2212),ISBLANK(AQ2212),ISBLANK(AR2212)),"",IF( TRIM(AQ2212) = "Percent Based", ROUND(AP2212, 2) * ROUND(AR2212, 2), ROUND(AR2212, 2) * ROUND(T2212, 1))), "")</f>
        <v/>
      </c>
      <c r="AT2212" s="4" t="str">
        <f>IFERROR(IF(OR(ISBLANK(AP2212),ISBLANK(AS2212)),"",ROUND(AP2212, 2) + AS2212), "")</f>
        <v/>
      </c>
      <c r="AU2212"/>
      <c r="AV2212" s="2"/>
      <c r="AW2212"/>
    </row>
    <row r="2213">
      <c r="A2213" s="1" t="str">
        <f>IF(AND(COUNTBLANK('Bid Sheet'!$AP$2213:$AP$2213)=1,COUNTBLANK('Bid Sheet'!$AU$2213:$AW$2213)=3),"",IF(OR(COUNTBLANK('Bid Sheet'!$AP$2213:$AP$2213)&gt;0,COUNTBLANK('Bid Sheet'!$AU$2213:$AV$2213)&gt;0), "No", "Yes"))</f>
        <v/>
      </c>
      <c r="B2213" s="1" t="str">
        <v>2204</v>
      </c>
      <c r="C2213" s="1" t="str">
        <v>Arconic</v>
      </c>
      <c r="D2213" s="1" t="str">
        <v>MINSTER, OH - HOPKINSVILLE, KY</v>
      </c>
      <c r="E2213" s="1" t="str">
        <v>45865 - 42240</v>
      </c>
      <c r="F2213" s="1" t="str">
        <v>USA - USA</v>
      </c>
      <c r="G2213" s="1" t="str">
        <v>458 - 422</v>
      </c>
      <c r="H2213" s="1" t="str">
        <v>MINSTER, OH</v>
      </c>
      <c r="I2213" s="1" t="str">
        <v>45865</v>
      </c>
      <c r="J2213" s="1" t="str">
        <v>USA</v>
      </c>
      <c r="K2213" s="1" t="str">
        <v>HOPKINSVILLE, KY</v>
      </c>
      <c r="L2213" s="1" t="str">
        <v>42240</v>
      </c>
      <c r="M2213" s="1" t="str">
        <v>USA</v>
      </c>
      <c r="N2213" s="1" t="str">
        <v>TL</v>
      </c>
      <c r="O2213" s="1" t="str">
        <v>53' Dry Van</v>
      </c>
      <c r="P2213" s="1" t="str">
        <v>One Way</v>
      </c>
      <c r="Q2213" s="1"/>
      <c r="R2213" s="1"/>
      <c r="S2213" s="1"/>
      <c r="T2213" s="3">
        <v>373</v>
      </c>
      <c r="U2213" s="1" t="str">
        <v>No</v>
      </c>
      <c r="V2213" s="2">
        <v>0</v>
      </c>
      <c r="W2213" s="3">
        <v>0</v>
      </c>
      <c r="X2213" s="1" t="str">
        <v>0</v>
      </c>
      <c r="Y2213" s="1" t="str">
        <v>No</v>
      </c>
      <c r="Z2213" s="2">
        <v>12</v>
      </c>
      <c r="AA2213" s="1"/>
      <c r="AB2213" s="2"/>
      <c r="AC2213" s="1" t="str">
        <v>Net 90</v>
      </c>
      <c r="AD2213" s="1" t="str">
        <v>$5M</v>
      </c>
      <c r="AE2213" s="1" t="str">
        <v>$5M</v>
      </c>
      <c r="AF2213" s="1" t="str">
        <v>$250K</v>
      </c>
      <c r="AG2213" s="1" t="str">
        <v>N/A</v>
      </c>
      <c r="AH2213" s="1" t="str">
        <v>Yes</v>
      </c>
      <c r="AI2213" s="1" t="str">
        <v>No</v>
      </c>
      <c r="AJ2213" s="1" t="str">
        <v>No</v>
      </c>
      <c r="AK2213" s="1" t="str">
        <v>Drivers responsible for load securement</v>
      </c>
      <c r="AL2213" s="1" t="str">
        <v>Origin Appointment Required</v>
      </c>
      <c r="AM2213" s="1"/>
      <c r="AN2213" s="1" t="str">
        <v>USD</v>
      </c>
      <c r="AO2213" s="1" t="str">
        <v>12 Months</v>
      </c>
      <c r="AP2213" s="5">
        <v>1052</v>
      </c>
      <c r="AQ2213" s="1" t="str">
        <v>Breakthrough</v>
      </c>
      <c r="AR2213" s="4">
        <v>0.65</v>
      </c>
      <c r="AS2213" s="4" t="str">
        <f>IFERROR(IF(OR(ISBLANK(T2213),ISBLANK(AP2213),ISBLANK(AQ2213),ISBLANK(AR2213)),"",IF( TRIM(AQ2213) = "Percent Based", ROUND(AP2213, 2) * ROUND(AR2213, 2), ROUND(AR2213, 2) * ROUND(T2213, 1))), "")</f>
        <v/>
      </c>
      <c r="AT2213" s="4" t="str">
        <f>IFERROR(IF(OR(ISBLANK(AP2213),ISBLANK(AS2213)),"",ROUND(AP2213, 2) + AS2213), "")</f>
        <v/>
      </c>
      <c r="AU2213"/>
      <c r="AV2213" s="2"/>
      <c r="AW2213"/>
    </row>
    <row r="2214" ht="57.6" customHeight="1">
      <c r="A2214" s="1" t="str">
        <f>IF(AND(COUNTBLANK('Bid Sheet'!$AP$2214:$AP$2214)=1,COUNTBLANK('Bid Sheet'!$AU$2214:$AW$2214)=3),"",IF(OR(COUNTBLANK('Bid Sheet'!$AP$2214:$AP$2214)&gt;0,COUNTBLANK('Bid Sheet'!$AU$2214:$AV$2214)&gt;0), "No", "Yes"))</f>
        <v/>
      </c>
      <c r="B2214" s="1" t="str">
        <v>2205</v>
      </c>
      <c r="C2214" s="1" t="str">
        <v>Arconic</v>
      </c>
      <c r="D2214" s="1" t="str">
        <v>LANCASTER, PA - MALVERN, PA</v>
      </c>
      <c r="E2214" s="1" t="str">
        <v>17604 - 19355</v>
      </c>
      <c r="F2214" s="1" t="str">
        <v>USA - USA</v>
      </c>
      <c r="G2214" s="1" t="str">
        <v>176 - 193</v>
      </c>
      <c r="H2214" s="1" t="str">
        <v>LANCASTER, PA</v>
      </c>
      <c r="I2214" s="1" t="str">
        <v>17604</v>
      </c>
      <c r="J2214" s="1" t="str">
        <v>USA</v>
      </c>
      <c r="K2214" s="1" t="str">
        <v>MALVERN, PA</v>
      </c>
      <c r="L2214" s="1" t="str">
        <v>19355</v>
      </c>
      <c r="M2214" s="1" t="str">
        <v>USA</v>
      </c>
      <c r="N2214" s="1" t="str">
        <v>TL</v>
      </c>
      <c r="O2214" s="1" t="str">
        <v>53' Dry Van</v>
      </c>
      <c r="P2214" s="1" t="str">
        <v>One Way</v>
      </c>
      <c r="Q2214" s="1"/>
      <c r="R2214" s="1"/>
      <c r="S2214" s="1"/>
      <c r="T2214" s="3">
        <v>43</v>
      </c>
      <c r="U2214" s="1" t="str">
        <v>Yes</v>
      </c>
      <c r="V2214" s="2">
        <v>58</v>
      </c>
      <c r="W2214" s="3">
        <v>1</v>
      </c>
      <c r="X2214" s="1" t="str">
        <v>5.385714285714287</v>
      </c>
      <c r="Y2214" s="1" t="str">
        <v>No</v>
      </c>
      <c r="Z2214" s="2">
        <v>12</v>
      </c>
      <c r="AA2214" s="1"/>
      <c r="AB2214" s="2"/>
      <c r="AC2214" s="1" t="str">
        <v>Net 90</v>
      </c>
      <c r="AD2214" s="1" t="str">
        <v>$5M</v>
      </c>
      <c r="AE2214" s="1" t="str">
        <v>$5M</v>
      </c>
      <c r="AF2214" s="1" t="str">
        <v>$250K</v>
      </c>
      <c r="AG2214" s="1" t="str">
        <v>N/A</v>
      </c>
      <c r="AH2214" s="1" t="str">
        <v>Yes</v>
      </c>
      <c r="AI2214" s="1" t="str">
        <v>No</v>
      </c>
      <c r="AJ2214" s="1" t="str">
        <v>No</v>
      </c>
      <c r="AK2214" s="1" t="str">
        <v>Lancaster, PA have load securement performed by the site. Blocking and bracing for all loads require 2 x 4 boards nailed to the floor. Requires the driver show up with minimum of 2 load bars and securement straps</v>
      </c>
      <c r="AL2214" s="1" t="str">
        <v>Origin Appointment Required</v>
      </c>
      <c r="AM2214" s="1"/>
      <c r="AN2214" s="1" t="str">
        <v>USD</v>
      </c>
      <c r="AO2214" s="1" t="str">
        <v>12 Months</v>
      </c>
      <c r="AP2214" s="4"/>
      <c r="AQ2214" s="1" t="str">
        <v>Breakthrough</v>
      </c>
      <c r="AR2214" s="4">
        <v>0.68</v>
      </c>
      <c r="AS2214" s="4" t="str">
        <f>IFERROR(IF(OR(ISBLANK(T2214),ISBLANK(AP2214),ISBLANK(AQ2214),ISBLANK(AR2214)),"",IF( TRIM(AQ2214) = "Percent Based", ROUND(AP2214, 2) * ROUND(AR2214, 2), ROUND(AR2214, 2) * ROUND(T2214, 1))), "")</f>
        <v/>
      </c>
      <c r="AT2214" s="4" t="str">
        <f>IFERROR(IF(OR(ISBLANK(AP2214),ISBLANK(AS2214)),"",ROUND(AP2214, 2) + AS2214), "")</f>
        <v/>
      </c>
      <c r="AU2214"/>
      <c r="AV2214" s="2"/>
      <c r="AW2214"/>
    </row>
    <row r="2215" ht="57.6" customHeight="1">
      <c r="A2215" s="1" t="str">
        <f>IF(AND(COUNTBLANK('Bid Sheet'!$AP$2215:$AP$2215)=1,COUNTBLANK('Bid Sheet'!$AU$2215:$AW$2215)=3),"",IF(OR(COUNTBLANK('Bid Sheet'!$AP$2215:$AP$2215)&gt;0,COUNTBLANK('Bid Sheet'!$AU$2215:$AV$2215)&gt;0), "No", "Yes"))</f>
        <v/>
      </c>
      <c r="B2215" s="1" t="str">
        <v>2206</v>
      </c>
      <c r="C2215" s="1" t="str">
        <v>Arconic</v>
      </c>
      <c r="D2215" s="1" t="str">
        <v>LANCASTER, PA - GLENPOOL, OK</v>
      </c>
      <c r="E2215" s="1" t="str">
        <v>17604 - 74033</v>
      </c>
      <c r="F2215" s="1" t="str">
        <v>USA - USA</v>
      </c>
      <c r="G2215" s="1" t="str">
        <v>176 - 740</v>
      </c>
      <c r="H2215" s="1" t="str">
        <v>LANCASTER, PA</v>
      </c>
      <c r="I2215" s="1" t="str">
        <v>17604</v>
      </c>
      <c r="J2215" s="1" t="str">
        <v>USA</v>
      </c>
      <c r="K2215" s="1" t="str">
        <v>GLENPOOL, OK</v>
      </c>
      <c r="L2215" s="1" t="str">
        <v>74033</v>
      </c>
      <c r="M2215" s="1" t="str">
        <v>USA</v>
      </c>
      <c r="N2215" s="1" t="str">
        <v>TL</v>
      </c>
      <c r="O2215" s="1" t="str">
        <v>53' Dry Van</v>
      </c>
      <c r="P2215" s="1" t="str">
        <v>One Way</v>
      </c>
      <c r="Q2215" s="1"/>
      <c r="R2215" s="1"/>
      <c r="S2215" s="1"/>
      <c r="T2215" s="3">
        <v>1237</v>
      </c>
      <c r="U2215" s="1" t="str">
        <v>Yes</v>
      </c>
      <c r="V2215" s="2">
        <v>18</v>
      </c>
      <c r="W2215" s="3">
        <v>1</v>
      </c>
      <c r="X2215" s="1" t="str">
        <v>56.85000000000002</v>
      </c>
      <c r="Y2215" s="1" t="str">
        <v>No</v>
      </c>
      <c r="Z2215" s="2">
        <v>11</v>
      </c>
      <c r="AA2215" s="1"/>
      <c r="AB2215" s="2"/>
      <c r="AC2215" s="1" t="str">
        <v>Net 90</v>
      </c>
      <c r="AD2215" s="1" t="str">
        <v>$5M</v>
      </c>
      <c r="AE2215" s="1" t="str">
        <v>$5M</v>
      </c>
      <c r="AF2215" s="1" t="str">
        <v>$250K</v>
      </c>
      <c r="AG2215" s="1" t="str">
        <v>N/A</v>
      </c>
      <c r="AH2215" s="1" t="str">
        <v>Yes</v>
      </c>
      <c r="AI2215" s="1" t="str">
        <v>No</v>
      </c>
      <c r="AJ2215" s="1" t="str">
        <v>No</v>
      </c>
      <c r="AK2215" s="1" t="str">
        <v>Lancaster, PA have load securement performed by the site. Blocking and bracing for all loads require 2 x 4 boards nailed to the floor. Requires the driver show up with minimum of 2 load bars and securement straps</v>
      </c>
      <c r="AL2215" s="1" t="str">
        <v>Origin Appointment Required</v>
      </c>
      <c r="AM2215" s="1"/>
      <c r="AN2215" s="1" t="str">
        <v>USD</v>
      </c>
      <c r="AO2215" s="1" t="str">
        <v>12 Months</v>
      </c>
      <c r="AP2215" s="4"/>
      <c r="AQ2215" s="1" t="str">
        <v>Breakthrough</v>
      </c>
      <c r="AR2215" s="4">
        <v>0.68</v>
      </c>
      <c r="AS2215" s="4" t="str">
        <f>IFERROR(IF(OR(ISBLANK(T2215),ISBLANK(AP2215),ISBLANK(AQ2215),ISBLANK(AR2215)),"",IF( TRIM(AQ2215) = "Percent Based", ROUND(AP2215, 2) * ROUND(AR2215, 2), ROUND(AR2215, 2) * ROUND(T2215, 1))), "")</f>
        <v/>
      </c>
      <c r="AT2215" s="4" t="str">
        <f>IFERROR(IF(OR(ISBLANK(AP2215),ISBLANK(AS2215)),"",ROUND(AP2215, 2) + AS2215), "")</f>
        <v/>
      </c>
      <c r="AU2215"/>
      <c r="AV2215" s="2"/>
      <c r="AW2215"/>
    </row>
    <row r="2216">
      <c r="A2216" s="1" t="str">
        <f>IF(AND(COUNTBLANK('Bid Sheet'!$AP$2216:$AP$2216)=1,COUNTBLANK('Bid Sheet'!$AU$2216:$AW$2216)=3),"",IF(OR(COUNTBLANK('Bid Sheet'!$AP$2216:$AP$2216)&gt;0,COUNTBLANK('Bid Sheet'!$AU$2216:$AV$2216)&gt;0), "No", "Yes"))</f>
        <v/>
      </c>
      <c r="B2216" s="1" t="str">
        <v>2207</v>
      </c>
      <c r="C2216" s="1" t="str">
        <v>Arconic</v>
      </c>
      <c r="D2216" s="1" t="str">
        <v>BETTENDORF, IA - WAVERLY, TN</v>
      </c>
      <c r="E2216" s="1" t="str">
        <v>52722 - 37185</v>
      </c>
      <c r="F2216" s="1" t="str">
        <v>USA - USA</v>
      </c>
      <c r="G2216" s="1" t="str">
        <v>527 - 371</v>
      </c>
      <c r="H2216" s="1" t="str">
        <v>BETTENDORF, IA</v>
      </c>
      <c r="I2216" s="1" t="str">
        <v>52722</v>
      </c>
      <c r="J2216" s="1" t="str">
        <v>USA</v>
      </c>
      <c r="K2216" s="1" t="str">
        <v>WAVERLY, TN</v>
      </c>
      <c r="L2216" s="1" t="str">
        <v>37185</v>
      </c>
      <c r="M2216" s="1" t="str">
        <v>USA</v>
      </c>
      <c r="N2216" s="1" t="str">
        <v>TL</v>
      </c>
      <c r="O2216" s="1" t="str">
        <v>53' Dry Van</v>
      </c>
      <c r="P2216" s="1" t="str">
        <v>One Way</v>
      </c>
      <c r="Q2216" s="1"/>
      <c r="R2216" s="1"/>
      <c r="S2216" s="1"/>
      <c r="T2216" s="3">
        <v>518</v>
      </c>
      <c r="U2216" s="1" t="str">
        <v>No</v>
      </c>
      <c r="V2216" s="2">
        <v>0</v>
      </c>
      <c r="W2216" s="3">
        <v>0</v>
      </c>
      <c r="X2216" s="1" t="str">
        <v>0</v>
      </c>
      <c r="Y2216" s="1" t="str">
        <v>No</v>
      </c>
      <c r="Z2216" s="2">
        <v>11</v>
      </c>
      <c r="AA2216" s="1"/>
      <c r="AB2216" s="2"/>
      <c r="AC2216" s="1" t="str">
        <v>Net 90</v>
      </c>
      <c r="AD2216" s="1" t="str">
        <v>$5M</v>
      </c>
      <c r="AE2216" s="1" t="str">
        <v>$5M</v>
      </c>
      <c r="AF2216" s="1" t="str">
        <v>$250K</v>
      </c>
      <c r="AG2216" s="1" t="str">
        <v>N/A</v>
      </c>
      <c r="AH2216" s="1" t="str">
        <v>Yes</v>
      </c>
      <c r="AI2216" s="1" t="str">
        <v>No</v>
      </c>
      <c r="AJ2216" s="1" t="str">
        <v>No</v>
      </c>
      <c r="AK2216" s="1" t="str">
        <v>Drivers responsible for load securement</v>
      </c>
      <c r="AL2216" s="1" t="str">
        <v>Origin Appointment Required</v>
      </c>
      <c r="AM2216" s="1"/>
      <c r="AN2216" s="1" t="str">
        <v>USD</v>
      </c>
      <c r="AO2216" s="1" t="str">
        <v>12 Months</v>
      </c>
      <c r="AP2216" s="4"/>
      <c r="AQ2216" s="1" t="str">
        <v>Breakthrough</v>
      </c>
      <c r="AR2216" s="4">
        <v>0.65</v>
      </c>
      <c r="AS2216" s="4" t="str">
        <f>IFERROR(IF(OR(ISBLANK(T2216),ISBLANK(AP2216),ISBLANK(AQ2216),ISBLANK(AR2216)),"",IF( TRIM(AQ2216) = "Percent Based", ROUND(AP2216, 2) * ROUND(AR2216, 2), ROUND(AR2216, 2) * ROUND(T2216, 1))), "")</f>
        <v/>
      </c>
      <c r="AT2216" s="4" t="str">
        <f>IFERROR(IF(OR(ISBLANK(AP2216),ISBLANK(AS2216)),"",ROUND(AP2216, 2) + AS2216), "")</f>
        <v/>
      </c>
      <c r="AU2216"/>
      <c r="AV2216" s="2"/>
      <c r="AW2216"/>
    </row>
    <row r="2217">
      <c r="A2217" s="1" t="str">
        <f>IF(AND(COUNTBLANK('Bid Sheet'!$AP$2217:$AP$2217)=1,COUNTBLANK('Bid Sheet'!$AU$2217:$AW$2217)=3),"",IF(OR(COUNTBLANK('Bid Sheet'!$AP$2217:$AP$2217)&gt;0,COUNTBLANK('Bid Sheet'!$AU$2217:$AV$2217)&gt;0), "No", "Yes"))</f>
        <v/>
      </c>
      <c r="B2217" s="1" t="str">
        <v>2208</v>
      </c>
      <c r="C2217" s="1" t="str">
        <v>Arconic</v>
      </c>
      <c r="D2217" s="1" t="str">
        <v>TIPP CITY, OH - ALCOA, TN</v>
      </c>
      <c r="E2217" s="1" t="str">
        <v>45371 - 37701</v>
      </c>
      <c r="F2217" s="1" t="str">
        <v>USA - USA</v>
      </c>
      <c r="G2217" s="1" t="str">
        <v>453 - 377</v>
      </c>
      <c r="H2217" s="1" t="str">
        <v>TIPP CITY, OH</v>
      </c>
      <c r="I2217" s="1" t="str">
        <v>45371</v>
      </c>
      <c r="J2217" s="1" t="str">
        <v>USA</v>
      </c>
      <c r="K2217" s="1" t="str">
        <v>ALCOA, TN</v>
      </c>
      <c r="L2217" s="1" t="str">
        <v>37701</v>
      </c>
      <c r="M2217" s="1" t="str">
        <v>USA</v>
      </c>
      <c r="N2217" s="1" t="str">
        <v>TL</v>
      </c>
      <c r="O2217" s="1" t="str">
        <v>53' Dry Van</v>
      </c>
      <c r="P2217" s="1" t="str">
        <v>One Way</v>
      </c>
      <c r="Q2217" s="1"/>
      <c r="R2217" s="1"/>
      <c r="S2217" s="1"/>
      <c r="T2217" s="3">
        <v>332</v>
      </c>
      <c r="U2217" s="1" t="str">
        <v>No</v>
      </c>
      <c r="V2217" s="2">
        <v>0</v>
      </c>
      <c r="W2217" s="3">
        <v>0</v>
      </c>
      <c r="X2217" s="1" t="str">
        <v>0</v>
      </c>
      <c r="Y2217" s="1" t="str">
        <v>No</v>
      </c>
      <c r="Z2217" s="2">
        <v>11</v>
      </c>
      <c r="AA2217" s="1"/>
      <c r="AB2217" s="2"/>
      <c r="AC2217" s="1" t="str">
        <v>Net 90</v>
      </c>
      <c r="AD2217" s="1" t="str">
        <v>$5M</v>
      </c>
      <c r="AE2217" s="1" t="str">
        <v>$5M</v>
      </c>
      <c r="AF2217" s="1" t="str">
        <v>$250K</v>
      </c>
      <c r="AG2217" s="1" t="str">
        <v>N/A</v>
      </c>
      <c r="AH2217" s="1" t="str">
        <v>Yes</v>
      </c>
      <c r="AI2217" s="1" t="str">
        <v>No</v>
      </c>
      <c r="AJ2217" s="1" t="str">
        <v>No</v>
      </c>
      <c r="AK2217" s="1" t="str">
        <v>Drivers responsible for load securement</v>
      </c>
      <c r="AL2217" s="1" t="str">
        <v>Origin Appointment Required</v>
      </c>
      <c r="AM2217" s="1"/>
      <c r="AN2217" s="1" t="str">
        <v>USD</v>
      </c>
      <c r="AO2217" s="1" t="str">
        <v>12 Months</v>
      </c>
      <c r="AP2217" s="5">
        <v>1106</v>
      </c>
      <c r="AQ2217" s="1" t="str">
        <v>Breakthrough</v>
      </c>
      <c r="AR2217" s="4">
        <v>0.6</v>
      </c>
      <c r="AS2217" s="4" t="str">
        <f>IFERROR(IF(OR(ISBLANK(T2217),ISBLANK(AP2217),ISBLANK(AQ2217),ISBLANK(AR2217)),"",IF( TRIM(AQ2217) = "Percent Based", ROUND(AP2217, 2) * ROUND(AR2217, 2), ROUND(AR2217, 2) * ROUND(T2217, 1))), "")</f>
        <v/>
      </c>
      <c r="AT2217" s="4" t="str">
        <f>IFERROR(IF(OR(ISBLANK(AP2217),ISBLANK(AS2217)),"",ROUND(AP2217, 2) + AS2217), "")</f>
        <v/>
      </c>
      <c r="AU2217"/>
      <c r="AV2217" s="2"/>
      <c r="AW2217"/>
    </row>
    <row r="2218" ht="57.6" customHeight="1">
      <c r="A2218" s="1" t="str">
        <f>IF(AND(COUNTBLANK('Bid Sheet'!$AP$2218:$AP$2218)=1,COUNTBLANK('Bid Sheet'!$AU$2218:$AW$2218)=3),"",IF(OR(COUNTBLANK('Bid Sheet'!$AP$2218:$AP$2218)&gt;0,COUNTBLANK('Bid Sheet'!$AU$2218:$AV$2218)&gt;0), "No", "Yes"))</f>
        <v/>
      </c>
      <c r="B2218" s="1" t="str">
        <v>2209</v>
      </c>
      <c r="C2218" s="1" t="str">
        <v>Arconic</v>
      </c>
      <c r="D2218" s="1" t="str">
        <v>LANCASTER, PA - CHICAGO, IL</v>
      </c>
      <c r="E2218" s="1" t="str">
        <v>17604 - 60638</v>
      </c>
      <c r="F2218" s="1" t="str">
        <v>USA - USA</v>
      </c>
      <c r="G2218" s="1" t="str">
        <v>176 - 606</v>
      </c>
      <c r="H2218" s="1" t="str">
        <v>LANCASTER, PA</v>
      </c>
      <c r="I2218" s="1" t="str">
        <v>17604</v>
      </c>
      <c r="J2218" s="1" t="str">
        <v>USA</v>
      </c>
      <c r="K2218" s="1" t="str">
        <v>CHICAGO, IL</v>
      </c>
      <c r="L2218" s="1" t="str">
        <v>60638</v>
      </c>
      <c r="M2218" s="1" t="str">
        <v>USA</v>
      </c>
      <c r="N2218" s="1" t="str">
        <v>TL</v>
      </c>
      <c r="O2218" s="1" t="str">
        <v>53' Dry Van</v>
      </c>
      <c r="P2218" s="1" t="str">
        <v>One Way</v>
      </c>
      <c r="Q2218" s="1"/>
      <c r="R2218" s="1"/>
      <c r="S2218" s="1"/>
      <c r="T2218" s="3">
        <v>697</v>
      </c>
      <c r="U2218" s="1" t="str">
        <v>Yes</v>
      </c>
      <c r="V2218" s="2">
        <v>55</v>
      </c>
      <c r="W2218" s="3">
        <v>1.2</v>
      </c>
      <c r="X2218" s="1" t="str">
        <v>2.316666666666663</v>
      </c>
      <c r="Y2218" s="1" t="str">
        <v>No</v>
      </c>
      <c r="Z2218" s="2">
        <v>11</v>
      </c>
      <c r="AA2218" s="1"/>
      <c r="AB2218" s="2"/>
      <c r="AC2218" s="1" t="str">
        <v>Net 90</v>
      </c>
      <c r="AD2218" s="1" t="str">
        <v>$5M</v>
      </c>
      <c r="AE2218" s="1" t="str">
        <v>$5M</v>
      </c>
      <c r="AF2218" s="1" t="str">
        <v>$250K</v>
      </c>
      <c r="AG2218" s="1" t="str">
        <v>N/A</v>
      </c>
      <c r="AH2218" s="1" t="str">
        <v>Yes</v>
      </c>
      <c r="AI2218" s="1" t="str">
        <v>No</v>
      </c>
      <c r="AJ2218" s="1" t="str">
        <v>No</v>
      </c>
      <c r="AK2218" s="1" t="str">
        <v>Lancaster, PA have load securement performed by the site. Blocking and bracing for all loads require 2 x 4 boards nailed to the floor. Requires the driver show up with minimum of 2 load bars and securement straps</v>
      </c>
      <c r="AL2218" s="1" t="str">
        <v>Origin Appointment Required</v>
      </c>
      <c r="AM2218" s="1"/>
      <c r="AN2218" s="1" t="str">
        <v>USD</v>
      </c>
      <c r="AO2218" s="1" t="str">
        <v>12 Months</v>
      </c>
      <c r="AP2218" s="5">
        <v>572</v>
      </c>
      <c r="AQ2218" s="1" t="str">
        <v>Breakthrough</v>
      </c>
      <c r="AR2218" s="4">
        <v>0.49</v>
      </c>
      <c r="AS2218" s="4" t="str">
        <f>IFERROR(IF(OR(ISBLANK(T2218),ISBLANK(AP2218),ISBLANK(AQ2218),ISBLANK(AR2218)),"",IF( TRIM(AQ2218) = "Percent Based", ROUND(AP2218, 2) * ROUND(AR2218, 2), ROUND(AR2218, 2) * ROUND(T2218, 1))), "")</f>
        <v/>
      </c>
      <c r="AT2218" s="4" t="str">
        <f>IFERROR(IF(OR(ISBLANK(AP2218),ISBLANK(AS2218)),"",ROUND(AP2218, 2) + AS2218), "")</f>
        <v/>
      </c>
      <c r="AU2218"/>
      <c r="AV2218" s="2"/>
      <c r="AW2218"/>
    </row>
    <row r="2219">
      <c r="A2219" s="1" t="str">
        <f>IF(AND(COUNTBLANK('Bid Sheet'!$AP$2219:$AP$2219)=1,COUNTBLANK('Bid Sheet'!$AU$2219:$AW$2219)=3),"",IF(OR(COUNTBLANK('Bid Sheet'!$AP$2219:$AP$2219)&gt;0,COUNTBLANK('Bid Sheet'!$AU$2219:$AV$2219)&gt;0), "No", "Yes"))</f>
        <v/>
      </c>
      <c r="B2219" s="1" t="str">
        <v>2210</v>
      </c>
      <c r="C2219" s="1" t="str">
        <v>Arconic</v>
      </c>
      <c r="D2219" s="1" t="str">
        <v>NAUGATUCK, CT - LAFAYETTE, IN</v>
      </c>
      <c r="E2219" s="1" t="str">
        <v>06770 - 47905</v>
      </c>
      <c r="F2219" s="1" t="str">
        <v>USA - USA</v>
      </c>
      <c r="G2219" s="1" t="str">
        <v>067 - 479</v>
      </c>
      <c r="H2219" s="1" t="str">
        <v>NAUGATUCK, CT</v>
      </c>
      <c r="I2219" s="1" t="str">
        <v>06770</v>
      </c>
      <c r="J2219" s="1" t="str">
        <v>USA</v>
      </c>
      <c r="K2219" s="1" t="str">
        <v>LAFAYETTE, IN</v>
      </c>
      <c r="L2219" s="1" t="str">
        <v>47905</v>
      </c>
      <c r="M2219" s="1" t="str">
        <v>USA</v>
      </c>
      <c r="N2219" s="1" t="str">
        <v>TL</v>
      </c>
      <c r="O2219" s="1" t="str">
        <v>53' Dry Van</v>
      </c>
      <c r="P2219" s="1" t="str">
        <v>One Way</v>
      </c>
      <c r="Q2219" s="1"/>
      <c r="R2219" s="1"/>
      <c r="S2219" s="1"/>
      <c r="T2219" s="3">
        <v>832</v>
      </c>
      <c r="U2219" s="1" t="str">
        <v>No</v>
      </c>
      <c r="V2219" s="2">
        <v>0</v>
      </c>
      <c r="W2219" s="3">
        <v>0</v>
      </c>
      <c r="X2219" s="1" t="str">
        <v>0</v>
      </c>
      <c r="Y2219" s="1" t="str">
        <v>No</v>
      </c>
      <c r="Z2219" s="2">
        <v>11</v>
      </c>
      <c r="AA2219" s="1"/>
      <c r="AB2219" s="2"/>
      <c r="AC2219" s="1" t="str">
        <v>Net 90</v>
      </c>
      <c r="AD2219" s="1" t="str">
        <v>$5M</v>
      </c>
      <c r="AE2219" s="1" t="str">
        <v>$5M</v>
      </c>
      <c r="AF2219" s="1" t="str">
        <v>$250K</v>
      </c>
      <c r="AG2219" s="1" t="str">
        <v>N/A</v>
      </c>
      <c r="AH2219" s="1" t="str">
        <v>Yes</v>
      </c>
      <c r="AI2219" s="1" t="str">
        <v>No</v>
      </c>
      <c r="AJ2219" s="1" t="str">
        <v>No</v>
      </c>
      <c r="AK2219" s="1" t="str">
        <v>Drivers responsible for load securement</v>
      </c>
      <c r="AL2219" s="1" t="str">
        <v>Origin Appointment Required</v>
      </c>
      <c r="AM2219" s="1"/>
      <c r="AN2219" s="1" t="str">
        <v>USD</v>
      </c>
      <c r="AO2219" s="1" t="str">
        <v>12 Months</v>
      </c>
      <c r="AP2219" s="4"/>
      <c r="AQ2219" s="1" t="str">
        <v>Breakthrough</v>
      </c>
      <c r="AR2219" s="4">
        <v>0.68</v>
      </c>
      <c r="AS2219" s="4" t="str">
        <f>IFERROR(IF(OR(ISBLANK(T2219),ISBLANK(AP2219),ISBLANK(AQ2219),ISBLANK(AR2219)),"",IF( TRIM(AQ2219) = "Percent Based", ROUND(AP2219, 2) * ROUND(AR2219, 2), ROUND(AR2219, 2) * ROUND(T2219, 1))), "")</f>
        <v/>
      </c>
      <c r="AT2219" s="4" t="str">
        <f>IFERROR(IF(OR(ISBLANK(AP2219),ISBLANK(AS2219)),"",ROUND(AP2219, 2) + AS2219), "")</f>
        <v/>
      </c>
      <c r="AU2219"/>
      <c r="AV2219" s="2"/>
      <c r="AW2219"/>
    </row>
    <row r="2220">
      <c r="A2220" s="1" t="str">
        <f>IF(AND(COUNTBLANK('Bid Sheet'!$AP$2220:$AP$2220)=1,COUNTBLANK('Bid Sheet'!$AU$2220:$AW$2220)=3),"",IF(OR(COUNTBLANK('Bid Sheet'!$AP$2220:$AP$2220)&gt;0,COUNTBLANK('Bid Sheet'!$AU$2220:$AV$2220)&gt;0), "No", "Yes"))</f>
        <v/>
      </c>
      <c r="B2220" s="1" t="str">
        <v>2211</v>
      </c>
      <c r="C2220" s="1" t="str">
        <v>Arconic</v>
      </c>
      <c r="D2220" s="1" t="str">
        <v>MALAGA, WA - ALCOA, TN</v>
      </c>
      <c r="E2220" s="1" t="str">
        <v>98828 - 37701</v>
      </c>
      <c r="F2220" s="1" t="str">
        <v>USA - USA</v>
      </c>
      <c r="G2220" s="1" t="str">
        <v>988 - 377</v>
      </c>
      <c r="H2220" s="1" t="str">
        <v>MALAGA, WA</v>
      </c>
      <c r="I2220" s="1" t="str">
        <v>98828</v>
      </c>
      <c r="J2220" s="1" t="str">
        <v>USA</v>
      </c>
      <c r="K2220" s="1" t="str">
        <v>ALCOA, TN</v>
      </c>
      <c r="L2220" s="1" t="str">
        <v>37701</v>
      </c>
      <c r="M2220" s="1" t="str">
        <v>USA</v>
      </c>
      <c r="N2220" s="1" t="str">
        <v>TL</v>
      </c>
      <c r="O2220" s="1" t="str">
        <v>53' Dry Van</v>
      </c>
      <c r="P2220" s="1" t="str">
        <v>One Way</v>
      </c>
      <c r="Q2220" s="1"/>
      <c r="R2220" s="1"/>
      <c r="S2220" s="1"/>
      <c r="T2220" s="3">
        <v>2516</v>
      </c>
      <c r="U2220" s="1" t="str">
        <v>No</v>
      </c>
      <c r="V2220" s="2">
        <v>0</v>
      </c>
      <c r="W2220" s="3">
        <v>0</v>
      </c>
      <c r="X2220" s="1" t="str">
        <v>0</v>
      </c>
      <c r="Y2220" s="1" t="str">
        <v>No</v>
      </c>
      <c r="Z2220" s="2">
        <v>10</v>
      </c>
      <c r="AA2220" s="1"/>
      <c r="AB2220" s="2"/>
      <c r="AC2220" s="1" t="str">
        <v>Net 90</v>
      </c>
      <c r="AD2220" s="1" t="str">
        <v>$5M</v>
      </c>
      <c r="AE2220" s="1" t="str">
        <v>$5M</v>
      </c>
      <c r="AF2220" s="1" t="str">
        <v>$250K</v>
      </c>
      <c r="AG2220" s="1" t="str">
        <v>N/A</v>
      </c>
      <c r="AH2220" s="1" t="str">
        <v>Yes</v>
      </c>
      <c r="AI2220" s="1" t="str">
        <v>No</v>
      </c>
      <c r="AJ2220" s="1" t="str">
        <v>No</v>
      </c>
      <c r="AK2220" s="1" t="str">
        <v>Drivers responsible for load securement</v>
      </c>
      <c r="AL2220" s="1" t="str">
        <v>Origin Appointment Required</v>
      </c>
      <c r="AM2220" s="1"/>
      <c r="AN2220" s="1" t="str">
        <v>USD</v>
      </c>
      <c r="AO2220" s="1" t="str">
        <v>12 Months</v>
      </c>
      <c r="AP2220" s="4"/>
      <c r="AQ2220" s="1" t="str">
        <v>Breakthrough</v>
      </c>
      <c r="AR2220" s="4">
        <v>0.62</v>
      </c>
      <c r="AS2220" s="4" t="str">
        <f>IFERROR(IF(OR(ISBLANK(T2220),ISBLANK(AP2220),ISBLANK(AQ2220),ISBLANK(AR2220)),"",IF( TRIM(AQ2220) = "Percent Based", ROUND(AP2220, 2) * ROUND(AR2220, 2), ROUND(AR2220, 2) * ROUND(T2220, 1))), "")</f>
        <v/>
      </c>
      <c r="AT2220" s="4" t="str">
        <f>IFERROR(IF(OR(ISBLANK(AP2220),ISBLANK(AS2220)),"",ROUND(AP2220, 2) + AS2220), "")</f>
        <v/>
      </c>
      <c r="AU2220"/>
      <c r="AV2220" s="2"/>
      <c r="AW2220"/>
    </row>
    <row r="2221">
      <c r="A2221" s="1" t="str">
        <f>IF(AND(COUNTBLANK('Bid Sheet'!$AP$2221:$AP$2221)=1,COUNTBLANK('Bid Sheet'!$AU$2221:$AW$2221)=3),"",IF(OR(COUNTBLANK('Bid Sheet'!$AP$2221:$AP$2221)&gt;0,COUNTBLANK('Bid Sheet'!$AU$2221:$AV$2221)&gt;0), "No", "Yes"))</f>
        <v/>
      </c>
      <c r="B2221" s="1" t="str">
        <v>2212</v>
      </c>
      <c r="C2221" s="1" t="str">
        <v>Arconic</v>
      </c>
      <c r="D2221" s="1" t="str">
        <v>MINSTER, OH - CANTON, SD</v>
      </c>
      <c r="E2221" s="1" t="str">
        <v>45865 - 57013</v>
      </c>
      <c r="F2221" s="1" t="str">
        <v>USA - USA</v>
      </c>
      <c r="G2221" s="1" t="str">
        <v>458 - 570</v>
      </c>
      <c r="H2221" s="1" t="str">
        <v>MINSTER, OH</v>
      </c>
      <c r="I2221" s="1" t="str">
        <v>45865</v>
      </c>
      <c r="J2221" s="1" t="str">
        <v>USA</v>
      </c>
      <c r="K2221" s="1" t="str">
        <v>CANTON, SD</v>
      </c>
      <c r="L2221" s="1" t="str">
        <v>57013</v>
      </c>
      <c r="M2221" s="1" t="str">
        <v>USA</v>
      </c>
      <c r="N2221" s="1" t="str">
        <v>TL</v>
      </c>
      <c r="O2221" s="1" t="str">
        <v>53' Dry Van</v>
      </c>
      <c r="P2221" s="1" t="str">
        <v>One Way</v>
      </c>
      <c r="Q2221" s="1"/>
      <c r="R2221" s="1"/>
      <c r="S2221" s="1"/>
      <c r="T2221" s="3">
        <v>791</v>
      </c>
      <c r="U2221" s="1" t="str">
        <v>No</v>
      </c>
      <c r="V2221" s="2">
        <v>0</v>
      </c>
      <c r="W2221" s="3">
        <v>0</v>
      </c>
      <c r="X2221" s="1" t="str">
        <v>0</v>
      </c>
      <c r="Y2221" s="1" t="str">
        <v>No</v>
      </c>
      <c r="Z2221" s="2">
        <v>10</v>
      </c>
      <c r="AA2221" s="1"/>
      <c r="AB2221" s="2"/>
      <c r="AC2221" s="1" t="str">
        <v>Net 90</v>
      </c>
      <c r="AD2221" s="1" t="str">
        <v>$5M</v>
      </c>
      <c r="AE2221" s="1" t="str">
        <v>$5M</v>
      </c>
      <c r="AF2221" s="1" t="str">
        <v>$250K</v>
      </c>
      <c r="AG2221" s="1" t="str">
        <v>N/A</v>
      </c>
      <c r="AH2221" s="1" t="str">
        <v>Yes</v>
      </c>
      <c r="AI2221" s="1" t="str">
        <v>No</v>
      </c>
      <c r="AJ2221" s="1" t="str">
        <v>No</v>
      </c>
      <c r="AK2221" s="1" t="str">
        <v>Drivers responsible for load securement</v>
      </c>
      <c r="AL2221" s="1" t="str">
        <v>Origin Appointment Required</v>
      </c>
      <c r="AM2221" s="1"/>
      <c r="AN2221" s="1" t="str">
        <v>USD</v>
      </c>
      <c r="AO2221" s="1" t="str">
        <v>12 Months</v>
      </c>
      <c r="AP2221" s="4"/>
      <c r="AQ2221" s="1" t="str">
        <v>Breakthrough</v>
      </c>
      <c r="AR2221" s="4">
        <v>0.56</v>
      </c>
      <c r="AS2221" s="4" t="str">
        <f>IFERROR(IF(OR(ISBLANK(T2221),ISBLANK(AP2221),ISBLANK(AQ2221),ISBLANK(AR2221)),"",IF( TRIM(AQ2221) = "Percent Based", ROUND(AP2221, 2) * ROUND(AR2221, 2), ROUND(AR2221, 2) * ROUND(T2221, 1))), "")</f>
        <v/>
      </c>
      <c r="AT2221" s="4" t="str">
        <f>IFERROR(IF(OR(ISBLANK(AP2221),ISBLANK(AS2221)),"",ROUND(AP2221, 2) + AS2221), "")</f>
        <v/>
      </c>
      <c r="AU2221"/>
      <c r="AV2221" s="2"/>
      <c r="AW2221"/>
    </row>
    <row r="2222">
      <c r="A2222" s="1" t="str">
        <f>IF(AND(COUNTBLANK('Bid Sheet'!$AP$2222:$AP$2222)=1,COUNTBLANK('Bid Sheet'!$AU$2222:$AW$2222)=3),"",IF(OR(COUNTBLANK('Bid Sheet'!$AP$2222:$AP$2222)&gt;0,COUNTBLANK('Bid Sheet'!$AU$2222:$AV$2222)&gt;0), "No", "Yes"))</f>
        <v/>
      </c>
      <c r="B2222" s="1" t="str">
        <v>2213</v>
      </c>
      <c r="C2222" s="1" t="str">
        <v>Arconic</v>
      </c>
      <c r="D2222" s="1" t="str">
        <v>CHICAGO, IL - LOUDON, TN</v>
      </c>
      <c r="E2222" s="1" t="str">
        <v>60609 - 37774</v>
      </c>
      <c r="F2222" s="1" t="str">
        <v>USA - USA</v>
      </c>
      <c r="G2222" s="1" t="str">
        <v>606 - 377</v>
      </c>
      <c r="H2222" s="1" t="str">
        <v>CHICAGO, IL</v>
      </c>
      <c r="I2222" s="1" t="str">
        <v>60609</v>
      </c>
      <c r="J2222" s="1" t="str">
        <v>USA</v>
      </c>
      <c r="K2222" s="1" t="str">
        <v>LOUDON, TN</v>
      </c>
      <c r="L2222" s="1" t="str">
        <v>37774</v>
      </c>
      <c r="M2222" s="1" t="str">
        <v>USA</v>
      </c>
      <c r="N2222" s="1" t="str">
        <v>TL</v>
      </c>
      <c r="O2222" s="1" t="str">
        <v>53' Dry Van</v>
      </c>
      <c r="P2222" s="1" t="str">
        <v>One Way</v>
      </c>
      <c r="Q2222" s="1"/>
      <c r="R2222" s="1"/>
      <c r="S2222" s="1"/>
      <c r="T2222" s="3">
        <v>571</v>
      </c>
      <c r="U2222" s="1" t="str">
        <v>No</v>
      </c>
      <c r="V2222" s="2">
        <v>0</v>
      </c>
      <c r="W2222" s="3">
        <v>0</v>
      </c>
      <c r="X2222" s="1" t="str">
        <v>0</v>
      </c>
      <c r="Y2222" s="1" t="str">
        <v>No</v>
      </c>
      <c r="Z2222" s="2">
        <v>10</v>
      </c>
      <c r="AA2222" s="1"/>
      <c r="AB2222" s="2"/>
      <c r="AC2222" s="1" t="str">
        <v>Net 90</v>
      </c>
      <c r="AD2222" s="1" t="str">
        <v>$5M</v>
      </c>
      <c r="AE2222" s="1" t="str">
        <v>$5M</v>
      </c>
      <c r="AF2222" s="1" t="str">
        <v>$250K</v>
      </c>
      <c r="AG2222" s="1" t="str">
        <v>N/A</v>
      </c>
      <c r="AH2222" s="1" t="str">
        <v>Yes</v>
      </c>
      <c r="AI2222" s="1" t="str">
        <v>No</v>
      </c>
      <c r="AJ2222" s="1" t="str">
        <v>No</v>
      </c>
      <c r="AK2222" s="1" t="str">
        <v>Drivers responsible for load securement</v>
      </c>
      <c r="AL2222" s="1" t="str">
        <v>Origin Appointment Required</v>
      </c>
      <c r="AM2222" s="1"/>
      <c r="AN2222" s="1" t="str">
        <v>USD</v>
      </c>
      <c r="AO2222" s="1" t="str">
        <v>12 Months</v>
      </c>
      <c r="AP2222" s="5">
        <v>1273</v>
      </c>
      <c r="AQ2222" s="1" t="str">
        <v>Breakthrough</v>
      </c>
      <c r="AR2222" s="4">
        <v>0.65</v>
      </c>
      <c r="AS2222" s="4" t="str">
        <f>IFERROR(IF(OR(ISBLANK(T2222),ISBLANK(AP2222),ISBLANK(AQ2222),ISBLANK(AR2222)),"",IF( TRIM(AQ2222) = "Percent Based", ROUND(AP2222, 2) * ROUND(AR2222, 2), ROUND(AR2222, 2) * ROUND(T2222, 1))), "")</f>
        <v/>
      </c>
      <c r="AT2222" s="4" t="str">
        <f>IFERROR(IF(OR(ISBLANK(AP2222),ISBLANK(AS2222)),"",ROUND(AP2222, 2) + AS2222), "")</f>
        <v/>
      </c>
      <c r="AU2222"/>
      <c r="AV2222" s="2"/>
      <c r="AW2222"/>
    </row>
    <row r="2223">
      <c r="A2223" s="1" t="str">
        <f>IF(AND(COUNTBLANK('Bid Sheet'!$AP$2223:$AP$2223)=1,COUNTBLANK('Bid Sheet'!$AU$2223:$AW$2223)=3),"",IF(OR(COUNTBLANK('Bid Sheet'!$AP$2223:$AP$2223)&gt;0,COUNTBLANK('Bid Sheet'!$AU$2223:$AV$2223)&gt;0), "No", "Yes"))</f>
        <v/>
      </c>
      <c r="B2223" s="1" t="str">
        <v>2214</v>
      </c>
      <c r="C2223" s="1" t="str">
        <v>Arconic</v>
      </c>
      <c r="D2223" s="1" t="str">
        <v>PONTIAC, MI - ALCOA, TN</v>
      </c>
      <c r="E2223" s="1" t="str">
        <v>48340 - 37701</v>
      </c>
      <c r="F2223" s="1" t="str">
        <v>USA - USA</v>
      </c>
      <c r="G2223" s="1" t="str">
        <v>483 - 377</v>
      </c>
      <c r="H2223" s="1" t="str">
        <v>PONTIAC, MI</v>
      </c>
      <c r="I2223" s="1" t="str">
        <v>48340</v>
      </c>
      <c r="J2223" s="1" t="str">
        <v>USA</v>
      </c>
      <c r="K2223" s="1" t="str">
        <v>ALCOA, TN</v>
      </c>
      <c r="L2223" s="1" t="str">
        <v>37701</v>
      </c>
      <c r="M2223" s="1" t="str">
        <v>USA</v>
      </c>
      <c r="N2223" s="1" t="str">
        <v>TL</v>
      </c>
      <c r="O2223" s="1" t="str">
        <v>53' Dry Van</v>
      </c>
      <c r="P2223" s="1" t="str">
        <v>One Way</v>
      </c>
      <c r="Q2223" s="1"/>
      <c r="R2223" s="1"/>
      <c r="S2223" s="1"/>
      <c r="T2223" s="3">
        <v>554</v>
      </c>
      <c r="U2223" s="1" t="str">
        <v>No</v>
      </c>
      <c r="V2223" s="2">
        <v>0</v>
      </c>
      <c r="W2223" s="3">
        <v>0</v>
      </c>
      <c r="X2223" s="1" t="str">
        <v>0</v>
      </c>
      <c r="Y2223" s="1" t="str">
        <v>No</v>
      </c>
      <c r="Z2223" s="2">
        <v>10</v>
      </c>
      <c r="AA2223" s="1"/>
      <c r="AB2223" s="2"/>
      <c r="AC2223" s="1" t="str">
        <v>Net 90</v>
      </c>
      <c r="AD2223" s="1" t="str">
        <v>$5M</v>
      </c>
      <c r="AE2223" s="1" t="str">
        <v>$5M</v>
      </c>
      <c r="AF2223" s="1" t="str">
        <v>$250K</v>
      </c>
      <c r="AG2223" s="1" t="str">
        <v>N/A</v>
      </c>
      <c r="AH2223" s="1" t="str">
        <v>Yes</v>
      </c>
      <c r="AI2223" s="1" t="str">
        <v>No</v>
      </c>
      <c r="AJ2223" s="1" t="str">
        <v>No</v>
      </c>
      <c r="AK2223" s="1" t="str">
        <v>Drivers responsible for load securement</v>
      </c>
      <c r="AL2223" s="1" t="str">
        <v>Origin Appointment Required</v>
      </c>
      <c r="AM2223" s="1"/>
      <c r="AN2223" s="1" t="str">
        <v>USD</v>
      </c>
      <c r="AO2223" s="1" t="str">
        <v>12 Months</v>
      </c>
      <c r="AP2223" s="4"/>
      <c r="AQ2223" s="1" t="str">
        <v>Breakthrough</v>
      </c>
      <c r="AR2223" s="4">
        <v>0.64</v>
      </c>
      <c r="AS2223" s="4" t="str">
        <f>IFERROR(IF(OR(ISBLANK(T2223),ISBLANK(AP2223),ISBLANK(AQ2223),ISBLANK(AR2223)),"",IF( TRIM(AQ2223) = "Percent Based", ROUND(AP2223, 2) * ROUND(AR2223, 2), ROUND(AR2223, 2) * ROUND(T2223, 1))), "")</f>
        <v/>
      </c>
      <c r="AT2223" s="4" t="str">
        <f>IFERROR(IF(OR(ISBLANK(AP2223),ISBLANK(AS2223)),"",ROUND(AP2223, 2) + AS2223), "")</f>
        <v/>
      </c>
      <c r="AU2223"/>
      <c r="AV2223" s="2"/>
      <c r="AW2223"/>
    </row>
    <row r="2224" ht="57.6" customHeight="1">
      <c r="A2224" s="1" t="str">
        <f>IF(AND(COUNTBLANK('Bid Sheet'!$AP$2224:$AP$2224)=1,COUNTBLANK('Bid Sheet'!$AU$2224:$AW$2224)=3),"",IF(OR(COUNTBLANK('Bid Sheet'!$AP$2224:$AP$2224)&gt;0,COUNTBLANK('Bid Sheet'!$AU$2224:$AV$2224)&gt;0), "No", "Yes"))</f>
        <v/>
      </c>
      <c r="B2224" s="1" t="str">
        <v>2215</v>
      </c>
      <c r="C2224" s="1" t="str">
        <v>Arconic</v>
      </c>
      <c r="D2224" s="1" t="str">
        <v>LANCASTER, PA - LORAIN, OH</v>
      </c>
      <c r="E2224" s="1" t="str">
        <v>17604 - 44053</v>
      </c>
      <c r="F2224" s="1" t="str">
        <v>USA - USA</v>
      </c>
      <c r="G2224" s="1" t="str">
        <v>176 - 440</v>
      </c>
      <c r="H2224" s="1" t="str">
        <v>LANCASTER, PA</v>
      </c>
      <c r="I2224" s="1" t="str">
        <v>17604</v>
      </c>
      <c r="J2224" s="1" t="str">
        <v>USA</v>
      </c>
      <c r="K2224" s="1" t="str">
        <v>LORAIN, OH</v>
      </c>
      <c r="L2224" s="1" t="str">
        <v>44053</v>
      </c>
      <c r="M2224" s="1" t="str">
        <v>USA</v>
      </c>
      <c r="N2224" s="1" t="str">
        <v>TL</v>
      </c>
      <c r="O2224" s="1" t="str">
        <v>53' Dry Van</v>
      </c>
      <c r="P2224" s="1" t="str">
        <v>One Way</v>
      </c>
      <c r="Q2224" s="1"/>
      <c r="R2224" s="1"/>
      <c r="S2224" s="1"/>
      <c r="T2224" s="3">
        <v>381</v>
      </c>
      <c r="U2224" s="1" t="str">
        <v>Yes</v>
      </c>
      <c r="V2224" s="2">
        <v>40</v>
      </c>
      <c r="W2224" s="3">
        <v>1.3</v>
      </c>
      <c r="X2224" s="1" t="str">
        <v>5</v>
      </c>
      <c r="Y2224" s="1" t="str">
        <v>No</v>
      </c>
      <c r="Z2224" s="2">
        <v>10</v>
      </c>
      <c r="AA2224" s="1"/>
      <c r="AB2224" s="2"/>
      <c r="AC2224" s="1" t="str">
        <v>Net 90</v>
      </c>
      <c r="AD2224" s="1" t="str">
        <v>$5M</v>
      </c>
      <c r="AE2224" s="1" t="str">
        <v>$5M</v>
      </c>
      <c r="AF2224" s="1" t="str">
        <v>$250K</v>
      </c>
      <c r="AG2224" s="1" t="str">
        <v>N/A</v>
      </c>
      <c r="AH2224" s="1" t="str">
        <v>Yes</v>
      </c>
      <c r="AI2224" s="1" t="str">
        <v>No</v>
      </c>
      <c r="AJ2224" s="1" t="str">
        <v>No</v>
      </c>
      <c r="AK2224" s="1" t="str">
        <v>Lancaster, PA have load securement performed by the site. Blocking and bracing for all loads require 2 x 4 boards nailed to the floor. Requires the driver show up with minimum of 2 load bars and securement straps</v>
      </c>
      <c r="AL2224" s="1" t="str">
        <v>Origin Appointment Required</v>
      </c>
      <c r="AM2224" s="1"/>
      <c r="AN2224" s="1" t="str">
        <v>USD</v>
      </c>
      <c r="AO2224" s="1" t="str">
        <v>12 Months</v>
      </c>
      <c r="AP2224" s="5">
        <v>598</v>
      </c>
      <c r="AQ2224" s="1" t="str">
        <v>Breakthrough</v>
      </c>
      <c r="AR2224" s="4">
        <v>0.66</v>
      </c>
      <c r="AS2224" s="4" t="str">
        <f>IFERROR(IF(OR(ISBLANK(T2224),ISBLANK(AP2224),ISBLANK(AQ2224),ISBLANK(AR2224)),"",IF( TRIM(AQ2224) = "Percent Based", ROUND(AP2224, 2) * ROUND(AR2224, 2), ROUND(AR2224, 2) * ROUND(T2224, 1))), "")</f>
        <v/>
      </c>
      <c r="AT2224" s="4" t="str">
        <f>IFERROR(IF(OR(ISBLANK(AP2224),ISBLANK(AS2224)),"",ROUND(AP2224, 2) + AS2224), "")</f>
        <v/>
      </c>
      <c r="AU2224"/>
      <c r="AV2224" s="2"/>
      <c r="AW2224"/>
    </row>
    <row r="2225">
      <c r="A2225" s="1" t="str">
        <f>IF(AND(COUNTBLANK('Bid Sheet'!$AP$2225:$AP$2225)=1,COUNTBLANK('Bid Sheet'!$AU$2225:$AW$2225)=3),"",IF(OR(COUNTBLANK('Bid Sheet'!$AP$2225:$AP$2225)&gt;0,COUNTBLANK('Bid Sheet'!$AU$2225:$AV$2225)&gt;0), "No", "Yes"))</f>
        <v/>
      </c>
      <c r="B2225" s="1" t="str">
        <v>2216</v>
      </c>
      <c r="C2225" s="1" t="str">
        <v>TI Auto</v>
      </c>
      <c r="D2225" s="1" t="str">
        <v>ROMULUS, MI - MCALLEN, TX</v>
      </c>
      <c r="E2225" s="1" t="str">
        <v>48174 - 78503</v>
      </c>
      <c r="F2225" s="1" t="str">
        <v>USA - USA</v>
      </c>
      <c r="G2225" s="1" t="str">
        <v>481 - 785</v>
      </c>
      <c r="H2225" s="1" t="str">
        <v>ROMULUS, MI</v>
      </c>
      <c r="I2225" s="1" t="str">
        <v>48174</v>
      </c>
      <c r="J2225" s="1" t="str">
        <v>USA</v>
      </c>
      <c r="K2225" s="1" t="str">
        <v>MCALLEN, TX</v>
      </c>
      <c r="L2225" s="1" t="str">
        <v>78503</v>
      </c>
      <c r="M2225" s="1" t="str">
        <v>USA</v>
      </c>
      <c r="N2225" s="1" t="str">
        <v>TL</v>
      </c>
      <c r="O2225" s="1" t="str">
        <v>53' Dry Van</v>
      </c>
      <c r="P2225" s="1" t="str">
        <v>One Way</v>
      </c>
      <c r="Q2225" s="1"/>
      <c r="R2225" s="1"/>
      <c r="S2225" s="1"/>
      <c r="T2225" s="3">
        <v>1684</v>
      </c>
      <c r="U2225" s="1" t="str">
        <v>No</v>
      </c>
      <c r="V2225" s="2">
        <v>0</v>
      </c>
      <c r="W2225" s="3">
        <v>0</v>
      </c>
      <c r="X2225" s="1" t="str">
        <v>0</v>
      </c>
      <c r="Y2225" s="1" t="str">
        <v>No</v>
      </c>
      <c r="Z2225" s="2">
        <v>185</v>
      </c>
      <c r="AA2225" s="1" t="str">
        <v>MCALLEN, TX - ROMULUS, MI</v>
      </c>
      <c r="AB2225" s="2">
        <v>89</v>
      </c>
      <c r="AC2225" s="1" t="str">
        <v>Net 30</v>
      </c>
      <c r="AD2225" s="1" t="str">
        <v>$1M</v>
      </c>
      <c r="AE2225" s="1" t="str">
        <v>$1M</v>
      </c>
      <c r="AF2225" s="1" t="str">
        <v>$100K</v>
      </c>
      <c r="AG2225" s="1" t="str">
        <v>N/A</v>
      </c>
      <c r="AH2225" s="1" t="str">
        <v>Yes</v>
      </c>
      <c r="AI2225" s="1" t="str">
        <v>No</v>
      </c>
      <c r="AJ2225" s="1" t="str">
        <v>No</v>
      </c>
      <c r="AK2225" s="1"/>
      <c r="AL2225" s="1" t="str">
        <v>Sample Delivery Time/Day of Week - 12:30 - 14:00 - F</v>
      </c>
      <c r="AM2225" s="1"/>
      <c r="AN2225" s="1" t="str">
        <v>USD</v>
      </c>
      <c r="AO2225" s="1" t="str">
        <v>12 Months</v>
      </c>
      <c r="AP2225" s="4"/>
      <c r="AQ2225" s="1" t="str">
        <v>CPM - DOE Diesel National Average</v>
      </c>
      <c r="AR2225" s="4">
        <v>0.53</v>
      </c>
      <c r="AS2225" s="4" t="str">
        <f>IFERROR(IF(OR(ISBLANK(T2225),ISBLANK(AP2225),ISBLANK(AQ2225),ISBLANK(AR2225)),"",IF( TRIM(AQ2225) = "Percent Based", ROUND(AP2225, 2) * ROUND(AR2225, 2), ROUND(AR2225, 2) * ROUND(T2225, 1))), "")</f>
        <v/>
      </c>
      <c r="AT2225" s="4" t="str">
        <f>IFERROR(IF(OR(ISBLANK(AP2225),ISBLANK(AS2225)),"",ROUND(AP2225, 2) + AS2225), "")</f>
        <v/>
      </c>
      <c r="AU2225"/>
      <c r="AV2225" s="2"/>
      <c r="AW2225"/>
    </row>
    <row r="2226">
      <c r="A2226" s="1" t="str">
        <f>IF(AND(COUNTBLANK('Bid Sheet'!$AP$2226:$AP$2226)=1,COUNTBLANK('Bid Sheet'!$AU$2226:$AW$2226)=3),"",IF(OR(COUNTBLANK('Bid Sheet'!$AP$2226:$AP$2226)&gt;0,COUNTBLANK('Bid Sheet'!$AU$2226:$AV$2226)&gt;0), "No", "Yes"))</f>
        <v/>
      </c>
      <c r="B2226" s="1" t="str">
        <v>2217</v>
      </c>
      <c r="C2226" s="1" t="str">
        <v>TI Auto</v>
      </c>
      <c r="D2226" s="1" t="str">
        <v>MCALLEN, TX - TULTITLAN, EM</v>
      </c>
      <c r="E2226" s="1" t="str">
        <v>78503 - 54940</v>
      </c>
      <c r="F2226" s="1" t="str">
        <v>USA - MEX</v>
      </c>
      <c r="G2226" s="1" t="str">
        <v>785 - 549</v>
      </c>
      <c r="H2226" s="1" t="str">
        <v>MCALLEN, TX</v>
      </c>
      <c r="I2226" s="1" t="str">
        <v>78503</v>
      </c>
      <c r="J2226" s="1" t="str">
        <v>USA</v>
      </c>
      <c r="K2226" s="1" t="str">
        <v>TULTITLAN, EM</v>
      </c>
      <c r="L2226" s="1" t="str">
        <v>54940</v>
      </c>
      <c r="M2226" s="1" t="str">
        <v>MEX</v>
      </c>
      <c r="N2226" s="1" t="str">
        <v>TL</v>
      </c>
      <c r="O2226" s="1" t="str">
        <v>53' Dry Van</v>
      </c>
      <c r="P2226" s="1" t="str">
        <v>One Way</v>
      </c>
      <c r="Q2226" s="1"/>
      <c r="R2226" s="1"/>
      <c r="S2226" s="1"/>
      <c r="T2226" s="3">
        <v>614</v>
      </c>
      <c r="U2226" s="1" t="str">
        <v>Yes</v>
      </c>
      <c r="V2226" s="2">
        <v>13</v>
      </c>
      <c r="W2226" s="3">
        <v>1</v>
      </c>
      <c r="X2226" s="1" t="str">
        <v>0.8970588235294085</v>
      </c>
      <c r="Y2226" s="1" t="str">
        <v>No</v>
      </c>
      <c r="Z2226" s="2">
        <v>161</v>
      </c>
      <c r="AA2226" s="1"/>
      <c r="AB2226" s="2"/>
      <c r="AC2226" s="1" t="str">
        <v>Net 30</v>
      </c>
      <c r="AD2226" s="1" t="str">
        <v>$1M</v>
      </c>
      <c r="AE2226" s="1" t="str">
        <v>$1M</v>
      </c>
      <c r="AF2226" s="1" t="str">
        <v>$100K</v>
      </c>
      <c r="AG2226" s="1" t="str">
        <v>N/A</v>
      </c>
      <c r="AH2226" s="1" t="str">
        <v>Yes</v>
      </c>
      <c r="AI2226" s="1" t="str">
        <v>No</v>
      </c>
      <c r="AJ2226" s="1" t="str">
        <v>No</v>
      </c>
      <c r="AK2226" s="1"/>
      <c r="AL2226" s="1"/>
      <c r="AM2226" s="1"/>
      <c r="AN2226" s="1" t="str">
        <v>USD</v>
      </c>
      <c r="AO2226" s="1" t="str">
        <v>12 Months</v>
      </c>
      <c r="AP2226" s="4"/>
      <c r="AQ2226" s="1" t="str">
        <v>CPM - DOE Diesel National Average</v>
      </c>
      <c r="AR2226" s="4">
        <v>0.53</v>
      </c>
      <c r="AS2226" s="4" t="str">
        <f>IFERROR(IF(OR(ISBLANK(T2226),ISBLANK(AP2226),ISBLANK(AQ2226),ISBLANK(AR2226)),"",IF( TRIM(AQ2226) = "Percent Based", ROUND(AP2226, 2) * ROUND(AR2226, 2), ROUND(AR2226, 2) * ROUND(T2226, 1))), "")</f>
        <v/>
      </c>
      <c r="AT2226" s="4" t="str">
        <f>IFERROR(IF(OR(ISBLANK(AP2226),ISBLANK(AS2226)),"",ROUND(AP2226, 2) + AS2226), "")</f>
        <v/>
      </c>
      <c r="AU2226"/>
      <c r="AV2226" s="2"/>
      <c r="AW2226"/>
    </row>
    <row r="2227">
      <c r="A2227" s="1" t="str">
        <f>IF(AND(COUNTBLANK('Bid Sheet'!$AP$2227:$AP$2227)=1,COUNTBLANK('Bid Sheet'!$AU$2227:$AW$2227)=3),"",IF(OR(COUNTBLANK('Bid Sheet'!$AP$2227:$AP$2227)&gt;0,COUNTBLANK('Bid Sheet'!$AU$2227:$AV$2227)&gt;0), "No", "Yes"))</f>
        <v/>
      </c>
      <c r="B2227" s="1" t="str">
        <v>2218</v>
      </c>
      <c r="C2227" s="1" t="str">
        <v>TI Auto</v>
      </c>
      <c r="D2227" s="1" t="str">
        <v>MCALLEN, TX - ASHLEY, IN</v>
      </c>
      <c r="E2227" s="1" t="str">
        <v>78503 - 46705</v>
      </c>
      <c r="F2227" s="1" t="str">
        <v>USA - USA</v>
      </c>
      <c r="G2227" s="1" t="str">
        <v>785 - 467</v>
      </c>
      <c r="H2227" s="1" t="str">
        <v>MCALLEN, TX</v>
      </c>
      <c r="I2227" s="1" t="str">
        <v>78503</v>
      </c>
      <c r="J2227" s="1" t="str">
        <v>USA</v>
      </c>
      <c r="K2227" s="1" t="str">
        <v>ASHLEY, IN</v>
      </c>
      <c r="L2227" s="1" t="str">
        <v>46705</v>
      </c>
      <c r="M2227" s="1" t="str">
        <v>USA</v>
      </c>
      <c r="N2227" s="1" t="str">
        <v>TL</v>
      </c>
      <c r="O2227" s="1" t="str">
        <v>53' Dry Van</v>
      </c>
      <c r="P2227" s="1" t="str">
        <v>One Way</v>
      </c>
      <c r="Q2227" s="1"/>
      <c r="R2227" s="1"/>
      <c r="S2227" s="1"/>
      <c r="T2227" s="3">
        <v>1565</v>
      </c>
      <c r="U2227" s="1" t="str">
        <v>Yes</v>
      </c>
      <c r="V2227" s="2">
        <v>6</v>
      </c>
      <c r="W2227" s="3">
        <v>1</v>
      </c>
      <c r="X2227" s="1" t="str">
        <v>7.3705882352941146</v>
      </c>
      <c r="Y2227" s="1" t="str">
        <v>No</v>
      </c>
      <c r="Z2227" s="2">
        <v>122</v>
      </c>
      <c r="AA2227" s="1" t="str">
        <v>ROMULUS, MI - MCALLEN, TX</v>
      </c>
      <c r="AB2227" s="2">
        <v>185</v>
      </c>
      <c r="AC2227" s="1" t="str">
        <v>Net 30</v>
      </c>
      <c r="AD2227" s="1" t="str">
        <v>$1M</v>
      </c>
      <c r="AE2227" s="1" t="str">
        <v>$1M</v>
      </c>
      <c r="AF2227" s="1" t="str">
        <v>$100K</v>
      </c>
      <c r="AG2227" s="1" t="str">
        <v>N/A</v>
      </c>
      <c r="AH2227" s="1" t="str">
        <v>Yes</v>
      </c>
      <c r="AI2227" s="1" t="str">
        <v>No</v>
      </c>
      <c r="AJ2227" s="1" t="str">
        <v>No</v>
      </c>
      <c r="AK2227" s="1"/>
      <c r="AL2227" s="1" t="str">
        <v>Sample Delivery Time/Day of Week - 17:00 - 18:00 - W</v>
      </c>
      <c r="AM2227" s="1"/>
      <c r="AN2227" s="1" t="str">
        <v>USD</v>
      </c>
      <c r="AO2227" s="1" t="str">
        <v>12 Months</v>
      </c>
      <c r="AP2227" s="5">
        <v>3599</v>
      </c>
      <c r="AQ2227" s="1" t="str">
        <v>CPM - DOE Diesel National Average</v>
      </c>
      <c r="AR2227" s="4">
        <v>0.53</v>
      </c>
      <c r="AS2227" s="4" t="str">
        <f>IFERROR(IF(OR(ISBLANK(T2227),ISBLANK(AP2227),ISBLANK(AQ2227),ISBLANK(AR2227)),"",IF( TRIM(AQ2227) = "Percent Based", ROUND(AP2227, 2) * ROUND(AR2227, 2), ROUND(AR2227, 2) * ROUND(T2227, 1))), "")</f>
        <v/>
      </c>
      <c r="AT2227" s="4" t="str">
        <f>IFERROR(IF(OR(ISBLANK(AP2227),ISBLANK(AS2227)),"",ROUND(AP2227, 2) + AS2227), "")</f>
        <v/>
      </c>
      <c r="AU2227"/>
      <c r="AV2227" s="2"/>
      <c r="AW2227"/>
    </row>
    <row r="2228">
      <c r="A2228" s="1" t="str">
        <f>IF(AND(COUNTBLANK('Bid Sheet'!$AP$2228:$AP$2228)=1,COUNTBLANK('Bid Sheet'!$AU$2228:$AW$2228)=3),"",IF(OR(COUNTBLANK('Bid Sheet'!$AP$2228:$AP$2228)&gt;0,COUNTBLANK('Bid Sheet'!$AU$2228:$AV$2228)&gt;0), "No", "Yes"))</f>
        <v/>
      </c>
      <c r="B2228" s="1" t="str">
        <v>2219</v>
      </c>
      <c r="C2228" s="1" t="str">
        <v>TI Auto</v>
      </c>
      <c r="D2228" s="1" t="str">
        <v>TULTITLAN, EM - MCALLEN, TX</v>
      </c>
      <c r="E2228" s="1" t="str">
        <v>54940 - 78503</v>
      </c>
      <c r="F2228" s="1" t="str">
        <v>MEX - USA</v>
      </c>
      <c r="G2228" s="1" t="str">
        <v>549 - 785</v>
      </c>
      <c r="H2228" s="1" t="str">
        <v>TULTITLAN, EM</v>
      </c>
      <c r="I2228" s="1" t="str">
        <v>54940</v>
      </c>
      <c r="J2228" s="1" t="str">
        <v>MEX</v>
      </c>
      <c r="K2228" s="1" t="str">
        <v>MCALLEN, TX</v>
      </c>
      <c r="L2228" s="1" t="str">
        <v>78503</v>
      </c>
      <c r="M2228" s="1" t="str">
        <v>USA</v>
      </c>
      <c r="N2228" s="1" t="str">
        <v>TL</v>
      </c>
      <c r="O2228" s="1" t="str">
        <v>53' Dry Van</v>
      </c>
      <c r="P2228" s="1" t="str">
        <v>One Way</v>
      </c>
      <c r="Q2228" s="1"/>
      <c r="R2228" s="1"/>
      <c r="S2228" s="1"/>
      <c r="T2228" s="3">
        <v>613</v>
      </c>
      <c r="U2228" s="1" t="str">
        <v>Yes</v>
      </c>
      <c r="V2228" s="2">
        <v>24</v>
      </c>
      <c r="W2228" s="3">
        <v>1</v>
      </c>
      <c r="X2228" s="1" t="str">
        <v>5.705882352941183</v>
      </c>
      <c r="Y2228" s="1" t="str">
        <v>No</v>
      </c>
      <c r="Z2228" s="2">
        <v>122</v>
      </c>
      <c r="AA2228" s="1"/>
      <c r="AB2228" s="2"/>
      <c r="AC2228" s="1" t="str">
        <v>Net 30</v>
      </c>
      <c r="AD2228" s="1" t="str">
        <v>$1M</v>
      </c>
      <c r="AE2228" s="1" t="str">
        <v>$1M</v>
      </c>
      <c r="AF2228" s="1" t="str">
        <v>$100K</v>
      </c>
      <c r="AG2228" s="1" t="str">
        <v>N/A</v>
      </c>
      <c r="AH2228" s="1" t="str">
        <v>Yes</v>
      </c>
      <c r="AI2228" s="1" t="str">
        <v>No</v>
      </c>
      <c r="AJ2228" s="1" t="str">
        <v>No</v>
      </c>
      <c r="AK2228" s="1"/>
      <c r="AL2228" s="1"/>
      <c r="AM2228" s="1"/>
      <c r="AN2228" s="1" t="str">
        <v>USD</v>
      </c>
      <c r="AO2228" s="1" t="str">
        <v>12 Months</v>
      </c>
      <c r="AP2228" s="4"/>
      <c r="AQ2228" s="1" t="str">
        <v>CPM - DOE Diesel National Average</v>
      </c>
      <c r="AR2228" s="4">
        <v>0.53</v>
      </c>
      <c r="AS2228" s="4" t="str">
        <f>IFERROR(IF(OR(ISBLANK(T2228),ISBLANK(AP2228),ISBLANK(AQ2228),ISBLANK(AR2228)),"",IF( TRIM(AQ2228) = "Percent Based", ROUND(AP2228, 2) * ROUND(AR2228, 2), ROUND(AR2228, 2) * ROUND(T2228, 1))), "")</f>
        <v/>
      </c>
      <c r="AT2228" s="4" t="str">
        <f>IFERROR(IF(OR(ISBLANK(AP2228),ISBLANK(AS2228)),"",ROUND(AP2228, 2) + AS2228), "")</f>
        <v/>
      </c>
      <c r="AU2228"/>
      <c r="AV2228" s="2"/>
      <c r="AW2228"/>
    </row>
    <row r="2229">
      <c r="A2229" s="1" t="str">
        <f>IF(AND(COUNTBLANK('Bid Sheet'!$AP$2229:$AP$2229)=1,COUNTBLANK('Bid Sheet'!$AU$2229:$AW$2229)=3),"",IF(OR(COUNTBLANK('Bid Sheet'!$AP$2229:$AP$2229)&gt;0,COUNTBLANK('Bid Sheet'!$AU$2229:$AV$2229)&gt;0), "No", "Yes"))</f>
        <v/>
      </c>
      <c r="B2229" s="1" t="str">
        <v>2220</v>
      </c>
      <c r="C2229" s="1" t="str">
        <v>TI Auto</v>
      </c>
      <c r="D2229" s="1" t="str">
        <v>IMLAY CITY, MI - MCALLEN, TX</v>
      </c>
      <c r="E2229" s="1" t="str">
        <v>48444 - 78503</v>
      </c>
      <c r="F2229" s="1" t="str">
        <v>USA - USA</v>
      </c>
      <c r="G2229" s="1" t="str">
        <v>484 - 785</v>
      </c>
      <c r="H2229" s="1" t="str">
        <v>IMLAY CITY, MI</v>
      </c>
      <c r="I2229" s="1" t="str">
        <v>48444</v>
      </c>
      <c r="J2229" s="1" t="str">
        <v>USA</v>
      </c>
      <c r="K2229" s="1" t="str">
        <v>MCALLEN, TX</v>
      </c>
      <c r="L2229" s="1" t="str">
        <v>78503</v>
      </c>
      <c r="M2229" s="1" t="str">
        <v>USA</v>
      </c>
      <c r="N2229" s="1" t="str">
        <v>TL</v>
      </c>
      <c r="O2229" s="1" t="str">
        <v>53' Dry Van</v>
      </c>
      <c r="P2229" s="1" t="str">
        <v>One Way</v>
      </c>
      <c r="Q2229" s="1"/>
      <c r="R2229" s="1"/>
      <c r="S2229" s="1"/>
      <c r="T2229" s="3">
        <v>1747</v>
      </c>
      <c r="U2229" s="1" t="str">
        <v>Yes</v>
      </c>
      <c r="V2229" s="2">
        <v>100</v>
      </c>
      <c r="W2229" s="3">
        <v>1</v>
      </c>
      <c r="X2229" s="1" t="str">
        <v>2.900000000000091</v>
      </c>
      <c r="Y2229" s="1" t="str">
        <v>No</v>
      </c>
      <c r="Z2229" s="2">
        <v>118</v>
      </c>
      <c r="AA2229" s="1" t="str">
        <v>MCALLEN, TX - MARYSVILLE, MI</v>
      </c>
      <c r="AB2229" s="2">
        <v>34</v>
      </c>
      <c r="AC2229" s="1" t="str">
        <v>Net 30</v>
      </c>
      <c r="AD2229" s="1" t="str">
        <v>$1M</v>
      </c>
      <c r="AE2229" s="1" t="str">
        <v>$1M</v>
      </c>
      <c r="AF2229" s="1" t="str">
        <v>$100K</v>
      </c>
      <c r="AG2229" s="1" t="str">
        <v>N/A</v>
      </c>
      <c r="AH2229" s="1" t="str">
        <v>Yes</v>
      </c>
      <c r="AI2229" s="1" t="str">
        <v>No</v>
      </c>
      <c r="AJ2229" s="1" t="str">
        <v>No</v>
      </c>
      <c r="AK2229" s="1"/>
      <c r="AL2229" s="1" t="str">
        <v>Sample Delivery Time/Day of Week - 8:00 - 9:00 - F</v>
      </c>
      <c r="AM2229" s="1"/>
      <c r="AN2229" s="1" t="str">
        <v>USD</v>
      </c>
      <c r="AO2229" s="1" t="str">
        <v>12 Months</v>
      </c>
      <c r="AP2229" s="4"/>
      <c r="AQ2229" s="1" t="str">
        <v>CPM - DOE Diesel National Average</v>
      </c>
      <c r="AR2229" s="4">
        <v>0.53</v>
      </c>
      <c r="AS2229" s="4" t="str">
        <f>IFERROR(IF(OR(ISBLANK(T2229),ISBLANK(AP2229),ISBLANK(AQ2229),ISBLANK(AR2229)),"",IF( TRIM(AQ2229) = "Percent Based", ROUND(AP2229, 2) * ROUND(AR2229, 2), ROUND(AR2229, 2) * ROUND(T2229, 1))), "")</f>
        <v/>
      </c>
      <c r="AT2229" s="4" t="str">
        <f>IFERROR(IF(OR(ISBLANK(AP2229),ISBLANK(AS2229)),"",ROUND(AP2229, 2) + AS2229), "")</f>
        <v/>
      </c>
      <c r="AU2229"/>
      <c r="AV2229" s="2"/>
      <c r="AW2229"/>
    </row>
    <row r="2230">
      <c r="A2230" s="1" t="str">
        <f>IF(AND(COUNTBLANK('Bid Sheet'!$AP$2230:$AP$2230)=1,COUNTBLANK('Bid Sheet'!$AU$2230:$AW$2230)=3),"",IF(OR(COUNTBLANK('Bid Sheet'!$AP$2230:$AP$2230)&gt;0,COUNTBLANK('Bid Sheet'!$AU$2230:$AV$2230)&gt;0), "No", "Yes"))</f>
        <v/>
      </c>
      <c r="B2230" s="1" t="str">
        <v>2221</v>
      </c>
      <c r="C2230" s="1" t="str">
        <v>TI Auto</v>
      </c>
      <c r="D2230" s="1" t="str">
        <v>MARYSVILLE, MI - ASHLEY, IN</v>
      </c>
      <c r="E2230" s="1" t="str">
        <v>48040 - 46705</v>
      </c>
      <c r="F2230" s="1" t="str">
        <v>USA - USA</v>
      </c>
      <c r="G2230" s="1" t="str">
        <v>480 - 467</v>
      </c>
      <c r="H2230" s="1" t="str">
        <v>MARYSVILLE, MI</v>
      </c>
      <c r="I2230" s="1" t="str">
        <v>48040</v>
      </c>
      <c r="J2230" s="1" t="str">
        <v>USA</v>
      </c>
      <c r="K2230" s="1" t="str">
        <v>ASHLEY, IN</v>
      </c>
      <c r="L2230" s="1" t="str">
        <v>46705</v>
      </c>
      <c r="M2230" s="1" t="str">
        <v>USA</v>
      </c>
      <c r="N2230" s="1" t="str">
        <v>TL</v>
      </c>
      <c r="O2230" s="1" t="str">
        <v>53' Dry Van</v>
      </c>
      <c r="P2230" s="1" t="str">
        <v>One Way</v>
      </c>
      <c r="Q2230" s="1"/>
      <c r="R2230" s="1"/>
      <c r="S2230" s="1"/>
      <c r="T2230" s="3">
        <v>214</v>
      </c>
      <c r="U2230" s="1" t="str">
        <v>Yes</v>
      </c>
      <c r="V2230" s="2">
        <v>100</v>
      </c>
      <c r="W2230" s="3">
        <v>3.8</v>
      </c>
      <c r="X2230" s="1" t="str">
        <v>35.08666666666669</v>
      </c>
      <c r="Y2230" s="1" t="str">
        <v>No</v>
      </c>
      <c r="Z2230" s="2">
        <v>108</v>
      </c>
      <c r="AA2230" s="1"/>
      <c r="AB2230" s="2"/>
      <c r="AC2230" s="1" t="str">
        <v>Net 30</v>
      </c>
      <c r="AD2230" s="1" t="str">
        <v>$1M</v>
      </c>
      <c r="AE2230" s="1" t="str">
        <v>$1M</v>
      </c>
      <c r="AF2230" s="1" t="str">
        <v>$100K</v>
      </c>
      <c r="AG2230" s="1" t="str">
        <v>N/A</v>
      </c>
      <c r="AH2230" s="1" t="str">
        <v>Yes</v>
      </c>
      <c r="AI2230" s="1" t="str">
        <v>No</v>
      </c>
      <c r="AJ2230" s="1" t="str">
        <v>No</v>
      </c>
      <c r="AK2230" s="1"/>
      <c r="AL2230" s="1" t="str">
        <v>Sample Delivery Time/Day of Week - 19:30 - 20:30 - F</v>
      </c>
      <c r="AM2230" s="1"/>
      <c r="AN2230" s="1" t="str">
        <v>USD</v>
      </c>
      <c r="AO2230" s="1" t="str">
        <v>12 Months</v>
      </c>
      <c r="AP2230" s="4"/>
      <c r="AQ2230" s="1" t="str">
        <v>CPM - DOE Diesel National Average</v>
      </c>
      <c r="AR2230" s="4">
        <v>0.53</v>
      </c>
      <c r="AS2230" s="4" t="str">
        <f>IFERROR(IF(OR(ISBLANK(T2230),ISBLANK(AP2230),ISBLANK(AQ2230),ISBLANK(AR2230)),"",IF( TRIM(AQ2230) = "Percent Based", ROUND(AP2230, 2) * ROUND(AR2230, 2), ROUND(AR2230, 2) * ROUND(T2230, 1))), "")</f>
        <v/>
      </c>
      <c r="AT2230" s="4" t="str">
        <f>IFERROR(IF(OR(ISBLANK(AP2230),ISBLANK(AS2230)),"",ROUND(AP2230, 2) + AS2230), "")</f>
        <v/>
      </c>
      <c r="AU2230"/>
      <c r="AV2230" s="2"/>
      <c r="AW2230"/>
    </row>
    <row r="2231">
      <c r="A2231" s="1" t="str">
        <f>IF(AND(COUNTBLANK('Bid Sheet'!$AP$2231:$AP$2231)=1,COUNTBLANK('Bid Sheet'!$AU$2231:$AW$2231)=3),"",IF(OR(COUNTBLANK('Bid Sheet'!$AP$2231:$AP$2231)&gt;0,COUNTBLANK('Bid Sheet'!$AU$2231:$AV$2231)&gt;0), "No", "Yes"))</f>
        <v/>
      </c>
      <c r="B2231" s="1" t="str">
        <v>2222</v>
      </c>
      <c r="C2231" s="1" t="str">
        <v>TI Auto</v>
      </c>
      <c r="D2231" s="1" t="str">
        <v>NEW BALTIMORE, MI - OSSIAN, IN</v>
      </c>
      <c r="E2231" s="1" t="str">
        <v>48047 - 46777</v>
      </c>
      <c r="F2231" s="1" t="str">
        <v>USA - USA</v>
      </c>
      <c r="G2231" s="1" t="str">
        <v>480 - 467</v>
      </c>
      <c r="H2231" s="1" t="str">
        <v>NEW BALTIMORE, MI</v>
      </c>
      <c r="I2231" s="1" t="str">
        <v>48047</v>
      </c>
      <c r="J2231" s="1" t="str">
        <v>USA</v>
      </c>
      <c r="K2231" s="1" t="str">
        <v>OSSIAN, IN</v>
      </c>
      <c r="L2231" s="1" t="str">
        <v>46777</v>
      </c>
      <c r="M2231" s="1" t="str">
        <v>USA</v>
      </c>
      <c r="N2231" s="1" t="str">
        <v>TL</v>
      </c>
      <c r="O2231" s="1" t="str">
        <v>53' Dry Van</v>
      </c>
      <c r="P2231" s="1" t="str">
        <v>One Way</v>
      </c>
      <c r="Q2231" s="1"/>
      <c r="R2231" s="1"/>
      <c r="S2231" s="1"/>
      <c r="T2231" s="3">
        <v>207</v>
      </c>
      <c r="U2231" s="1" t="str">
        <v>No</v>
      </c>
      <c r="V2231" s="2">
        <v>0</v>
      </c>
      <c r="W2231" s="3">
        <v>0</v>
      </c>
      <c r="X2231" s="1" t="str">
        <v>0</v>
      </c>
      <c r="Y2231" s="1" t="str">
        <v>No</v>
      </c>
      <c r="Z2231" s="2">
        <v>94</v>
      </c>
      <c r="AA2231" s="1"/>
      <c r="AB2231" s="2"/>
      <c r="AC2231" s="1" t="str">
        <v>Net 30</v>
      </c>
      <c r="AD2231" s="1" t="str">
        <v>$1M</v>
      </c>
      <c r="AE2231" s="1" t="str">
        <v>$1M</v>
      </c>
      <c r="AF2231" s="1" t="str">
        <v>$100K</v>
      </c>
      <c r="AG2231" s="1" t="str">
        <v>N/A</v>
      </c>
      <c r="AH2231" s="1" t="str">
        <v>Yes</v>
      </c>
      <c r="AI2231" s="1" t="str">
        <v>No</v>
      </c>
      <c r="AJ2231" s="1" t="str">
        <v>No</v>
      </c>
      <c r="AK2231" s="1"/>
      <c r="AL2231" s="1" t="str">
        <v>Sample Delivery Time/Day of Week - 12:00 - 13:00 - M,W,F</v>
      </c>
      <c r="AM2231" s="1"/>
      <c r="AN2231" s="1" t="str">
        <v>USD</v>
      </c>
      <c r="AO2231" s="1" t="str">
        <v>12 Months</v>
      </c>
      <c r="AP2231" s="4"/>
      <c r="AQ2231" s="1" t="str">
        <v>CPM - DOE Diesel National Average</v>
      </c>
      <c r="AR2231" s="4">
        <v>0.53</v>
      </c>
      <c r="AS2231" s="4" t="str">
        <f>IFERROR(IF(OR(ISBLANK(T2231),ISBLANK(AP2231),ISBLANK(AQ2231),ISBLANK(AR2231)),"",IF( TRIM(AQ2231) = "Percent Based", ROUND(AP2231, 2) * ROUND(AR2231, 2), ROUND(AR2231, 2) * ROUND(T2231, 1))), "")</f>
        <v/>
      </c>
      <c r="AT2231" s="4" t="str">
        <f>IFERROR(IF(OR(ISBLANK(AP2231),ISBLANK(AS2231)),"",ROUND(AP2231, 2) + AS2231), "")</f>
        <v/>
      </c>
      <c r="AU2231"/>
      <c r="AV2231" s="2"/>
      <c r="AW2231"/>
    </row>
    <row r="2232">
      <c r="A2232" s="1" t="str">
        <f>IF(AND(COUNTBLANK('Bid Sheet'!$AP$2232:$AP$2232)=1,COUNTBLANK('Bid Sheet'!$AU$2232:$AW$2232)=3),"",IF(OR(COUNTBLANK('Bid Sheet'!$AP$2232:$AP$2232)&gt;0,COUNTBLANK('Bid Sheet'!$AU$2232:$AV$2232)&gt;0), "No", "Yes"))</f>
        <v/>
      </c>
      <c r="B2232" s="1" t="str">
        <v>2223</v>
      </c>
      <c r="C2232" s="1" t="str">
        <v>TI Auto</v>
      </c>
      <c r="D2232" s="1" t="str">
        <v>MCALLEN, TX - ROMULUS, MI</v>
      </c>
      <c r="E2232" s="1" t="str">
        <v>78503 - 48174</v>
      </c>
      <c r="F2232" s="1" t="str">
        <v>USA - USA</v>
      </c>
      <c r="G2232" s="1" t="str">
        <v>785 - 481</v>
      </c>
      <c r="H2232" s="1" t="str">
        <v>MCALLEN, TX</v>
      </c>
      <c r="I2232" s="1" t="str">
        <v>78503</v>
      </c>
      <c r="J2232" s="1" t="str">
        <v>USA</v>
      </c>
      <c r="K2232" s="1" t="str">
        <v>ROMULUS, MI</v>
      </c>
      <c r="L2232" s="1" t="str">
        <v>48174</v>
      </c>
      <c r="M2232" s="1" t="str">
        <v>USA</v>
      </c>
      <c r="N2232" s="1" t="str">
        <v>TL</v>
      </c>
      <c r="O2232" s="1" t="str">
        <v>53' Dry Van</v>
      </c>
      <c r="P2232" s="1" t="str">
        <v>One Way</v>
      </c>
      <c r="Q2232" s="1"/>
      <c r="R2232" s="1"/>
      <c r="S2232" s="1"/>
      <c r="T2232" s="3">
        <v>1681</v>
      </c>
      <c r="U2232" s="1" t="str">
        <v>Yes</v>
      </c>
      <c r="V2232" s="2">
        <v>14</v>
      </c>
      <c r="W2232" s="3">
        <v>1</v>
      </c>
      <c r="X2232" s="1" t="str">
        <v>1.189189189189183</v>
      </c>
      <c r="Y2232" s="1" t="str">
        <v>No</v>
      </c>
      <c r="Z2232" s="2">
        <v>89</v>
      </c>
      <c r="AA2232" s="1" t="str">
        <v>ROMULUS, MI - MCALLEN, TX</v>
      </c>
      <c r="AB2232" s="2">
        <v>185</v>
      </c>
      <c r="AC2232" s="1" t="str">
        <v>Net 30</v>
      </c>
      <c r="AD2232" s="1" t="str">
        <v>$1M</v>
      </c>
      <c r="AE2232" s="1" t="str">
        <v>$1M</v>
      </c>
      <c r="AF2232" s="1" t="str">
        <v>$100K</v>
      </c>
      <c r="AG2232" s="1" t="str">
        <v>N/A</v>
      </c>
      <c r="AH2232" s="1" t="str">
        <v>Yes</v>
      </c>
      <c r="AI2232" s="1" t="str">
        <v>No</v>
      </c>
      <c r="AJ2232" s="1" t="str">
        <v>No</v>
      </c>
      <c r="AK2232" s="1"/>
      <c r="AL2232" s="1" t="str">
        <v>Sample Delivery Time/Day of Week - 8:00 - 9:00 - M</v>
      </c>
      <c r="AM2232" s="1"/>
      <c r="AN2232" s="1" t="str">
        <v>USD</v>
      </c>
      <c r="AO2232" s="1" t="str">
        <v>12 Months</v>
      </c>
      <c r="AP2232" s="4"/>
      <c r="AQ2232" s="1" t="str">
        <v>CPM - DOE Diesel National Average</v>
      </c>
      <c r="AR2232" s="4">
        <v>0.53</v>
      </c>
      <c r="AS2232" s="4" t="str">
        <f>IFERROR(IF(OR(ISBLANK(T2232),ISBLANK(AP2232),ISBLANK(AQ2232),ISBLANK(AR2232)),"",IF( TRIM(AQ2232) = "Percent Based", ROUND(AP2232, 2) * ROUND(AR2232, 2), ROUND(AR2232, 2) * ROUND(T2232, 1))), "")</f>
        <v/>
      </c>
      <c r="AT2232" s="4" t="str">
        <f>IFERROR(IF(OR(ISBLANK(AP2232),ISBLANK(AS2232)),"",ROUND(AP2232, 2) + AS2232), "")</f>
        <v/>
      </c>
      <c r="AU2232"/>
      <c r="AV2232" s="2"/>
      <c r="AW2232"/>
    </row>
    <row r="2233">
      <c r="A2233" s="1" t="str">
        <f>IF(AND(COUNTBLANK('Bid Sheet'!$AP$2233:$AP$2233)=1,COUNTBLANK('Bid Sheet'!$AU$2233:$AW$2233)=3),"",IF(OR(COUNTBLANK('Bid Sheet'!$AP$2233:$AP$2233)&gt;0,COUNTBLANK('Bid Sheet'!$AU$2233:$AV$2233)&gt;0), "No", "Yes"))</f>
        <v/>
      </c>
      <c r="B2233" s="1" t="str">
        <v>2224</v>
      </c>
      <c r="C2233" s="1" t="str">
        <v>TI Auto</v>
      </c>
      <c r="D2233" s="1" t="str">
        <v>MCALLEN, TX - TALLASSEE, AL</v>
      </c>
      <c r="E2233" s="1" t="str">
        <v>78503 - 36078</v>
      </c>
      <c r="F2233" s="1" t="str">
        <v>USA - USA</v>
      </c>
      <c r="G2233" s="1" t="str">
        <v>785 - 360</v>
      </c>
      <c r="H2233" s="1" t="str">
        <v>MCALLEN, TX</v>
      </c>
      <c r="I2233" s="1" t="str">
        <v>78503</v>
      </c>
      <c r="J2233" s="1" t="str">
        <v>USA</v>
      </c>
      <c r="K2233" s="1" t="str">
        <v>TALLASSEE, AL</v>
      </c>
      <c r="L2233" s="1" t="str">
        <v>36078</v>
      </c>
      <c r="M2233" s="1" t="str">
        <v>USA</v>
      </c>
      <c r="N2233" s="1" t="str">
        <v>TL</v>
      </c>
      <c r="O2233" s="1" t="str">
        <v>53' Dry Van</v>
      </c>
      <c r="P2233" s="1" t="str">
        <v>One Way</v>
      </c>
      <c r="Q2233" s="1"/>
      <c r="R2233" s="1"/>
      <c r="S2233" s="1"/>
      <c r="T2233" s="3">
        <v>1015</v>
      </c>
      <c r="U2233" s="1" t="str">
        <v>No</v>
      </c>
      <c r="V2233" s="2">
        <v>0</v>
      </c>
      <c r="W2233" s="3">
        <v>0</v>
      </c>
      <c r="X2233" s="1" t="str">
        <v>0</v>
      </c>
      <c r="Y2233" s="1" t="str">
        <v>No</v>
      </c>
      <c r="Z2233" s="2">
        <v>67</v>
      </c>
      <c r="AA2233" s="1"/>
      <c r="AB2233" s="2"/>
      <c r="AC2233" s="1" t="str">
        <v>Net 30</v>
      </c>
      <c r="AD2233" s="1" t="str">
        <v>$1M</v>
      </c>
      <c r="AE2233" s="1" t="str">
        <v>$1M</v>
      </c>
      <c r="AF2233" s="1" t="str">
        <v>$100K</v>
      </c>
      <c r="AG2233" s="1" t="str">
        <v>N/A</v>
      </c>
      <c r="AH2233" s="1" t="str">
        <v>NA</v>
      </c>
      <c r="AI2233" s="1" t="str">
        <v>No</v>
      </c>
      <c r="AJ2233" s="1" t="str">
        <v>No</v>
      </c>
      <c r="AK2233" s="1"/>
      <c r="AL2233" s="1"/>
      <c r="AM2233" s="1"/>
      <c r="AN2233" s="1" t="str">
        <v>USD</v>
      </c>
      <c r="AO2233" s="1" t="str">
        <v>12 Months</v>
      </c>
      <c r="AP2233" s="4"/>
      <c r="AQ2233" s="1" t="str">
        <v>CPM - DOE Diesel National Average</v>
      </c>
      <c r="AR2233" s="4">
        <v>0.53</v>
      </c>
      <c r="AS2233" s="4" t="str">
        <f>IFERROR(IF(OR(ISBLANK(T2233),ISBLANK(AP2233),ISBLANK(AQ2233),ISBLANK(AR2233)),"",IF( TRIM(AQ2233) = "Percent Based", ROUND(AP2233, 2) * ROUND(AR2233, 2), ROUND(AR2233, 2) * ROUND(T2233, 1))), "")</f>
        <v/>
      </c>
      <c r="AT2233" s="4" t="str">
        <f>IFERROR(IF(OR(ISBLANK(AP2233),ISBLANK(AS2233)),"",ROUND(AP2233, 2) + AS2233), "")</f>
        <v/>
      </c>
      <c r="AU2233"/>
      <c r="AV2233" s="2"/>
      <c r="AW2233"/>
    </row>
    <row r="2234">
      <c r="A2234" s="1" t="str">
        <f>IF(AND(COUNTBLANK('Bid Sheet'!$AP$2234:$AP$2234)=1,COUNTBLANK('Bid Sheet'!$AU$2234:$AW$2234)=3),"",IF(OR(COUNTBLANK('Bid Sheet'!$AP$2234:$AP$2234)&gt;0,COUNTBLANK('Bid Sheet'!$AU$2234:$AV$2234)&gt;0), "No", "Yes"))</f>
        <v/>
      </c>
      <c r="B2234" s="1" t="str">
        <v>2225</v>
      </c>
      <c r="C2234" s="1" t="str">
        <v>TI Auto</v>
      </c>
      <c r="D2234" s="1" t="str">
        <v>MCALLEN, TX - LIGONIER, IN</v>
      </c>
      <c r="E2234" s="1" t="str">
        <v>78503 - 46767</v>
      </c>
      <c r="F2234" s="1" t="str">
        <v>USA - USA</v>
      </c>
      <c r="G2234" s="1" t="str">
        <v>785 - 467</v>
      </c>
      <c r="H2234" s="1" t="str">
        <v>MCALLEN, TX</v>
      </c>
      <c r="I2234" s="1" t="str">
        <v>78503</v>
      </c>
      <c r="J2234" s="1" t="str">
        <v>USA</v>
      </c>
      <c r="K2234" s="1" t="str">
        <v>LIGONIER, IN</v>
      </c>
      <c r="L2234" s="1" t="str">
        <v>46767</v>
      </c>
      <c r="M2234" s="1" t="str">
        <v>USA</v>
      </c>
      <c r="N2234" s="1" t="str">
        <v>TL</v>
      </c>
      <c r="O2234" s="1" t="str">
        <v>53' Dry Van</v>
      </c>
      <c r="P2234" s="1" t="str">
        <v>One Way</v>
      </c>
      <c r="Q2234" s="1"/>
      <c r="R2234" s="1"/>
      <c r="S2234" s="1"/>
      <c r="T2234" s="3">
        <v>1567</v>
      </c>
      <c r="U2234" s="1" t="str">
        <v>No</v>
      </c>
      <c r="V2234" s="2">
        <v>0</v>
      </c>
      <c r="W2234" s="3">
        <v>0</v>
      </c>
      <c r="X2234" s="1" t="str">
        <v>0</v>
      </c>
      <c r="Y2234" s="1" t="str">
        <v>No</v>
      </c>
      <c r="Z2234" s="2">
        <v>65</v>
      </c>
      <c r="AA2234" s="1" t="str">
        <v>SOUTH HAVEN, MI - MCALLEN, TX</v>
      </c>
      <c r="AB2234" s="2">
        <v>24</v>
      </c>
      <c r="AC2234" s="1" t="str">
        <v>Net 30</v>
      </c>
      <c r="AD2234" s="1" t="str">
        <v>$1M</v>
      </c>
      <c r="AE2234" s="1" t="str">
        <v>$1M</v>
      </c>
      <c r="AF2234" s="1" t="str">
        <v>$100K</v>
      </c>
      <c r="AG2234" s="1" t="str">
        <v>N/A</v>
      </c>
      <c r="AH2234" s="1" t="str">
        <v>Yes</v>
      </c>
      <c r="AI2234" s="1" t="str">
        <v>No</v>
      </c>
      <c r="AJ2234" s="1" t="str">
        <v>No</v>
      </c>
      <c r="AK2234" s="1"/>
      <c r="AL2234" s="1" t="str">
        <v>Sample Delivery Time/Day of Week - 9:00 - 10:00 - F</v>
      </c>
      <c r="AM2234" s="1"/>
      <c r="AN2234" s="1" t="str">
        <v>USD</v>
      </c>
      <c r="AO2234" s="1" t="str">
        <v>12 Months</v>
      </c>
      <c r="AP2234" s="5">
        <v>3604</v>
      </c>
      <c r="AQ2234" s="1" t="str">
        <v>CPM - DOE Diesel National Average</v>
      </c>
      <c r="AR2234" s="4">
        <v>0.53</v>
      </c>
      <c r="AS2234" s="4" t="str">
        <f>IFERROR(IF(OR(ISBLANK(T2234),ISBLANK(AP2234),ISBLANK(AQ2234),ISBLANK(AR2234)),"",IF( TRIM(AQ2234) = "Percent Based", ROUND(AP2234, 2) * ROUND(AR2234, 2), ROUND(AR2234, 2) * ROUND(T2234, 1))), "")</f>
        <v/>
      </c>
      <c r="AT2234" s="4" t="str">
        <f>IFERROR(IF(OR(ISBLANK(AP2234),ISBLANK(AS2234)),"",ROUND(AP2234, 2) + AS2234), "")</f>
        <v/>
      </c>
      <c r="AU2234"/>
      <c r="AV2234" s="2"/>
      <c r="AW2234"/>
    </row>
    <row r="2235">
      <c r="A2235" s="1" t="str">
        <f>IF(AND(COUNTBLANK('Bid Sheet'!$AP$2235:$AP$2235)=1,COUNTBLANK('Bid Sheet'!$AU$2235:$AW$2235)=3),"",IF(OR(COUNTBLANK('Bid Sheet'!$AP$2235:$AP$2235)&gt;0,COUNTBLANK('Bid Sheet'!$AU$2235:$AV$2235)&gt;0), "No", "Yes"))</f>
        <v/>
      </c>
      <c r="B2235" s="1" t="str">
        <v>2226</v>
      </c>
      <c r="C2235" s="1" t="str">
        <v>TI Auto</v>
      </c>
      <c r="D2235" s="1" t="str">
        <v>SIDNEY, OH - WYOMING, MI</v>
      </c>
      <c r="E2235" s="1" t="str">
        <v>45365 - 49508</v>
      </c>
      <c r="F2235" s="1" t="str">
        <v>USA - USA</v>
      </c>
      <c r="G2235" s="1" t="str">
        <v>453 - 495</v>
      </c>
      <c r="H2235" s="1" t="str">
        <v>SIDNEY, OH</v>
      </c>
      <c r="I2235" s="1" t="str">
        <v>45365</v>
      </c>
      <c r="J2235" s="1" t="str">
        <v>USA</v>
      </c>
      <c r="K2235" s="1" t="str">
        <v>WYOMING, MI</v>
      </c>
      <c r="L2235" s="1" t="str">
        <v>49508</v>
      </c>
      <c r="M2235" s="1" t="str">
        <v>USA</v>
      </c>
      <c r="N2235" s="1" t="str">
        <v>TL</v>
      </c>
      <c r="O2235" s="1" t="str">
        <v>53' Dry Van</v>
      </c>
      <c r="P2235" s="1" t="str">
        <v>One Way</v>
      </c>
      <c r="Q2235" s="1"/>
      <c r="R2235" s="1"/>
      <c r="S2235" s="1"/>
      <c r="T2235" s="3">
        <v>259</v>
      </c>
      <c r="U2235" s="1" t="str">
        <v>No</v>
      </c>
      <c r="V2235" s="2">
        <v>0</v>
      </c>
      <c r="W2235" s="3">
        <v>0</v>
      </c>
      <c r="X2235" s="1" t="str">
        <v>0</v>
      </c>
      <c r="Y2235" s="1" t="str">
        <v>No</v>
      </c>
      <c r="Z2235" s="2">
        <v>62</v>
      </c>
      <c r="AA2235" s="1"/>
      <c r="AB2235" s="2"/>
      <c r="AC2235" s="1" t="str">
        <v>Net 30</v>
      </c>
      <c r="AD2235" s="1" t="str">
        <v>$1M</v>
      </c>
      <c r="AE2235" s="1" t="str">
        <v>$1M</v>
      </c>
      <c r="AF2235" s="1" t="str">
        <v>$100K</v>
      </c>
      <c r="AG2235" s="1" t="str">
        <v>N/A</v>
      </c>
      <c r="AH2235" s="1" t="str">
        <v>NA</v>
      </c>
      <c r="AI2235" s="1" t="str">
        <v>No</v>
      </c>
      <c r="AJ2235" s="1" t="str">
        <v>No</v>
      </c>
      <c r="AK2235" s="1"/>
      <c r="AL2235" s="1"/>
      <c r="AM2235" s="1"/>
      <c r="AN2235" s="1" t="str">
        <v>USD</v>
      </c>
      <c r="AO2235" s="1" t="str">
        <v>12 Months</v>
      </c>
      <c r="AP2235" s="4"/>
      <c r="AQ2235" s="1" t="str">
        <v>CPM - DOE Diesel National Average</v>
      </c>
      <c r="AR2235" s="4">
        <v>0.53</v>
      </c>
      <c r="AS2235" s="4" t="str">
        <f>IFERROR(IF(OR(ISBLANK(T2235),ISBLANK(AP2235),ISBLANK(AQ2235),ISBLANK(AR2235)),"",IF( TRIM(AQ2235) = "Percent Based", ROUND(AP2235, 2) * ROUND(AR2235, 2), ROUND(AR2235, 2) * ROUND(T2235, 1))), "")</f>
        <v/>
      </c>
      <c r="AT2235" s="4" t="str">
        <f>IFERROR(IF(OR(ISBLANK(AP2235),ISBLANK(AS2235)),"",ROUND(AP2235, 2) + AS2235), "")</f>
        <v/>
      </c>
      <c r="AU2235"/>
      <c r="AV2235" s="2"/>
      <c r="AW2235"/>
    </row>
    <row r="2236">
      <c r="A2236" s="1" t="str">
        <f>IF(AND(COUNTBLANK('Bid Sheet'!$AP$2236:$AP$2236)=1,COUNTBLANK('Bid Sheet'!$AU$2236:$AW$2236)=3),"",IF(OR(COUNTBLANK('Bid Sheet'!$AP$2236:$AP$2236)&gt;0,COUNTBLANK('Bid Sheet'!$AU$2236:$AV$2236)&gt;0), "No", "Yes"))</f>
        <v/>
      </c>
      <c r="B2236" s="1" t="str">
        <v>2227</v>
      </c>
      <c r="C2236" s="1" t="str">
        <v>TI Auto</v>
      </c>
      <c r="D2236" s="1" t="str">
        <v>MARYSVILLE, MI - TALLASSEE, AL</v>
      </c>
      <c r="E2236" s="1" t="str">
        <v>48040 - 36078</v>
      </c>
      <c r="F2236" s="1" t="str">
        <v>USA - USA</v>
      </c>
      <c r="G2236" s="1" t="str">
        <v>480 - 360</v>
      </c>
      <c r="H2236" s="1" t="str">
        <v>MARYSVILLE, MI</v>
      </c>
      <c r="I2236" s="1" t="str">
        <v>48040</v>
      </c>
      <c r="J2236" s="1" t="str">
        <v>USA</v>
      </c>
      <c r="K2236" s="1" t="str">
        <v>TALLASSEE, AL</v>
      </c>
      <c r="L2236" s="1" t="str">
        <v>36078</v>
      </c>
      <c r="M2236" s="1" t="str">
        <v>USA</v>
      </c>
      <c r="N2236" s="1" t="str">
        <v>TL</v>
      </c>
      <c r="O2236" s="1" t="str">
        <v>53' Dry Van</v>
      </c>
      <c r="P2236" s="1" t="str">
        <v>One Way</v>
      </c>
      <c r="Q2236" s="1"/>
      <c r="R2236" s="1"/>
      <c r="S2236" s="1"/>
      <c r="T2236" s="3">
        <v>879</v>
      </c>
      <c r="U2236" s="1" t="str">
        <v>No</v>
      </c>
      <c r="V2236" s="2">
        <v>0</v>
      </c>
      <c r="W2236" s="3">
        <v>0</v>
      </c>
      <c r="X2236" s="1" t="str">
        <v>0</v>
      </c>
      <c r="Y2236" s="1" t="str">
        <v>No</v>
      </c>
      <c r="Z2236" s="2">
        <v>60</v>
      </c>
      <c r="AA2236" s="1"/>
      <c r="AB2236" s="2"/>
      <c r="AC2236" s="1" t="str">
        <v>Net 30</v>
      </c>
      <c r="AD2236" s="1" t="str">
        <v>$1M</v>
      </c>
      <c r="AE2236" s="1" t="str">
        <v>$1M</v>
      </c>
      <c r="AF2236" s="1" t="str">
        <v>$100K</v>
      </c>
      <c r="AG2236" s="1" t="str">
        <v>N/A</v>
      </c>
      <c r="AH2236" s="1" t="str">
        <v>Yes</v>
      </c>
      <c r="AI2236" s="1" t="str">
        <v>No</v>
      </c>
      <c r="AJ2236" s="1" t="str">
        <v>No</v>
      </c>
      <c r="AK2236" s="1"/>
      <c r="AL2236" s="1" t="str">
        <v>Sample Delivery Time/Day of Week - 10:00 - 11:00 - W</v>
      </c>
      <c r="AM2236" s="1"/>
      <c r="AN2236" s="1" t="str">
        <v>USD</v>
      </c>
      <c r="AO2236" s="1" t="str">
        <v>12 Months</v>
      </c>
      <c r="AP2236" s="4"/>
      <c r="AQ2236" s="1" t="str">
        <v>CPM - DOE Diesel National Average</v>
      </c>
      <c r="AR2236" s="4">
        <v>0.53</v>
      </c>
      <c r="AS2236" s="4" t="str">
        <f>IFERROR(IF(OR(ISBLANK(T2236),ISBLANK(AP2236),ISBLANK(AQ2236),ISBLANK(AR2236)),"",IF( TRIM(AQ2236) = "Percent Based", ROUND(AP2236, 2) * ROUND(AR2236, 2), ROUND(AR2236, 2) * ROUND(T2236, 1))), "")</f>
        <v/>
      </c>
      <c r="AT2236" s="4" t="str">
        <f>IFERROR(IF(OR(ISBLANK(AP2236),ISBLANK(AS2236)),"",ROUND(AP2236, 2) + AS2236), "")</f>
        <v/>
      </c>
      <c r="AU2236"/>
      <c r="AV2236" s="2"/>
      <c r="AW2236"/>
    </row>
    <row r="2237">
      <c r="A2237" s="1" t="str">
        <f>IF(AND(COUNTBLANK('Bid Sheet'!$AP$2237:$AP$2237)=1,COUNTBLANK('Bid Sheet'!$AU$2237:$AW$2237)=3),"",IF(OR(COUNTBLANK('Bid Sheet'!$AP$2237:$AP$2237)&gt;0,COUNTBLANK('Bid Sheet'!$AU$2237:$AV$2237)&gt;0), "No", "Yes"))</f>
        <v/>
      </c>
      <c r="B2237" s="1" t="str">
        <v>2228</v>
      </c>
      <c r="C2237" s="1" t="str">
        <v>TI Auto</v>
      </c>
      <c r="D2237" s="1" t="str">
        <v>WYOMING, NY - MARYSVILLE, MI</v>
      </c>
      <c r="E2237" s="1" t="str">
        <v>14591 - 48040</v>
      </c>
      <c r="F2237" s="1" t="str">
        <v>USA - USA</v>
      </c>
      <c r="G2237" s="1" t="str">
        <v>145 - 480</v>
      </c>
      <c r="H2237" s="1" t="str">
        <v>WYOMING, NY</v>
      </c>
      <c r="I2237" s="1" t="str">
        <v>14591</v>
      </c>
      <c r="J2237" s="1" t="str">
        <v>USA</v>
      </c>
      <c r="K2237" s="1" t="str">
        <v>MARYSVILLE, MI</v>
      </c>
      <c r="L2237" s="1" t="str">
        <v>48040</v>
      </c>
      <c r="M2237" s="1" t="str">
        <v>USA</v>
      </c>
      <c r="N2237" s="1" t="str">
        <v>TL</v>
      </c>
      <c r="O2237" s="1" t="str">
        <v>53' Dry Van</v>
      </c>
      <c r="P2237" s="1" t="str">
        <v>One Way</v>
      </c>
      <c r="Q2237" s="1"/>
      <c r="R2237" s="1"/>
      <c r="S2237" s="1"/>
      <c r="T2237" s="3">
        <v>264</v>
      </c>
      <c r="U2237" s="1" t="str">
        <v>No</v>
      </c>
      <c r="V2237" s="2">
        <v>0</v>
      </c>
      <c r="W2237" s="3">
        <v>0</v>
      </c>
      <c r="X2237" s="1" t="str">
        <v>0</v>
      </c>
      <c r="Y2237" s="1" t="str">
        <v>No</v>
      </c>
      <c r="Z2237" s="2">
        <v>60</v>
      </c>
      <c r="AA2237" s="1"/>
      <c r="AB2237" s="2"/>
      <c r="AC2237" s="1" t="str">
        <v>Net 30</v>
      </c>
      <c r="AD2237" s="1" t="str">
        <v>$1M</v>
      </c>
      <c r="AE2237" s="1" t="str">
        <v>$1M</v>
      </c>
      <c r="AF2237" s="1" t="str">
        <v>$100K</v>
      </c>
      <c r="AG2237" s="1" t="str">
        <v>N/A</v>
      </c>
      <c r="AH2237" s="1" t="str">
        <v>Yes</v>
      </c>
      <c r="AI2237" s="1" t="str">
        <v>No</v>
      </c>
      <c r="AJ2237" s="1" t="str">
        <v>No</v>
      </c>
      <c r="AK2237" s="1"/>
      <c r="AL2237" s="1"/>
      <c r="AM2237" s="1"/>
      <c r="AN2237" s="1" t="str">
        <v>USD</v>
      </c>
      <c r="AO2237" s="1" t="str">
        <v>12 Months</v>
      </c>
      <c r="AP2237" s="4"/>
      <c r="AQ2237" s="1" t="str">
        <v>CPM - DOE Diesel National Average</v>
      </c>
      <c r="AR2237" s="4">
        <v>0.53</v>
      </c>
      <c r="AS2237" s="4" t="str">
        <f>IFERROR(IF(OR(ISBLANK(T2237),ISBLANK(AP2237),ISBLANK(AQ2237),ISBLANK(AR2237)),"",IF( TRIM(AQ2237) = "Percent Based", ROUND(AP2237, 2) * ROUND(AR2237, 2), ROUND(AR2237, 2) * ROUND(T2237, 1))), "")</f>
        <v/>
      </c>
      <c r="AT2237" s="4" t="str">
        <f>IFERROR(IF(OR(ISBLANK(AP2237),ISBLANK(AS2237)),"",ROUND(AP2237, 2) + AS2237), "")</f>
        <v/>
      </c>
      <c r="AU2237"/>
      <c r="AV2237" s="2"/>
      <c r="AW2237"/>
    </row>
    <row r="2238">
      <c r="A2238" s="1" t="str">
        <f>IF(AND(COUNTBLANK('Bid Sheet'!$AP$2238:$AP$2238)=1,COUNTBLANK('Bid Sheet'!$AU$2238:$AW$2238)=3),"",IF(OR(COUNTBLANK('Bid Sheet'!$AP$2238:$AP$2238)&gt;0,COUNTBLANK('Bid Sheet'!$AU$2238:$AV$2238)&gt;0), "No", "Yes"))</f>
        <v/>
      </c>
      <c r="B2238" s="1" t="str">
        <v>2229</v>
      </c>
      <c r="C2238" s="1" t="str">
        <v>TI Auto</v>
      </c>
      <c r="D2238" s="1" t="str">
        <v>SALTILLO, CU - MCALLEN, TX</v>
      </c>
      <c r="E2238" s="1" t="str">
        <v>25013 - 78503</v>
      </c>
      <c r="F2238" s="1" t="str">
        <v>MEX - USA</v>
      </c>
      <c r="G2238" s="1" t="str">
        <v>250 - 785</v>
      </c>
      <c r="H2238" s="1" t="str">
        <v>SALTILLO, CU</v>
      </c>
      <c r="I2238" s="1" t="str">
        <v>25013</v>
      </c>
      <c r="J2238" s="1" t="str">
        <v>MEX</v>
      </c>
      <c r="K2238" s="1" t="str">
        <v>MCALLEN, TX</v>
      </c>
      <c r="L2238" s="1" t="str">
        <v>78503</v>
      </c>
      <c r="M2238" s="1" t="str">
        <v>USA</v>
      </c>
      <c r="N2238" s="1" t="str">
        <v>TL</v>
      </c>
      <c r="O2238" s="1" t="str">
        <v>53' Dry Van</v>
      </c>
      <c r="P2238" s="1" t="str">
        <v>One Way</v>
      </c>
      <c r="Q2238" s="1"/>
      <c r="R2238" s="1"/>
      <c r="S2238" s="1"/>
      <c r="T2238" s="3">
        <v>217</v>
      </c>
      <c r="U2238" s="1" t="str">
        <v>No</v>
      </c>
      <c r="V2238" s="2">
        <v>0</v>
      </c>
      <c r="W2238" s="3">
        <v>0</v>
      </c>
      <c r="X2238" s="1" t="str">
        <v>0</v>
      </c>
      <c r="Y2238" s="1" t="str">
        <v>No</v>
      </c>
      <c r="Z2238" s="2">
        <v>55</v>
      </c>
      <c r="AA2238" s="1"/>
      <c r="AB2238" s="2"/>
      <c r="AC2238" s="1" t="str">
        <v>Net 30</v>
      </c>
      <c r="AD2238" s="1" t="str">
        <v>$1M</v>
      </c>
      <c r="AE2238" s="1" t="str">
        <v>$1M</v>
      </c>
      <c r="AF2238" s="1" t="str">
        <v>$100K</v>
      </c>
      <c r="AG2238" s="1" t="str">
        <v>N/A</v>
      </c>
      <c r="AH2238" s="1" t="str">
        <v>Yes</v>
      </c>
      <c r="AI2238" s="1" t="str">
        <v>No</v>
      </c>
      <c r="AJ2238" s="1" t="str">
        <v>No</v>
      </c>
      <c r="AK2238" s="1"/>
      <c r="AL2238" s="1"/>
      <c r="AM2238" s="1"/>
      <c r="AN2238" s="1" t="str">
        <v>USD</v>
      </c>
      <c r="AO2238" s="1" t="str">
        <v>12 Months</v>
      </c>
      <c r="AP2238" s="4"/>
      <c r="AQ2238" s="1" t="str">
        <v>CPM - DOE Diesel National Average</v>
      </c>
      <c r="AR2238" s="4">
        <v>0.53</v>
      </c>
      <c r="AS2238" s="4" t="str">
        <f>IFERROR(IF(OR(ISBLANK(T2238),ISBLANK(AP2238),ISBLANK(AQ2238),ISBLANK(AR2238)),"",IF( TRIM(AQ2238) = "Percent Based", ROUND(AP2238, 2) * ROUND(AR2238, 2), ROUND(AR2238, 2) * ROUND(T2238, 1))), "")</f>
        <v/>
      </c>
      <c r="AT2238" s="4" t="str">
        <f>IFERROR(IF(OR(ISBLANK(AP2238),ISBLANK(AS2238)),"",ROUND(AP2238, 2) + AS2238), "")</f>
        <v/>
      </c>
      <c r="AU2238"/>
      <c r="AV2238" s="2"/>
      <c r="AW2238"/>
    </row>
    <row r="2239">
      <c r="A2239" s="1" t="str">
        <f>IF(AND(COUNTBLANK('Bid Sheet'!$AP$2239:$AP$2239)=1,COUNTBLANK('Bid Sheet'!$AU$2239:$AW$2239)=3),"",IF(OR(COUNTBLANK('Bid Sheet'!$AP$2239:$AP$2239)&gt;0,COUNTBLANK('Bid Sheet'!$AU$2239:$AV$2239)&gt;0), "No", "Yes"))</f>
        <v/>
      </c>
      <c r="B2239" s="1" t="str">
        <v>2230</v>
      </c>
      <c r="C2239" s="1" t="str">
        <v>TI Auto</v>
      </c>
      <c r="D2239" s="1" t="str">
        <v>MCALLEN, TX - OSSIAN, IN</v>
      </c>
      <c r="E2239" s="1" t="str">
        <v>78503 - 46777</v>
      </c>
      <c r="F2239" s="1" t="str">
        <v>USA - USA</v>
      </c>
      <c r="G2239" s="1" t="str">
        <v>785 - 467</v>
      </c>
      <c r="H2239" s="1" t="str">
        <v>MCALLEN, TX</v>
      </c>
      <c r="I2239" s="1" t="str">
        <v>78503</v>
      </c>
      <c r="J2239" s="1" t="str">
        <v>USA</v>
      </c>
      <c r="K2239" s="1" t="str">
        <v>OSSIAN, IN</v>
      </c>
      <c r="L2239" s="1" t="str">
        <v>46777</v>
      </c>
      <c r="M2239" s="1" t="str">
        <v>USA</v>
      </c>
      <c r="N2239" s="1" t="str">
        <v>TL</v>
      </c>
      <c r="O2239" s="1" t="str">
        <v>53' Dry Van</v>
      </c>
      <c r="P2239" s="1" t="str">
        <v>One Way</v>
      </c>
      <c r="Q2239" s="1"/>
      <c r="R2239" s="1"/>
      <c r="S2239" s="1"/>
      <c r="T2239" s="3">
        <v>1523</v>
      </c>
      <c r="U2239" s="1" t="str">
        <v>No</v>
      </c>
      <c r="V2239" s="2">
        <v>0</v>
      </c>
      <c r="W2239" s="3">
        <v>0</v>
      </c>
      <c r="X2239" s="1" t="str">
        <v>0</v>
      </c>
      <c r="Y2239" s="1" t="str">
        <v>No</v>
      </c>
      <c r="Z2239" s="2">
        <v>53</v>
      </c>
      <c r="AA2239" s="1"/>
      <c r="AB2239" s="2"/>
      <c r="AC2239" s="1" t="str">
        <v>Net 30</v>
      </c>
      <c r="AD2239" s="1" t="str">
        <v>$1M</v>
      </c>
      <c r="AE2239" s="1" t="str">
        <v>$1M</v>
      </c>
      <c r="AF2239" s="1" t="str">
        <v>$100K</v>
      </c>
      <c r="AG2239" s="1" t="str">
        <v>N/A</v>
      </c>
      <c r="AH2239" s="1" t="str">
        <v>Yes</v>
      </c>
      <c r="AI2239" s="1" t="str">
        <v>No</v>
      </c>
      <c r="AJ2239" s="1" t="str">
        <v>No</v>
      </c>
      <c r="AK2239" s="1"/>
      <c r="AL2239" s="1" t="str">
        <v>Sample Delivery Time/Day of Week - 8:00 - 9:00 - M</v>
      </c>
      <c r="AM2239" s="1"/>
      <c r="AN2239" s="1" t="str">
        <v>USD</v>
      </c>
      <c r="AO2239" s="1" t="str">
        <v>12 Months</v>
      </c>
      <c r="AP2239" s="5">
        <v>3503</v>
      </c>
      <c r="AQ2239" s="1" t="str">
        <v>CPM - DOE Diesel National Average</v>
      </c>
      <c r="AR2239" s="4">
        <v>0.53</v>
      </c>
      <c r="AS2239" s="4" t="str">
        <f>IFERROR(IF(OR(ISBLANK(T2239),ISBLANK(AP2239),ISBLANK(AQ2239),ISBLANK(AR2239)),"",IF( TRIM(AQ2239) = "Percent Based", ROUND(AP2239, 2) * ROUND(AR2239, 2), ROUND(AR2239, 2) * ROUND(T2239, 1))), "")</f>
        <v/>
      </c>
      <c r="AT2239" s="4" t="str">
        <f>IFERROR(IF(OR(ISBLANK(AP2239),ISBLANK(AS2239)),"",ROUND(AP2239, 2) + AS2239), "")</f>
        <v/>
      </c>
      <c r="AU2239"/>
      <c r="AV2239" s="2"/>
      <c r="AW2239"/>
    </row>
    <row r="2240">
      <c r="A2240" s="1" t="str">
        <f>IF(AND(COUNTBLANK('Bid Sheet'!$AP$2240:$AP$2240)=1,COUNTBLANK('Bid Sheet'!$AU$2240:$AW$2240)=3),"",IF(OR(COUNTBLANK('Bid Sheet'!$AP$2240:$AP$2240)&gt;0,COUNTBLANK('Bid Sheet'!$AU$2240:$AV$2240)&gt;0), "No", "Yes"))</f>
        <v/>
      </c>
      <c r="B2240" s="1" t="str">
        <v>2231</v>
      </c>
      <c r="C2240" s="1" t="str">
        <v>TI Auto</v>
      </c>
      <c r="D2240" s="1" t="str">
        <v>ASHLEY, IN - CAMBRIDGE, ON</v>
      </c>
      <c r="E2240" s="1" t="str">
        <v>46705 - N3E 1A3</v>
      </c>
      <c r="F2240" s="1" t="str">
        <v>USA - CAN</v>
      </c>
      <c r="G2240" s="1" t="str">
        <v>467 - N3E</v>
      </c>
      <c r="H2240" s="1" t="str">
        <v>ASHLEY, IN</v>
      </c>
      <c r="I2240" s="1" t="str">
        <v>46705</v>
      </c>
      <c r="J2240" s="1" t="str">
        <v>USA</v>
      </c>
      <c r="K2240" s="1" t="str">
        <v>CAMBRIDGE, ON</v>
      </c>
      <c r="L2240" s="1" t="str">
        <v>N3E 1A3</v>
      </c>
      <c r="M2240" s="1" t="str">
        <v>CAN</v>
      </c>
      <c r="N2240" s="1" t="str">
        <v>TL</v>
      </c>
      <c r="O2240" s="1" t="str">
        <v>53' Dry Van</v>
      </c>
      <c r="P2240" s="1" t="str">
        <v>One Way</v>
      </c>
      <c r="Q2240" s="1"/>
      <c r="R2240" s="1"/>
      <c r="S2240" s="1"/>
      <c r="T2240" s="3">
        <v>324</v>
      </c>
      <c r="U2240" s="1" t="str">
        <v>No</v>
      </c>
      <c r="V2240" s="2">
        <v>0</v>
      </c>
      <c r="W2240" s="3">
        <v>0</v>
      </c>
      <c r="X2240" s="1" t="str">
        <v>0</v>
      </c>
      <c r="Y2240" s="1" t="str">
        <v>No</v>
      </c>
      <c r="Z2240" s="2">
        <v>53</v>
      </c>
      <c r="AA2240" s="1"/>
      <c r="AB2240" s="2"/>
      <c r="AC2240" s="1" t="str">
        <v>Net 30</v>
      </c>
      <c r="AD2240" s="1" t="str">
        <v>$1M</v>
      </c>
      <c r="AE2240" s="1" t="str">
        <v>$1M</v>
      </c>
      <c r="AF2240" s="1" t="str">
        <v>$100K</v>
      </c>
      <c r="AG2240" s="1" t="str">
        <v>N/A</v>
      </c>
      <c r="AH2240" s="1" t="str">
        <v>Yes</v>
      </c>
      <c r="AI2240" s="1" t="str">
        <v>No</v>
      </c>
      <c r="AJ2240" s="1" t="str">
        <v>No</v>
      </c>
      <c r="AK2240" s="1"/>
      <c r="AL2240" s="1" t="str">
        <v>Sample Delivery Time/Day of Week - 19:00 - 20:00 - F</v>
      </c>
      <c r="AM2240" s="1"/>
      <c r="AN2240" s="1" t="str">
        <v>USD</v>
      </c>
      <c r="AO2240" s="1" t="str">
        <v>12 Months</v>
      </c>
      <c r="AP2240" s="4"/>
      <c r="AQ2240" s="1" t="str">
        <v>CPM - DOE Diesel National Average</v>
      </c>
      <c r="AR2240" s="4">
        <v>0.53</v>
      </c>
      <c r="AS2240" s="4" t="str">
        <f>IFERROR(IF(OR(ISBLANK(T2240),ISBLANK(AP2240),ISBLANK(AQ2240),ISBLANK(AR2240)),"",IF( TRIM(AQ2240) = "Percent Based", ROUND(AP2240, 2) * ROUND(AR2240, 2), ROUND(AR2240, 2) * ROUND(T2240, 1))), "")</f>
        <v/>
      </c>
      <c r="AT2240" s="4" t="str">
        <f>IFERROR(IF(OR(ISBLANK(AP2240),ISBLANK(AS2240)),"",ROUND(AP2240, 2) + AS2240), "")</f>
        <v/>
      </c>
      <c r="AU2240"/>
      <c r="AV2240" s="2"/>
      <c r="AW2240"/>
    </row>
    <row r="2241">
      <c r="A2241" s="1" t="str">
        <f>IF(AND(COUNTBLANK('Bid Sheet'!$AP$2241:$AP$2241)=1,COUNTBLANK('Bid Sheet'!$AU$2241:$AW$2241)=3),"",IF(OR(COUNTBLANK('Bid Sheet'!$AP$2241:$AP$2241)&gt;0,COUNTBLANK('Bid Sheet'!$AU$2241:$AV$2241)&gt;0), "No", "Yes"))</f>
        <v/>
      </c>
      <c r="B2241" s="1" t="str">
        <v>2232</v>
      </c>
      <c r="C2241" s="1" t="str">
        <v>TI Auto</v>
      </c>
      <c r="D2241" s="1" t="str">
        <v>ROMULUS, MI - CAMBRIDGE, ON</v>
      </c>
      <c r="E2241" s="1" t="str">
        <v>48174 - N3E 1A3</v>
      </c>
      <c r="F2241" s="1" t="str">
        <v>USA - CAN</v>
      </c>
      <c r="G2241" s="1" t="str">
        <v>481 - N3E</v>
      </c>
      <c r="H2241" s="1" t="str">
        <v>ROMULUS, MI</v>
      </c>
      <c r="I2241" s="1" t="str">
        <v>48174</v>
      </c>
      <c r="J2241" s="1" t="str">
        <v>USA</v>
      </c>
      <c r="K2241" s="1" t="str">
        <v>CAMBRIDGE, ON</v>
      </c>
      <c r="L2241" s="1" t="str">
        <v>N3E 1A3</v>
      </c>
      <c r="M2241" s="1" t="str">
        <v>CAN</v>
      </c>
      <c r="N2241" s="1" t="str">
        <v>TL</v>
      </c>
      <c r="O2241" s="1" t="str">
        <v>53' Dry Van</v>
      </c>
      <c r="P2241" s="1" t="str">
        <v>One Way</v>
      </c>
      <c r="Q2241" s="1"/>
      <c r="R2241" s="1"/>
      <c r="S2241" s="1"/>
      <c r="T2241" s="3">
        <v>195</v>
      </c>
      <c r="U2241" s="1" t="str">
        <v>No</v>
      </c>
      <c r="V2241" s="2">
        <v>0</v>
      </c>
      <c r="W2241" s="3">
        <v>0</v>
      </c>
      <c r="X2241" s="1" t="str">
        <v>0</v>
      </c>
      <c r="Y2241" s="1" t="str">
        <v>No</v>
      </c>
      <c r="Z2241" s="2">
        <v>53</v>
      </c>
      <c r="AA2241" s="1"/>
      <c r="AB2241" s="2"/>
      <c r="AC2241" s="1" t="str">
        <v>Net 30</v>
      </c>
      <c r="AD2241" s="1" t="str">
        <v>$1M</v>
      </c>
      <c r="AE2241" s="1" t="str">
        <v>$1M</v>
      </c>
      <c r="AF2241" s="1" t="str">
        <v>$100K</v>
      </c>
      <c r="AG2241" s="1" t="str">
        <v>N/A</v>
      </c>
      <c r="AH2241" s="1" t="str">
        <v>Yes</v>
      </c>
      <c r="AI2241" s="1" t="str">
        <v>No</v>
      </c>
      <c r="AJ2241" s="1" t="str">
        <v>No</v>
      </c>
      <c r="AK2241" s="1"/>
      <c r="AL2241" s="1" t="str">
        <v>Sample Delivery Time/Day of Week - 9:00 - 10:00 - M</v>
      </c>
      <c r="AM2241" s="1"/>
      <c r="AN2241" s="1" t="str">
        <v>USD</v>
      </c>
      <c r="AO2241" s="1" t="str">
        <v>12 Months</v>
      </c>
      <c r="AP2241" s="4"/>
      <c r="AQ2241" s="1" t="str">
        <v>CPM - DOE Diesel National Average</v>
      </c>
      <c r="AR2241" s="4">
        <v>0.53</v>
      </c>
      <c r="AS2241" s="4" t="str">
        <f>IFERROR(IF(OR(ISBLANK(T2241),ISBLANK(AP2241),ISBLANK(AQ2241),ISBLANK(AR2241)),"",IF( TRIM(AQ2241) = "Percent Based", ROUND(AP2241, 2) * ROUND(AR2241, 2), ROUND(AR2241, 2) * ROUND(T2241, 1))), "")</f>
        <v/>
      </c>
      <c r="AT2241" s="4" t="str">
        <f>IFERROR(IF(OR(ISBLANK(AP2241),ISBLANK(AS2241)),"",ROUND(AP2241, 2) + AS2241), "")</f>
        <v/>
      </c>
      <c r="AU2241"/>
      <c r="AV2241" s="2"/>
      <c r="AW2241"/>
    </row>
    <row r="2242">
      <c r="A2242" s="1" t="str">
        <f>IF(AND(COUNTBLANK('Bid Sheet'!$AP$2242:$AP$2242)=1,COUNTBLANK('Bid Sheet'!$AU$2242:$AW$2242)=3),"",IF(OR(COUNTBLANK('Bid Sheet'!$AP$2242:$AP$2242)&gt;0,COUNTBLANK('Bid Sheet'!$AU$2242:$AV$2242)&gt;0), "No", "Yes"))</f>
        <v/>
      </c>
      <c r="B2242" s="1" t="str">
        <v>2233</v>
      </c>
      <c r="C2242" s="1" t="str">
        <v>TI Auto</v>
      </c>
      <c r="D2242" s="1" t="str">
        <v>LEBANON, KY - OSSIAN, IN</v>
      </c>
      <c r="E2242" s="1" t="str">
        <v>40033 - 46777</v>
      </c>
      <c r="F2242" s="1" t="str">
        <v>USA - USA</v>
      </c>
      <c r="G2242" s="1" t="str">
        <v>400 - 467</v>
      </c>
      <c r="H2242" s="1" t="str">
        <v>LEBANON, KY</v>
      </c>
      <c r="I2242" s="1" t="str">
        <v>40033</v>
      </c>
      <c r="J2242" s="1" t="str">
        <v>USA</v>
      </c>
      <c r="K2242" s="1" t="str">
        <v>OSSIAN, IN</v>
      </c>
      <c r="L2242" s="1" t="str">
        <v>46777</v>
      </c>
      <c r="M2242" s="1" t="str">
        <v>USA</v>
      </c>
      <c r="N2242" s="1" t="str">
        <v>TL</v>
      </c>
      <c r="O2242" s="1" t="str">
        <v>53' Dry Van</v>
      </c>
      <c r="P2242" s="1" t="str">
        <v>One Way</v>
      </c>
      <c r="Q2242" s="1"/>
      <c r="R2242" s="1"/>
      <c r="S2242" s="1"/>
      <c r="T2242" s="3">
        <v>290</v>
      </c>
      <c r="U2242" s="1" t="str">
        <v>No</v>
      </c>
      <c r="V2242" s="2">
        <v>0</v>
      </c>
      <c r="W2242" s="3">
        <v>0</v>
      </c>
      <c r="X2242" s="1" t="str">
        <v>0</v>
      </c>
      <c r="Y2242" s="1" t="str">
        <v>No</v>
      </c>
      <c r="Z2242" s="2">
        <v>50</v>
      </c>
      <c r="AA2242" s="1"/>
      <c r="AB2242" s="2"/>
      <c r="AC2242" s="1" t="str">
        <v>Net 30</v>
      </c>
      <c r="AD2242" s="1" t="str">
        <v>$1M</v>
      </c>
      <c r="AE2242" s="1" t="str">
        <v>$1M</v>
      </c>
      <c r="AF2242" s="1" t="str">
        <v>$100K</v>
      </c>
      <c r="AG2242" s="1" t="str">
        <v>N/A</v>
      </c>
      <c r="AH2242" s="1" t="str">
        <v>Yes</v>
      </c>
      <c r="AI2242" s="1" t="str">
        <v>No</v>
      </c>
      <c r="AJ2242" s="1" t="str">
        <v>No</v>
      </c>
      <c r="AK2242" s="1"/>
      <c r="AL2242" s="1" t="str">
        <v>Sample Delivery Time/Day of Week - 15:00 - 16:00 - T</v>
      </c>
      <c r="AM2242" s="1"/>
      <c r="AN2242" s="1" t="str">
        <v>USD</v>
      </c>
      <c r="AO2242" s="1" t="str">
        <v>12 Months</v>
      </c>
      <c r="AP2242" s="4"/>
      <c r="AQ2242" s="1" t="str">
        <v>CPM - DOE Diesel National Average</v>
      </c>
      <c r="AR2242" s="4">
        <v>0.53</v>
      </c>
      <c r="AS2242" s="4" t="str">
        <f>IFERROR(IF(OR(ISBLANK(T2242),ISBLANK(AP2242),ISBLANK(AQ2242),ISBLANK(AR2242)),"",IF( TRIM(AQ2242) = "Percent Based", ROUND(AP2242, 2) * ROUND(AR2242, 2), ROUND(AR2242, 2) * ROUND(T2242, 1))), "")</f>
        <v/>
      </c>
      <c r="AT2242" s="4" t="str">
        <f>IFERROR(IF(OR(ISBLANK(AP2242),ISBLANK(AS2242)),"",ROUND(AP2242, 2) + AS2242), "")</f>
        <v/>
      </c>
      <c r="AU2242"/>
      <c r="AV2242" s="2"/>
      <c r="AW2242"/>
    </row>
    <row r="2243">
      <c r="A2243" s="1" t="str">
        <f>IF(AND(COUNTBLANK('Bid Sheet'!$AP$2243:$AP$2243)=1,COUNTBLANK('Bid Sheet'!$AU$2243:$AW$2243)=3),"",IF(OR(COUNTBLANK('Bid Sheet'!$AP$2243:$AP$2243)&gt;0,COUNTBLANK('Bid Sheet'!$AU$2243:$AV$2243)&gt;0), "No", "Yes"))</f>
        <v/>
      </c>
      <c r="B2243" s="1" t="str">
        <v>2234</v>
      </c>
      <c r="C2243" s="1" t="str">
        <v>TI Auto</v>
      </c>
      <c r="D2243" s="1" t="str">
        <v>GAYLORD, MI - CHESTERFIELD, MI</v>
      </c>
      <c r="E2243" s="1" t="str">
        <v>49735 - 48051</v>
      </c>
      <c r="F2243" s="1" t="str">
        <v>USA - USA</v>
      </c>
      <c r="G2243" s="1" t="str">
        <v>497 - 480</v>
      </c>
      <c r="H2243" s="1" t="str">
        <v>GAYLORD, MI</v>
      </c>
      <c r="I2243" s="1" t="str">
        <v>49735</v>
      </c>
      <c r="J2243" s="1" t="str">
        <v>USA</v>
      </c>
      <c r="K2243" s="1" t="str">
        <v>CHESTERFIELD, MI</v>
      </c>
      <c r="L2243" s="1" t="str">
        <v>48051</v>
      </c>
      <c r="M2243" s="1" t="str">
        <v>USA</v>
      </c>
      <c r="N2243" s="1" t="str">
        <v>TL</v>
      </c>
      <c r="O2243" s="1" t="str">
        <v>53' Dry Van</v>
      </c>
      <c r="P2243" s="1" t="str">
        <v>One Way</v>
      </c>
      <c r="Q2243" s="1"/>
      <c r="R2243" s="1"/>
      <c r="S2243" s="1"/>
      <c r="T2243" s="3">
        <v>229</v>
      </c>
      <c r="U2243" s="1" t="str">
        <v>No</v>
      </c>
      <c r="V2243" s="2">
        <v>0</v>
      </c>
      <c r="W2243" s="3">
        <v>0</v>
      </c>
      <c r="X2243" s="1" t="str">
        <v>0</v>
      </c>
      <c r="Y2243" s="1" t="str">
        <v>No</v>
      </c>
      <c r="Z2243" s="2">
        <v>50</v>
      </c>
      <c r="AA2243" s="1"/>
      <c r="AB2243" s="2"/>
      <c r="AC2243" s="1" t="str">
        <v>Net 30</v>
      </c>
      <c r="AD2243" s="1" t="str">
        <v>$1M</v>
      </c>
      <c r="AE2243" s="1" t="str">
        <v>$1M</v>
      </c>
      <c r="AF2243" s="1" t="str">
        <v>$100K</v>
      </c>
      <c r="AG2243" s="1" t="str">
        <v>N/A</v>
      </c>
      <c r="AH2243" s="1" t="str">
        <v>Yes</v>
      </c>
      <c r="AI2243" s="1" t="str">
        <v>No</v>
      </c>
      <c r="AJ2243" s="1" t="str">
        <v>No</v>
      </c>
      <c r="AK2243" s="1"/>
      <c r="AL2243" s="1" t="str">
        <v>Sample Delivery Time/Day of Week - 7:00 - 8:00 - W</v>
      </c>
      <c r="AM2243" s="1"/>
      <c r="AN2243" s="1" t="str">
        <v>USD</v>
      </c>
      <c r="AO2243" s="1" t="str">
        <v>12 Months</v>
      </c>
      <c r="AP2243" s="4"/>
      <c r="AQ2243" s="1" t="str">
        <v>CPM - DOE Diesel National Average</v>
      </c>
      <c r="AR2243" s="4">
        <v>0.53</v>
      </c>
      <c r="AS2243" s="4" t="str">
        <f>IFERROR(IF(OR(ISBLANK(T2243),ISBLANK(AP2243),ISBLANK(AQ2243),ISBLANK(AR2243)),"",IF( TRIM(AQ2243) = "Percent Based", ROUND(AP2243, 2) * ROUND(AR2243, 2), ROUND(AR2243, 2) * ROUND(T2243, 1))), "")</f>
        <v/>
      </c>
      <c r="AT2243" s="4" t="str">
        <f>IFERROR(IF(OR(ISBLANK(AP2243),ISBLANK(AS2243)),"",ROUND(AP2243, 2) + AS2243), "")</f>
        <v/>
      </c>
      <c r="AU2243"/>
      <c r="AV2243" s="2"/>
      <c r="AW2243"/>
    </row>
    <row r="2244">
      <c r="A2244" s="1" t="str">
        <f>IF(AND(COUNTBLANK('Bid Sheet'!$AP$2244:$AP$2244)=1,COUNTBLANK('Bid Sheet'!$AU$2244:$AW$2244)=3),"",IF(OR(COUNTBLANK('Bid Sheet'!$AP$2244:$AP$2244)&gt;0,COUNTBLANK('Bid Sheet'!$AU$2244:$AV$2244)&gt;0), "No", "Yes"))</f>
        <v/>
      </c>
      <c r="B2244" s="1" t="str">
        <v>2235</v>
      </c>
      <c r="C2244" s="1" t="str">
        <v>TI Auto</v>
      </c>
      <c r="D2244" s="1" t="str">
        <v>MARYSVILLE, MI - TULTITLAN, EM</v>
      </c>
      <c r="E2244" s="1" t="str">
        <v>48040 - 54940</v>
      </c>
      <c r="F2244" s="1" t="str">
        <v>USA - MEX</v>
      </c>
      <c r="G2244" s="1" t="str">
        <v>480 - 549</v>
      </c>
      <c r="H2244" s="1" t="str">
        <v>MARYSVILLE, MI</v>
      </c>
      <c r="I2244" s="1" t="str">
        <v>48040</v>
      </c>
      <c r="J2244" s="1" t="str">
        <v>USA</v>
      </c>
      <c r="K2244" s="1" t="str">
        <v>TULTITLAN, EM</v>
      </c>
      <c r="L2244" s="1" t="str">
        <v>54940</v>
      </c>
      <c r="M2244" s="1" t="str">
        <v>MEX</v>
      </c>
      <c r="N2244" s="1" t="str">
        <v>TL</v>
      </c>
      <c r="O2244" s="1" t="str">
        <v>53' Dry Van</v>
      </c>
      <c r="P2244" s="1" t="str">
        <v>One Way</v>
      </c>
      <c r="Q2244" s="1"/>
      <c r="R2244" s="1"/>
      <c r="S2244" s="1"/>
      <c r="T2244" s="3">
        <v>2354</v>
      </c>
      <c r="U2244" s="1" t="str">
        <v>Yes</v>
      </c>
      <c r="V2244" s="2">
        <v>100</v>
      </c>
      <c r="W2244" s="3">
        <v>1</v>
      </c>
      <c r="X2244" s="1" t="str">
        <v>13</v>
      </c>
      <c r="Y2244" s="1" t="str">
        <v>No</v>
      </c>
      <c r="Z2244" s="2">
        <v>64</v>
      </c>
      <c r="AA2244" s="1"/>
      <c r="AB2244" s="2"/>
      <c r="AC2244" s="1" t="str">
        <v>Net 30</v>
      </c>
      <c r="AD2244" s="1" t="str">
        <v>$1M</v>
      </c>
      <c r="AE2244" s="1" t="str">
        <v>$1M</v>
      </c>
      <c r="AF2244" s="1" t="str">
        <v>$100K</v>
      </c>
      <c r="AG2244" s="1" t="str">
        <v>N/A</v>
      </c>
      <c r="AH2244" s="1" t="str">
        <v>Yes</v>
      </c>
      <c r="AI2244" s="1" t="str">
        <v>No</v>
      </c>
      <c r="AJ2244" s="1" t="str">
        <v>No</v>
      </c>
      <c r="AK2244" s="1" t="str">
        <v>Stop off in Laredo, TX</v>
      </c>
      <c r="AL2244" s="1"/>
      <c r="AM2244" s="1"/>
      <c r="AN2244" s="1" t="str">
        <v>USD</v>
      </c>
      <c r="AO2244" s="1" t="str">
        <v>12 Months</v>
      </c>
      <c r="AP2244" s="4"/>
      <c r="AQ2244" s="1" t="str">
        <v>CPM - DOE Diesel National Average</v>
      </c>
      <c r="AR2244" s="4">
        <v>0.53</v>
      </c>
      <c r="AS2244" s="4" t="str">
        <f>IFERROR(IF(OR(ISBLANK(T2244),ISBLANK(AP2244),ISBLANK(AQ2244),ISBLANK(AR2244)),"",IF( TRIM(AQ2244) = "Percent Based", ROUND(AP2244, 2) * ROUND(AR2244, 2), ROUND(AR2244, 2) * ROUND(T2244, 1))), "")</f>
        <v/>
      </c>
      <c r="AT2244" s="4" t="str">
        <f>IFERROR(IF(OR(ISBLANK(AP2244),ISBLANK(AS2244)),"",ROUND(AP2244, 2) + AS2244), "")</f>
        <v/>
      </c>
      <c r="AU2244"/>
      <c r="AV2244" s="2"/>
      <c r="AW2244"/>
    </row>
    <row r="2245">
      <c r="A2245" s="1" t="str">
        <f>IF(AND(COUNTBLANK('Bid Sheet'!$AP$2245:$AP$2245)=1,COUNTBLANK('Bid Sheet'!$AU$2245:$AW$2245)=3),"",IF(OR(COUNTBLANK('Bid Sheet'!$AP$2245:$AP$2245)&gt;0,COUNTBLANK('Bid Sheet'!$AU$2245:$AV$2245)&gt;0), "No", "Yes"))</f>
        <v/>
      </c>
      <c r="B2245" s="1" t="str">
        <v>2236</v>
      </c>
      <c r="C2245" s="1" t="str">
        <v>TI Auto</v>
      </c>
      <c r="D2245" s="1" t="str">
        <v>CANAL WINCHESTER, OH - OSSIAN, IN</v>
      </c>
      <c r="E2245" s="1" t="str">
        <v>43110 - 46777</v>
      </c>
      <c r="F2245" s="1" t="str">
        <v>USA - USA</v>
      </c>
      <c r="G2245" s="1" t="str">
        <v>431 - 467</v>
      </c>
      <c r="H2245" s="1" t="str">
        <v>CANAL WINCHESTER, OH</v>
      </c>
      <c r="I2245" s="1" t="str">
        <v>43110</v>
      </c>
      <c r="J2245" s="1" t="str">
        <v>USA</v>
      </c>
      <c r="K2245" s="1" t="str">
        <v>OSSIAN, IN</v>
      </c>
      <c r="L2245" s="1" t="str">
        <v>46777</v>
      </c>
      <c r="M2245" s="1" t="str">
        <v>USA</v>
      </c>
      <c r="N2245" s="1" t="str">
        <v>TL</v>
      </c>
      <c r="O2245" s="1" t="str">
        <v>53' Dry Van</v>
      </c>
      <c r="P2245" s="1" t="str">
        <v>One Way</v>
      </c>
      <c r="Q2245" s="1"/>
      <c r="R2245" s="1"/>
      <c r="S2245" s="1"/>
      <c r="T2245" s="3">
        <v>168</v>
      </c>
      <c r="U2245" s="1" t="str">
        <v>No</v>
      </c>
      <c r="V2245" s="2">
        <v>0</v>
      </c>
      <c r="W2245" s="3">
        <v>0</v>
      </c>
      <c r="X2245" s="1" t="str">
        <v>0</v>
      </c>
      <c r="Y2245" s="1" t="str">
        <v>No</v>
      </c>
      <c r="Z2245" s="2">
        <v>46</v>
      </c>
      <c r="AA2245" s="1"/>
      <c r="AB2245" s="2"/>
      <c r="AC2245" s="1" t="str">
        <v>Net 30</v>
      </c>
      <c r="AD2245" s="1" t="str">
        <v>$1M</v>
      </c>
      <c r="AE2245" s="1" t="str">
        <v>$1M</v>
      </c>
      <c r="AF2245" s="1" t="str">
        <v>$100K</v>
      </c>
      <c r="AG2245" s="1" t="str">
        <v>N/A</v>
      </c>
      <c r="AH2245" s="1" t="str">
        <v>NA</v>
      </c>
      <c r="AI2245" s="1" t="str">
        <v>No</v>
      </c>
      <c r="AJ2245" s="1" t="str">
        <v>No</v>
      </c>
      <c r="AK2245" s="1"/>
      <c r="AL2245" s="1"/>
      <c r="AM2245" s="1"/>
      <c r="AN2245" s="1" t="str">
        <v>USD</v>
      </c>
      <c r="AO2245" s="1" t="str">
        <v>12 Months</v>
      </c>
      <c r="AP2245" s="4"/>
      <c r="AQ2245" s="1" t="str">
        <v>CPM - DOE Diesel National Average</v>
      </c>
      <c r="AR2245" s="4">
        <v>0.53</v>
      </c>
      <c r="AS2245" s="4" t="str">
        <f>IFERROR(IF(OR(ISBLANK(T2245),ISBLANK(AP2245),ISBLANK(AQ2245),ISBLANK(AR2245)),"",IF( TRIM(AQ2245) = "Percent Based", ROUND(AP2245, 2) * ROUND(AR2245, 2), ROUND(AR2245, 2) * ROUND(T2245, 1))), "")</f>
        <v/>
      </c>
      <c r="AT2245" s="4" t="str">
        <f>IFERROR(IF(OR(ISBLANK(AP2245),ISBLANK(AS2245)),"",ROUND(AP2245, 2) + AS2245), "")</f>
        <v/>
      </c>
      <c r="AU2245"/>
      <c r="AV2245" s="2"/>
      <c r="AW2245"/>
    </row>
    <row r="2246">
      <c r="A2246" s="1" t="str">
        <f>IF(AND(COUNTBLANK('Bid Sheet'!$AP$2246:$AP$2246)=1,COUNTBLANK('Bid Sheet'!$AU$2246:$AW$2246)=3),"",IF(OR(COUNTBLANK('Bid Sheet'!$AP$2246:$AP$2246)&gt;0,COUNTBLANK('Bid Sheet'!$AU$2246:$AV$2246)&gt;0), "No", "Yes"))</f>
        <v/>
      </c>
      <c r="B2246" s="1" t="str">
        <v>2237</v>
      </c>
      <c r="C2246" s="1" t="str">
        <v>TI Auto</v>
      </c>
      <c r="D2246" s="1" t="str">
        <v>AKRON, OH - GALLATIN, TN</v>
      </c>
      <c r="E2246" s="1" t="str">
        <v>44306 - 37066</v>
      </c>
      <c r="F2246" s="1" t="str">
        <v>USA - USA</v>
      </c>
      <c r="G2246" s="1" t="str">
        <v>443 - 370</v>
      </c>
      <c r="H2246" s="1" t="str">
        <v>AKRON, OH</v>
      </c>
      <c r="I2246" s="1" t="str">
        <v>44306</v>
      </c>
      <c r="J2246" s="1" t="str">
        <v>USA</v>
      </c>
      <c r="K2246" s="1" t="str">
        <v>GALLATIN, TN</v>
      </c>
      <c r="L2246" s="1" t="str">
        <v>37066</v>
      </c>
      <c r="M2246" s="1" t="str">
        <v>USA</v>
      </c>
      <c r="N2246" s="1" t="str">
        <v>TL</v>
      </c>
      <c r="O2246" s="1" t="str">
        <v>53' Dry Van</v>
      </c>
      <c r="P2246" s="1" t="str">
        <v>One Way</v>
      </c>
      <c r="Q2246" s="1"/>
      <c r="R2246" s="1"/>
      <c r="S2246" s="1"/>
      <c r="T2246" s="3">
        <v>493</v>
      </c>
      <c r="U2246" s="1" t="str">
        <v>No</v>
      </c>
      <c r="V2246" s="2">
        <v>0</v>
      </c>
      <c r="W2246" s="3">
        <v>0</v>
      </c>
      <c r="X2246" s="1" t="str">
        <v>0</v>
      </c>
      <c r="Y2246" s="1" t="str">
        <v>No</v>
      </c>
      <c r="Z2246" s="2">
        <v>43</v>
      </c>
      <c r="AA2246" s="1"/>
      <c r="AB2246" s="2"/>
      <c r="AC2246" s="1" t="str">
        <v>Net 30</v>
      </c>
      <c r="AD2246" s="1" t="str">
        <v>$1M</v>
      </c>
      <c r="AE2246" s="1" t="str">
        <v>$1M</v>
      </c>
      <c r="AF2246" s="1" t="str">
        <v>$100K</v>
      </c>
      <c r="AG2246" s="1" t="str">
        <v>N/A</v>
      </c>
      <c r="AH2246" s="1" t="str">
        <v>NA</v>
      </c>
      <c r="AI2246" s="1" t="str">
        <v>No</v>
      </c>
      <c r="AJ2246" s="1" t="str">
        <v>No</v>
      </c>
      <c r="AK2246" s="1"/>
      <c r="AL2246" s="1"/>
      <c r="AM2246" s="1"/>
      <c r="AN2246" s="1" t="str">
        <v>USD</v>
      </c>
      <c r="AO2246" s="1" t="str">
        <v>12 Months</v>
      </c>
      <c r="AP2246" s="5">
        <v>1962</v>
      </c>
      <c r="AQ2246" s="1" t="str">
        <v>CPM - DOE Diesel National Average</v>
      </c>
      <c r="AR2246" s="4">
        <v>0.53</v>
      </c>
      <c r="AS2246" s="4" t="str">
        <f>IFERROR(IF(OR(ISBLANK(T2246),ISBLANK(AP2246),ISBLANK(AQ2246),ISBLANK(AR2246)),"",IF( TRIM(AQ2246) = "Percent Based", ROUND(AP2246, 2) * ROUND(AR2246, 2), ROUND(AR2246, 2) * ROUND(T2246, 1))), "")</f>
        <v/>
      </c>
      <c r="AT2246" s="4" t="str">
        <f>IFERROR(IF(OR(ISBLANK(AP2246),ISBLANK(AS2246)),"",ROUND(AP2246, 2) + AS2246), "")</f>
        <v/>
      </c>
      <c r="AU2246"/>
      <c r="AV2246" s="2"/>
      <c r="AW2246"/>
    </row>
    <row r="2247">
      <c r="A2247" s="1" t="str">
        <f>IF(AND(COUNTBLANK('Bid Sheet'!$AP$2247:$AP$2247)=1,COUNTBLANK('Bid Sheet'!$AU$2247:$AW$2247)=3),"",IF(OR(COUNTBLANK('Bid Sheet'!$AP$2247:$AP$2247)&gt;0,COUNTBLANK('Bid Sheet'!$AU$2247:$AV$2247)&gt;0), "No", "Yes"))</f>
        <v/>
      </c>
      <c r="B2247" s="1" t="str">
        <v>2238</v>
      </c>
      <c r="C2247" s="1" t="str">
        <v>TI Auto</v>
      </c>
      <c r="D2247" s="1" t="str">
        <v>FREDERICK, OK - WYOMING, MI</v>
      </c>
      <c r="E2247" s="1" t="str">
        <v>73542 - 49508</v>
      </c>
      <c r="F2247" s="1" t="str">
        <v>USA - USA</v>
      </c>
      <c r="G2247" s="1" t="str">
        <v>735 - 495</v>
      </c>
      <c r="H2247" s="1" t="str">
        <v>FREDERICK, OK</v>
      </c>
      <c r="I2247" s="1" t="str">
        <v>73542</v>
      </c>
      <c r="J2247" s="1" t="str">
        <v>USA</v>
      </c>
      <c r="K2247" s="1" t="str">
        <v>WYOMING, MI</v>
      </c>
      <c r="L2247" s="1" t="str">
        <v>49508</v>
      </c>
      <c r="M2247" s="1" t="str">
        <v>USA</v>
      </c>
      <c r="N2247" s="1" t="str">
        <v>TL</v>
      </c>
      <c r="O2247" s="1" t="str">
        <v>53' Dry Van</v>
      </c>
      <c r="P2247" s="1" t="str">
        <v>One Way</v>
      </c>
      <c r="Q2247" s="1"/>
      <c r="R2247" s="1"/>
      <c r="S2247" s="1"/>
      <c r="T2247" s="3">
        <v>1080</v>
      </c>
      <c r="U2247" s="1" t="str">
        <v>No</v>
      </c>
      <c r="V2247" s="2">
        <v>0</v>
      </c>
      <c r="W2247" s="3">
        <v>0</v>
      </c>
      <c r="X2247" s="1" t="str">
        <v>0</v>
      </c>
      <c r="Y2247" s="1" t="str">
        <v>No</v>
      </c>
      <c r="Z2247" s="2">
        <v>38</v>
      </c>
      <c r="AA2247" s="1"/>
      <c r="AB2247" s="2"/>
      <c r="AC2247" s="1" t="str">
        <v>Net 30</v>
      </c>
      <c r="AD2247" s="1" t="str">
        <v>$1M</v>
      </c>
      <c r="AE2247" s="1" t="str">
        <v>$1M</v>
      </c>
      <c r="AF2247" s="1" t="str">
        <v>$100K</v>
      </c>
      <c r="AG2247" s="1" t="str">
        <v>N/A</v>
      </c>
      <c r="AH2247" s="1" t="str">
        <v>NA</v>
      </c>
      <c r="AI2247" s="1" t="str">
        <v>No</v>
      </c>
      <c r="AJ2247" s="1" t="str">
        <v>No</v>
      </c>
      <c r="AK2247" s="1"/>
      <c r="AL2247" s="1"/>
      <c r="AM2247" s="1"/>
      <c r="AN2247" s="1" t="str">
        <v>USD</v>
      </c>
      <c r="AO2247" s="1" t="str">
        <v>12 Months</v>
      </c>
      <c r="AP2247" s="4"/>
      <c r="AQ2247" s="1" t="str">
        <v>CPM - DOE Diesel National Average</v>
      </c>
      <c r="AR2247" s="4">
        <v>0.53</v>
      </c>
      <c r="AS2247" s="4" t="str">
        <f>IFERROR(IF(OR(ISBLANK(T2247),ISBLANK(AP2247),ISBLANK(AQ2247),ISBLANK(AR2247)),"",IF( TRIM(AQ2247) = "Percent Based", ROUND(AP2247, 2) * ROUND(AR2247, 2), ROUND(AR2247, 2) * ROUND(T2247, 1))), "")</f>
        <v/>
      </c>
      <c r="AT2247" s="4" t="str">
        <f>IFERROR(IF(OR(ISBLANK(AP2247),ISBLANK(AS2247)),"",ROUND(AP2247, 2) + AS2247), "")</f>
        <v/>
      </c>
      <c r="AU2247"/>
      <c r="AV2247" s="2"/>
      <c r="AW2247"/>
    </row>
    <row r="2248">
      <c r="A2248" s="1" t="str">
        <f>IF(AND(COUNTBLANK('Bid Sheet'!$AP$2248:$AP$2248)=1,COUNTBLANK('Bid Sheet'!$AU$2248:$AW$2248)=3),"",IF(OR(COUNTBLANK('Bid Sheet'!$AP$2248:$AP$2248)&gt;0,COUNTBLANK('Bid Sheet'!$AU$2248:$AV$2248)&gt;0), "No", "Yes"))</f>
        <v/>
      </c>
      <c r="B2248" s="1" t="str">
        <v>2239</v>
      </c>
      <c r="C2248" s="1" t="str">
        <v>TI Auto</v>
      </c>
      <c r="D2248" s="1" t="str">
        <v>SUN PRAIRIE, WI - ROMULUS, MI</v>
      </c>
      <c r="E2248" s="1" t="str">
        <v>53590 - 48174</v>
      </c>
      <c r="F2248" s="1" t="str">
        <v>USA - USA</v>
      </c>
      <c r="G2248" s="1" t="str">
        <v>535 - 481</v>
      </c>
      <c r="H2248" s="1" t="str">
        <v>SUN PRAIRIE, WI</v>
      </c>
      <c r="I2248" s="1" t="str">
        <v>53590</v>
      </c>
      <c r="J2248" s="1" t="str">
        <v>USA</v>
      </c>
      <c r="K2248" s="1" t="str">
        <v>ROMULUS, MI</v>
      </c>
      <c r="L2248" s="1" t="str">
        <v>48174</v>
      </c>
      <c r="M2248" s="1" t="str">
        <v>USA</v>
      </c>
      <c r="N2248" s="1" t="str">
        <v>TL</v>
      </c>
      <c r="O2248" s="1" t="str">
        <v>53' Dry Van</v>
      </c>
      <c r="P2248" s="1" t="str">
        <v>One Way</v>
      </c>
      <c r="Q2248" s="1"/>
      <c r="R2248" s="1"/>
      <c r="S2248" s="1"/>
      <c r="T2248" s="3">
        <v>416</v>
      </c>
      <c r="U2248" s="1" t="str">
        <v>No</v>
      </c>
      <c r="V2248" s="2">
        <v>0</v>
      </c>
      <c r="W2248" s="3">
        <v>0</v>
      </c>
      <c r="X2248" s="1" t="str">
        <v>0</v>
      </c>
      <c r="Y2248" s="1" t="str">
        <v>No</v>
      </c>
      <c r="Z2248" s="2">
        <v>38</v>
      </c>
      <c r="AA2248" s="1"/>
      <c r="AB2248" s="2"/>
      <c r="AC2248" s="1" t="str">
        <v>Net 30</v>
      </c>
      <c r="AD2248" s="1" t="str">
        <v>$1M</v>
      </c>
      <c r="AE2248" s="1" t="str">
        <v>$1M</v>
      </c>
      <c r="AF2248" s="1" t="str">
        <v>$100K</v>
      </c>
      <c r="AG2248" s="1" t="str">
        <v>N/A</v>
      </c>
      <c r="AH2248" s="1" t="str">
        <v>Yes</v>
      </c>
      <c r="AI2248" s="1" t="str">
        <v>No</v>
      </c>
      <c r="AJ2248" s="1" t="str">
        <v>No</v>
      </c>
      <c r="AK2248" s="1"/>
      <c r="AL2248" s="1" t="str">
        <v>Sample Delivery Time/Day of Week - 10:00 - 11:00 - T</v>
      </c>
      <c r="AM2248" s="1"/>
      <c r="AN2248" s="1" t="str">
        <v>USD</v>
      </c>
      <c r="AO2248" s="1" t="str">
        <v>12 Months</v>
      </c>
      <c r="AP2248" s="5">
        <v>1107</v>
      </c>
      <c r="AQ2248" s="1" t="str">
        <v>CPM - DOE Diesel National Average</v>
      </c>
      <c r="AR2248" s="4">
        <v>0.53</v>
      </c>
      <c r="AS2248" s="4" t="str">
        <f>IFERROR(IF(OR(ISBLANK(T2248),ISBLANK(AP2248),ISBLANK(AQ2248),ISBLANK(AR2248)),"",IF( TRIM(AQ2248) = "Percent Based", ROUND(AP2248, 2) * ROUND(AR2248, 2), ROUND(AR2248, 2) * ROUND(T2248, 1))), "")</f>
        <v/>
      </c>
      <c r="AT2248" s="4" t="str">
        <f>IFERROR(IF(OR(ISBLANK(AP2248),ISBLANK(AS2248)),"",ROUND(AP2248, 2) + AS2248), "")</f>
        <v/>
      </c>
      <c r="AU2248"/>
      <c r="AV2248" s="2"/>
      <c r="AW2248"/>
    </row>
    <row r="2249">
      <c r="A2249" s="1" t="str">
        <f>IF(AND(COUNTBLANK('Bid Sheet'!$AP$2249:$AP$2249)=1,COUNTBLANK('Bid Sheet'!$AU$2249:$AW$2249)=3),"",IF(OR(COUNTBLANK('Bid Sheet'!$AP$2249:$AP$2249)&gt;0,COUNTBLANK('Bid Sheet'!$AU$2249:$AV$2249)&gt;0), "No", "Yes"))</f>
        <v/>
      </c>
      <c r="B2249" s="1" t="str">
        <v>2240</v>
      </c>
      <c r="C2249" s="1" t="str">
        <v>TI Auto</v>
      </c>
      <c r="D2249" s="1" t="str">
        <v>CADILLAC, MI - WYOMING, MI</v>
      </c>
      <c r="E2249" s="1" t="str">
        <v>49601 - 49508</v>
      </c>
      <c r="F2249" s="1" t="str">
        <v>USA - USA</v>
      </c>
      <c r="G2249" s="1" t="str">
        <v>496 - 495</v>
      </c>
      <c r="H2249" s="1" t="str">
        <v>CADILLAC, MI</v>
      </c>
      <c r="I2249" s="1" t="str">
        <v>49601</v>
      </c>
      <c r="J2249" s="1" t="str">
        <v>USA</v>
      </c>
      <c r="K2249" s="1" t="str">
        <v>WYOMING, MI</v>
      </c>
      <c r="L2249" s="1" t="str">
        <v>49508</v>
      </c>
      <c r="M2249" s="1" t="str">
        <v>USA</v>
      </c>
      <c r="N2249" s="1" t="str">
        <v>TL</v>
      </c>
      <c r="O2249" s="1" t="str">
        <v>53' Dry Van</v>
      </c>
      <c r="P2249" s="1" t="str">
        <v>One Way</v>
      </c>
      <c r="Q2249" s="1"/>
      <c r="R2249" s="1"/>
      <c r="S2249" s="1"/>
      <c r="T2249" s="3">
        <v>105</v>
      </c>
      <c r="U2249" s="1" t="str">
        <v>No</v>
      </c>
      <c r="V2249" s="2">
        <v>0</v>
      </c>
      <c r="W2249" s="3">
        <v>0</v>
      </c>
      <c r="X2249" s="1" t="str">
        <v>0</v>
      </c>
      <c r="Y2249" s="1" t="str">
        <v>No</v>
      </c>
      <c r="Z2249" s="2">
        <v>38</v>
      </c>
      <c r="AA2249" s="1"/>
      <c r="AB2249" s="2"/>
      <c r="AC2249" s="1" t="str">
        <v>Net 30</v>
      </c>
      <c r="AD2249" s="1" t="str">
        <v>$1M</v>
      </c>
      <c r="AE2249" s="1" t="str">
        <v>$1M</v>
      </c>
      <c r="AF2249" s="1" t="str">
        <v>$100K</v>
      </c>
      <c r="AG2249" s="1" t="str">
        <v>N/A</v>
      </c>
      <c r="AH2249" s="1" t="str">
        <v>NA</v>
      </c>
      <c r="AI2249" s="1" t="str">
        <v>No</v>
      </c>
      <c r="AJ2249" s="1" t="str">
        <v>No</v>
      </c>
      <c r="AK2249" s="1"/>
      <c r="AL2249" s="1"/>
      <c r="AM2249" s="1"/>
      <c r="AN2249" s="1" t="str">
        <v>USD</v>
      </c>
      <c r="AO2249" s="1" t="str">
        <v>12 Months</v>
      </c>
      <c r="AP2249" s="4"/>
      <c r="AQ2249" s="1" t="str">
        <v>CPM - DOE Diesel National Average</v>
      </c>
      <c r="AR2249" s="4">
        <v>0.53</v>
      </c>
      <c r="AS2249" s="4" t="str">
        <f>IFERROR(IF(OR(ISBLANK(T2249),ISBLANK(AP2249),ISBLANK(AQ2249),ISBLANK(AR2249)),"",IF( TRIM(AQ2249) = "Percent Based", ROUND(AP2249, 2) * ROUND(AR2249, 2), ROUND(AR2249, 2) * ROUND(T2249, 1))), "")</f>
        <v/>
      </c>
      <c r="AT2249" s="4" t="str">
        <f>IFERROR(IF(OR(ISBLANK(AP2249),ISBLANK(AS2249)),"",ROUND(AP2249, 2) + AS2249), "")</f>
        <v/>
      </c>
      <c r="AU2249"/>
      <c r="AV2249" s="2"/>
      <c r="AW2249"/>
    </row>
    <row r="2250">
      <c r="A2250" s="1" t="str">
        <f>IF(AND(COUNTBLANK('Bid Sheet'!$AP$2250:$AP$2250)=1,COUNTBLANK('Bid Sheet'!$AU$2250:$AW$2250)=3),"",IF(OR(COUNTBLANK('Bid Sheet'!$AP$2250:$AP$2250)&gt;0,COUNTBLANK('Bid Sheet'!$AU$2250:$AV$2250)&gt;0), "No", "Yes"))</f>
        <v/>
      </c>
      <c r="B2250" s="1" t="str">
        <v>2241</v>
      </c>
      <c r="C2250" s="1" t="str">
        <v>TI Auto</v>
      </c>
      <c r="D2250" s="1" t="str">
        <v>YPSILANTI, MI - WYOMING, MI</v>
      </c>
      <c r="E2250" s="1" t="str">
        <v>48197 - 49508</v>
      </c>
      <c r="F2250" s="1" t="str">
        <v>USA - USA</v>
      </c>
      <c r="G2250" s="1" t="str">
        <v>481 - 495</v>
      </c>
      <c r="H2250" s="1" t="str">
        <v>YPSILANTI, MI</v>
      </c>
      <c r="I2250" s="1" t="str">
        <v>48197</v>
      </c>
      <c r="J2250" s="1" t="str">
        <v>USA</v>
      </c>
      <c r="K2250" s="1" t="str">
        <v>WYOMING, MI</v>
      </c>
      <c r="L2250" s="1" t="str">
        <v>49508</v>
      </c>
      <c r="M2250" s="1" t="str">
        <v>USA</v>
      </c>
      <c r="N2250" s="1" t="str">
        <v>TL</v>
      </c>
      <c r="O2250" s="1" t="str">
        <v>53' Dry Van</v>
      </c>
      <c r="P2250" s="1" t="str">
        <v>One Way</v>
      </c>
      <c r="Q2250" s="1"/>
      <c r="R2250" s="1"/>
      <c r="S2250" s="1"/>
      <c r="T2250" s="3">
        <v>137</v>
      </c>
      <c r="U2250" s="1" t="str">
        <v>No</v>
      </c>
      <c r="V2250" s="2">
        <v>0</v>
      </c>
      <c r="W2250" s="3">
        <v>0</v>
      </c>
      <c r="X2250" s="1" t="str">
        <v>0</v>
      </c>
      <c r="Y2250" s="1" t="str">
        <v>No</v>
      </c>
      <c r="Z2250" s="2">
        <v>38</v>
      </c>
      <c r="AA2250" s="1"/>
      <c r="AB2250" s="2"/>
      <c r="AC2250" s="1" t="str">
        <v>Net 30</v>
      </c>
      <c r="AD2250" s="1" t="str">
        <v>$1M</v>
      </c>
      <c r="AE2250" s="1" t="str">
        <v>$1M</v>
      </c>
      <c r="AF2250" s="1" t="str">
        <v>$100K</v>
      </c>
      <c r="AG2250" s="1" t="str">
        <v>N/A</v>
      </c>
      <c r="AH2250" s="1" t="str">
        <v>NA</v>
      </c>
      <c r="AI2250" s="1" t="str">
        <v>No</v>
      </c>
      <c r="AJ2250" s="1" t="str">
        <v>No</v>
      </c>
      <c r="AK2250" s="1"/>
      <c r="AL2250" s="1"/>
      <c r="AM2250" s="1"/>
      <c r="AN2250" s="1" t="str">
        <v>USD</v>
      </c>
      <c r="AO2250" s="1" t="str">
        <v>12 Months</v>
      </c>
      <c r="AP2250" s="4"/>
      <c r="AQ2250" s="1" t="str">
        <v>CPM - DOE Diesel National Average</v>
      </c>
      <c r="AR2250" s="4">
        <v>0.53</v>
      </c>
      <c r="AS2250" s="4" t="str">
        <f>IFERROR(IF(OR(ISBLANK(T2250),ISBLANK(AP2250),ISBLANK(AQ2250),ISBLANK(AR2250)),"",IF( TRIM(AQ2250) = "Percent Based", ROUND(AP2250, 2) * ROUND(AR2250, 2), ROUND(AR2250, 2) * ROUND(T2250, 1))), "")</f>
        <v/>
      </c>
      <c r="AT2250" s="4" t="str">
        <f>IFERROR(IF(OR(ISBLANK(AP2250),ISBLANK(AS2250)),"",ROUND(AP2250, 2) + AS2250), "")</f>
        <v/>
      </c>
      <c r="AU2250"/>
      <c r="AV2250" s="2"/>
      <c r="AW2250"/>
    </row>
    <row r="2251">
      <c r="A2251" s="1" t="str">
        <f>IF(AND(COUNTBLANK('Bid Sheet'!$AP$2251:$AP$2251)=1,COUNTBLANK('Bid Sheet'!$AU$2251:$AW$2251)=3),"",IF(OR(COUNTBLANK('Bid Sheet'!$AP$2251:$AP$2251)&gt;0,COUNTBLANK('Bid Sheet'!$AU$2251:$AV$2251)&gt;0), "No", "Yes"))</f>
        <v/>
      </c>
      <c r="B2251" s="1" t="str">
        <v>2242</v>
      </c>
      <c r="C2251" s="1" t="str">
        <v>TI Auto</v>
      </c>
      <c r="D2251" s="1" t="str">
        <v>MARYSVILLE, MI - SAN LUIS POTOSI, SL</v>
      </c>
      <c r="E2251" s="1" t="str">
        <v>48040 - 78395</v>
      </c>
      <c r="F2251" s="1" t="str">
        <v>USA - MEX</v>
      </c>
      <c r="G2251" s="1" t="str">
        <v>480 - 783</v>
      </c>
      <c r="H2251" s="1" t="str">
        <v>MARYSVILLE, MI</v>
      </c>
      <c r="I2251" s="1" t="str">
        <v>48040</v>
      </c>
      <c r="J2251" s="1" t="str">
        <v>USA</v>
      </c>
      <c r="K2251" s="1" t="str">
        <v>SAN LUIS POTOSI, SL</v>
      </c>
      <c r="L2251" s="1" t="str">
        <v>78395</v>
      </c>
      <c r="M2251" s="1" t="str">
        <v>MEX</v>
      </c>
      <c r="N2251" s="1" t="str">
        <v>TL</v>
      </c>
      <c r="O2251" s="1" t="str">
        <v>53' Dry Van</v>
      </c>
      <c r="P2251" s="1" t="str">
        <v>One Way</v>
      </c>
      <c r="Q2251" s="1"/>
      <c r="R2251" s="1"/>
      <c r="S2251" s="1"/>
      <c r="T2251" s="3">
        <v>2130</v>
      </c>
      <c r="U2251" s="1" t="str">
        <v>Yes</v>
      </c>
      <c r="V2251" s="2">
        <v>100</v>
      </c>
      <c r="W2251" s="3">
        <v>1</v>
      </c>
      <c r="X2251" s="1" t="str">
        <v>13</v>
      </c>
      <c r="Y2251" s="1" t="str">
        <v>No</v>
      </c>
      <c r="Z2251" s="2">
        <v>54</v>
      </c>
      <c r="AA2251" s="1"/>
      <c r="AB2251" s="2"/>
      <c r="AC2251" s="1" t="str">
        <v>Net 30</v>
      </c>
      <c r="AD2251" s="1" t="str">
        <v>$1M</v>
      </c>
      <c r="AE2251" s="1" t="str">
        <v>$1M</v>
      </c>
      <c r="AF2251" s="1" t="str">
        <v>$100K</v>
      </c>
      <c r="AG2251" s="1" t="str">
        <v>N/A</v>
      </c>
      <c r="AH2251" s="1" t="str">
        <v>Yes</v>
      </c>
      <c r="AI2251" s="1" t="str">
        <v>No</v>
      </c>
      <c r="AJ2251" s="1" t="str">
        <v>No</v>
      </c>
      <c r="AK2251" s="1" t="str">
        <v>Stop off in Laredo, TX</v>
      </c>
      <c r="AL2251" s="1"/>
      <c r="AM2251" s="1"/>
      <c r="AN2251" s="1" t="str">
        <v>USD</v>
      </c>
      <c r="AO2251" s="1" t="str">
        <v>12 Months</v>
      </c>
      <c r="AP2251" s="4"/>
      <c r="AQ2251" s="1" t="str">
        <v>CPM - DOE Diesel National Average</v>
      </c>
      <c r="AR2251" s="4">
        <v>0.53</v>
      </c>
      <c r="AS2251" s="4" t="str">
        <f>IFERROR(IF(OR(ISBLANK(T2251),ISBLANK(AP2251),ISBLANK(AQ2251),ISBLANK(AR2251)),"",IF( TRIM(AQ2251) = "Percent Based", ROUND(AP2251, 2) * ROUND(AR2251, 2), ROUND(AR2251, 2) * ROUND(T2251, 1))), "")</f>
        <v/>
      </c>
      <c r="AT2251" s="4" t="str">
        <f>IFERROR(IF(OR(ISBLANK(AP2251),ISBLANK(AS2251)),"",ROUND(AP2251, 2) + AS2251), "")</f>
        <v/>
      </c>
      <c r="AU2251"/>
      <c r="AV2251" s="2"/>
      <c r="AW2251"/>
    </row>
    <row r="2252">
      <c r="A2252" s="1" t="str">
        <f>IF(AND(COUNTBLANK('Bid Sheet'!$AP$2252:$AP$2252)=1,COUNTBLANK('Bid Sheet'!$AU$2252:$AW$2252)=3),"",IF(OR(COUNTBLANK('Bid Sheet'!$AP$2252:$AP$2252)&gt;0,COUNTBLANK('Bid Sheet'!$AU$2252:$AV$2252)&gt;0), "No", "Yes"))</f>
        <v/>
      </c>
      <c r="B2252" s="1" t="str">
        <v>2243</v>
      </c>
      <c r="C2252" s="1" t="str">
        <v>TI Auto</v>
      </c>
      <c r="D2252" s="1" t="str">
        <v>MCALLEN, TX - MARYSVILLE, MI</v>
      </c>
      <c r="E2252" s="1" t="str">
        <v>78503 - 48040</v>
      </c>
      <c r="F2252" s="1" t="str">
        <v>USA - USA</v>
      </c>
      <c r="G2252" s="1" t="str">
        <v>785 - 480</v>
      </c>
      <c r="H2252" s="1" t="str">
        <v>MCALLEN, TX</v>
      </c>
      <c r="I2252" s="1" t="str">
        <v>78503</v>
      </c>
      <c r="J2252" s="1" t="str">
        <v>USA</v>
      </c>
      <c r="K2252" s="1" t="str">
        <v>MARYSVILLE, MI</v>
      </c>
      <c r="L2252" s="1" t="str">
        <v>48040</v>
      </c>
      <c r="M2252" s="1" t="str">
        <v>USA</v>
      </c>
      <c r="N2252" s="1" t="str">
        <v>TL</v>
      </c>
      <c r="O2252" s="1" t="str">
        <v>53' Dry Van</v>
      </c>
      <c r="P2252" s="1" t="str">
        <v>One Way</v>
      </c>
      <c r="Q2252" s="1"/>
      <c r="R2252" s="1"/>
      <c r="S2252" s="1"/>
      <c r="T2252" s="3">
        <v>1748</v>
      </c>
      <c r="U2252" s="1" t="str">
        <v>Yes</v>
      </c>
      <c r="V2252" s="2">
        <v>80</v>
      </c>
      <c r="W2252" s="3">
        <v>1</v>
      </c>
      <c r="X2252" s="1" t="str">
        <v>23.880000000000063</v>
      </c>
      <c r="Y2252" s="1" t="str">
        <v>No</v>
      </c>
      <c r="Z2252" s="2">
        <v>34</v>
      </c>
      <c r="AA2252" s="1" t="str">
        <v>IMLAY CITY, MI - MCALLEN, TX</v>
      </c>
      <c r="AB2252" s="2">
        <v>118</v>
      </c>
      <c r="AC2252" s="1" t="str">
        <v>Net 30</v>
      </c>
      <c r="AD2252" s="1" t="str">
        <v>$1M</v>
      </c>
      <c r="AE2252" s="1" t="str">
        <v>$1M</v>
      </c>
      <c r="AF2252" s="1" t="str">
        <v>$100K</v>
      </c>
      <c r="AG2252" s="1" t="str">
        <v>N/A</v>
      </c>
      <c r="AH2252" s="1" t="str">
        <v>Yes</v>
      </c>
      <c r="AI2252" s="1" t="str">
        <v>No</v>
      </c>
      <c r="AJ2252" s="1" t="str">
        <v>No</v>
      </c>
      <c r="AK2252" s="1"/>
      <c r="AL2252" s="1" t="str">
        <v>Sample Delivery Time/Day of Week - 17:00 - 18:00 - W</v>
      </c>
      <c r="AM2252" s="1"/>
      <c r="AN2252" s="1" t="str">
        <v>USD</v>
      </c>
      <c r="AO2252" s="1" t="str">
        <v>12 Months</v>
      </c>
      <c r="AP2252" s="4"/>
      <c r="AQ2252" s="1" t="str">
        <v>CPM - DOE Diesel National Average</v>
      </c>
      <c r="AR2252" s="4">
        <v>0.53</v>
      </c>
      <c r="AS2252" s="4" t="str">
        <f>IFERROR(IF(OR(ISBLANK(T2252),ISBLANK(AP2252),ISBLANK(AQ2252),ISBLANK(AR2252)),"",IF( TRIM(AQ2252) = "Percent Based", ROUND(AP2252, 2) * ROUND(AR2252, 2), ROUND(AR2252, 2) * ROUND(T2252, 1))), "")</f>
        <v/>
      </c>
      <c r="AT2252" s="4" t="str">
        <f>IFERROR(IF(OR(ISBLANK(AP2252),ISBLANK(AS2252)),"",ROUND(AP2252, 2) + AS2252), "")</f>
        <v/>
      </c>
      <c r="AU2252"/>
      <c r="AV2252" s="2"/>
      <c r="AW2252"/>
    </row>
    <row r="2253">
      <c r="A2253" s="1" t="str">
        <f>IF(AND(COUNTBLANK('Bid Sheet'!$AP$2253:$AP$2253)=1,COUNTBLANK('Bid Sheet'!$AU$2253:$AW$2253)=3),"",IF(OR(COUNTBLANK('Bid Sheet'!$AP$2253:$AP$2253)&gt;0,COUNTBLANK('Bid Sheet'!$AU$2253:$AV$2253)&gt;0), "No", "Yes"))</f>
        <v/>
      </c>
      <c r="B2253" s="1" t="str">
        <v>2244</v>
      </c>
      <c r="C2253" s="1" t="str">
        <v>TI Auto</v>
      </c>
      <c r="D2253" s="1" t="str">
        <v>WYOMING, NY - HILLSDALE, MI</v>
      </c>
      <c r="E2253" s="1" t="str">
        <v>14591 - 49242</v>
      </c>
      <c r="F2253" s="1" t="str">
        <v>USA - USA</v>
      </c>
      <c r="G2253" s="1" t="str">
        <v>145 - 492</v>
      </c>
      <c r="H2253" s="1" t="str">
        <v>WYOMING, NY</v>
      </c>
      <c r="I2253" s="1" t="str">
        <v>14591</v>
      </c>
      <c r="J2253" s="1" t="str">
        <v>USA</v>
      </c>
      <c r="K2253" s="1" t="str">
        <v>HILLSDALE, MI</v>
      </c>
      <c r="L2253" s="1" t="str">
        <v>49242</v>
      </c>
      <c r="M2253" s="1" t="str">
        <v>USA</v>
      </c>
      <c r="N2253" s="1" t="str">
        <v>TL</v>
      </c>
      <c r="O2253" s="1" t="str">
        <v>53' Dry Van</v>
      </c>
      <c r="P2253" s="1" t="str">
        <v>One Way</v>
      </c>
      <c r="Q2253" s="1"/>
      <c r="R2253" s="1"/>
      <c r="S2253" s="1"/>
      <c r="T2253" s="3">
        <v>411</v>
      </c>
      <c r="U2253" s="1" t="str">
        <v>No</v>
      </c>
      <c r="V2253" s="2">
        <v>0</v>
      </c>
      <c r="W2253" s="3">
        <v>0</v>
      </c>
      <c r="X2253" s="1" t="str">
        <v>0</v>
      </c>
      <c r="Y2253" s="1" t="str">
        <v>No</v>
      </c>
      <c r="Z2253" s="2">
        <v>34</v>
      </c>
      <c r="AA2253" s="1" t="str">
        <v>KALAMAZOO, MI - DUNKIRK, NY</v>
      </c>
      <c r="AB2253" s="2">
        <v>32</v>
      </c>
      <c r="AC2253" s="1" t="str">
        <v>Net 30</v>
      </c>
      <c r="AD2253" s="1" t="str">
        <v>$1M</v>
      </c>
      <c r="AE2253" s="1" t="str">
        <v>$1M</v>
      </c>
      <c r="AF2253" s="1" t="str">
        <v>$100K</v>
      </c>
      <c r="AG2253" s="1" t="str">
        <v>N/A</v>
      </c>
      <c r="AH2253" s="1" t="str">
        <v>Yes</v>
      </c>
      <c r="AI2253" s="1" t="str">
        <v>No</v>
      </c>
      <c r="AJ2253" s="1" t="str">
        <v>No</v>
      </c>
      <c r="AK2253" s="1"/>
      <c r="AL2253" s="1" t="str">
        <v>Sample Delivery Time/Day of Week - 7:00 - 8:00 - W,R</v>
      </c>
      <c r="AM2253" s="1"/>
      <c r="AN2253" s="1" t="str">
        <v>USD</v>
      </c>
      <c r="AO2253" s="1" t="str">
        <v>12 Months</v>
      </c>
      <c r="AP2253" s="4"/>
      <c r="AQ2253" s="1" t="str">
        <v>CPM - DOE Diesel National Average</v>
      </c>
      <c r="AR2253" s="4">
        <v>0.53</v>
      </c>
      <c r="AS2253" s="4" t="str">
        <f>IFERROR(IF(OR(ISBLANK(T2253),ISBLANK(AP2253),ISBLANK(AQ2253),ISBLANK(AR2253)),"",IF( TRIM(AQ2253) = "Percent Based", ROUND(AP2253, 2) * ROUND(AR2253, 2), ROUND(AR2253, 2) * ROUND(T2253, 1))), "")</f>
        <v/>
      </c>
      <c r="AT2253" s="4" t="str">
        <f>IFERROR(IF(OR(ISBLANK(AP2253),ISBLANK(AS2253)),"",ROUND(AP2253, 2) + AS2253), "")</f>
        <v/>
      </c>
      <c r="AU2253"/>
      <c r="AV2253" s="2"/>
      <c r="AW2253"/>
    </row>
    <row r="2254">
      <c r="A2254" s="1" t="str">
        <f>IF(AND(COUNTBLANK('Bid Sheet'!$AP$2254:$AP$2254)=1,COUNTBLANK('Bid Sheet'!$AU$2254:$AW$2254)=3),"",IF(OR(COUNTBLANK('Bid Sheet'!$AP$2254:$AP$2254)&gt;0,COUNTBLANK('Bid Sheet'!$AU$2254:$AV$2254)&gt;0), "No", "Yes"))</f>
        <v/>
      </c>
      <c r="B2254" s="1" t="str">
        <v>2245</v>
      </c>
      <c r="C2254" s="1" t="str">
        <v>TI Auto</v>
      </c>
      <c r="D2254" s="1" t="str">
        <v>MARYSVILLE, MI - CARTERSVILLE, GA</v>
      </c>
      <c r="E2254" s="1" t="str">
        <v>48040 - 30120</v>
      </c>
      <c r="F2254" s="1" t="str">
        <v>USA - USA</v>
      </c>
      <c r="G2254" s="1" t="str">
        <v>480 - 301</v>
      </c>
      <c r="H2254" s="1" t="str">
        <v>MARYSVILLE, MI</v>
      </c>
      <c r="I2254" s="1" t="str">
        <v>48040</v>
      </c>
      <c r="J2254" s="1" t="str">
        <v>USA</v>
      </c>
      <c r="K2254" s="1" t="str">
        <v>CARTERSVILLE, GA</v>
      </c>
      <c r="L2254" s="1" t="str">
        <v>30120</v>
      </c>
      <c r="M2254" s="1" t="str">
        <v>USA</v>
      </c>
      <c r="N2254" s="1" t="str">
        <v>TL</v>
      </c>
      <c r="O2254" s="1" t="str">
        <v>53' Dry Van</v>
      </c>
      <c r="P2254" s="1" t="str">
        <v>One Way</v>
      </c>
      <c r="Q2254" s="1"/>
      <c r="R2254" s="1"/>
      <c r="S2254" s="1"/>
      <c r="T2254" s="3">
        <v>727</v>
      </c>
      <c r="U2254" s="1" t="str">
        <v>No</v>
      </c>
      <c r="V2254" s="2">
        <v>0</v>
      </c>
      <c r="W2254" s="3">
        <v>0</v>
      </c>
      <c r="X2254" s="1" t="str">
        <v>0</v>
      </c>
      <c r="Y2254" s="1" t="str">
        <v>No</v>
      </c>
      <c r="Z2254" s="2">
        <v>31</v>
      </c>
      <c r="AA2254" s="1" t="str">
        <v>CHATTANOOGA, TN - FLINT, MI</v>
      </c>
      <c r="AB2254" s="2">
        <v>36</v>
      </c>
      <c r="AC2254" s="1" t="str">
        <v>Net 30</v>
      </c>
      <c r="AD2254" s="1" t="str">
        <v>$1M</v>
      </c>
      <c r="AE2254" s="1" t="str">
        <v>$1M</v>
      </c>
      <c r="AF2254" s="1" t="str">
        <v>$100K</v>
      </c>
      <c r="AG2254" s="1" t="str">
        <v>N/A</v>
      </c>
      <c r="AH2254" s="1" t="str">
        <v>Yes</v>
      </c>
      <c r="AI2254" s="1" t="str">
        <v>No</v>
      </c>
      <c r="AJ2254" s="1" t="str">
        <v>No</v>
      </c>
      <c r="AK2254" s="1"/>
      <c r="AL2254" s="1"/>
      <c r="AM2254" s="1"/>
      <c r="AN2254" s="1" t="str">
        <v>USD</v>
      </c>
      <c r="AO2254" s="1" t="str">
        <v>12 Months</v>
      </c>
      <c r="AP2254" s="4"/>
      <c r="AQ2254" s="1" t="str">
        <v>CPM - DOE Diesel National Average</v>
      </c>
      <c r="AR2254" s="4">
        <v>0.53</v>
      </c>
      <c r="AS2254" s="4" t="str">
        <f>IFERROR(IF(OR(ISBLANK(T2254),ISBLANK(AP2254),ISBLANK(AQ2254),ISBLANK(AR2254)),"",IF( TRIM(AQ2254) = "Percent Based", ROUND(AP2254, 2) * ROUND(AR2254, 2), ROUND(AR2254, 2) * ROUND(T2254, 1))), "")</f>
        <v/>
      </c>
      <c r="AT2254" s="4" t="str">
        <f>IFERROR(IF(OR(ISBLANK(AP2254),ISBLANK(AS2254)),"",ROUND(AP2254, 2) + AS2254), "")</f>
        <v/>
      </c>
      <c r="AU2254"/>
      <c r="AV2254" s="2"/>
      <c r="AW2254"/>
    </row>
    <row r="2255">
      <c r="A2255" s="1" t="str">
        <f>IF(AND(COUNTBLANK('Bid Sheet'!$AP$2255:$AP$2255)=1,COUNTBLANK('Bid Sheet'!$AU$2255:$AW$2255)=3),"",IF(OR(COUNTBLANK('Bid Sheet'!$AP$2255:$AP$2255)&gt;0,COUNTBLANK('Bid Sheet'!$AU$2255:$AV$2255)&gt;0), "No", "Yes"))</f>
        <v/>
      </c>
      <c r="B2255" s="1" t="str">
        <v>2246</v>
      </c>
      <c r="C2255" s="1" t="str">
        <v>TI Auto</v>
      </c>
      <c r="D2255" s="1" t="str">
        <v>REDFORD TOWNSHIP, MI - GALLATIN, TN</v>
      </c>
      <c r="E2255" s="1" t="str">
        <v>48239 - 37066</v>
      </c>
      <c r="F2255" s="1" t="str">
        <v>USA - USA</v>
      </c>
      <c r="G2255" s="1" t="str">
        <v>482 - 370</v>
      </c>
      <c r="H2255" s="1" t="str">
        <v>REDFORD TOWNSHIP, MI</v>
      </c>
      <c r="I2255" s="1" t="str">
        <v>48239</v>
      </c>
      <c r="J2255" s="1" t="str">
        <v>USA</v>
      </c>
      <c r="K2255" s="1" t="str">
        <v>GALLATIN, TN</v>
      </c>
      <c r="L2255" s="1" t="str">
        <v>37066</v>
      </c>
      <c r="M2255" s="1" t="str">
        <v>USA</v>
      </c>
      <c r="N2255" s="1" t="str">
        <v>TL</v>
      </c>
      <c r="O2255" s="1" t="str">
        <v>53' Dry Van</v>
      </c>
      <c r="P2255" s="1" t="str">
        <v>One Way</v>
      </c>
      <c r="Q2255" s="1"/>
      <c r="R2255" s="1"/>
      <c r="S2255" s="1"/>
      <c r="T2255" s="3">
        <v>516</v>
      </c>
      <c r="U2255" s="1" t="str">
        <v>No</v>
      </c>
      <c r="V2255" s="2">
        <v>0</v>
      </c>
      <c r="W2255" s="3">
        <v>0</v>
      </c>
      <c r="X2255" s="1" t="str">
        <v>0</v>
      </c>
      <c r="Y2255" s="1" t="str">
        <v>No</v>
      </c>
      <c r="Z2255" s="2">
        <v>29</v>
      </c>
      <c r="AA2255" s="1"/>
      <c r="AB2255" s="2"/>
      <c r="AC2255" s="1" t="str">
        <v>Net 30</v>
      </c>
      <c r="AD2255" s="1" t="str">
        <v>$1M</v>
      </c>
      <c r="AE2255" s="1" t="str">
        <v>$1M</v>
      </c>
      <c r="AF2255" s="1" t="str">
        <v>$100K</v>
      </c>
      <c r="AG2255" s="1" t="str">
        <v>N/A</v>
      </c>
      <c r="AH2255" s="1" t="str">
        <v>NA</v>
      </c>
      <c r="AI2255" s="1" t="str">
        <v>No</v>
      </c>
      <c r="AJ2255" s="1" t="str">
        <v>No</v>
      </c>
      <c r="AK2255" s="1"/>
      <c r="AL2255" s="1"/>
      <c r="AM2255" s="1"/>
      <c r="AN2255" s="1" t="str">
        <v>USD</v>
      </c>
      <c r="AO2255" s="1" t="str">
        <v>12 Months</v>
      </c>
      <c r="AP2255" s="4"/>
      <c r="AQ2255" s="1" t="str">
        <v>CPM - DOE Diesel National Average</v>
      </c>
      <c r="AR2255" s="4">
        <v>0.53</v>
      </c>
      <c r="AS2255" s="4" t="str">
        <f>IFERROR(IF(OR(ISBLANK(T2255),ISBLANK(AP2255),ISBLANK(AQ2255),ISBLANK(AR2255)),"",IF( TRIM(AQ2255) = "Percent Based", ROUND(AP2255, 2) * ROUND(AR2255, 2), ROUND(AR2255, 2) * ROUND(T2255, 1))), "")</f>
        <v/>
      </c>
      <c r="AT2255" s="4" t="str">
        <f>IFERROR(IF(OR(ISBLANK(AP2255),ISBLANK(AS2255)),"",ROUND(AP2255, 2) + AS2255), "")</f>
        <v/>
      </c>
      <c r="AU2255"/>
      <c r="AV2255" s="2"/>
      <c r="AW2255"/>
    </row>
    <row r="2256">
      <c r="A2256" s="1" t="str">
        <f>IF(AND(COUNTBLANK('Bid Sheet'!$AP$2256:$AP$2256)=1,COUNTBLANK('Bid Sheet'!$AU$2256:$AW$2256)=3),"",IF(OR(COUNTBLANK('Bid Sheet'!$AP$2256:$AP$2256)&gt;0,COUNTBLANK('Bid Sheet'!$AU$2256:$AV$2256)&gt;0), "No", "Yes"))</f>
        <v/>
      </c>
      <c r="B2256" s="1" t="str">
        <v>2247</v>
      </c>
      <c r="C2256" s="1" t="str">
        <v>TI Auto</v>
      </c>
      <c r="D2256" s="1" t="str">
        <v>GREER, SC - LONDON, KY</v>
      </c>
      <c r="E2256" s="1" t="str">
        <v>29651 - 40741</v>
      </c>
      <c r="F2256" s="1" t="str">
        <v>USA - USA</v>
      </c>
      <c r="G2256" s="1" t="str">
        <v>296 - 407</v>
      </c>
      <c r="H2256" s="1" t="str">
        <v>GREER, SC</v>
      </c>
      <c r="I2256" s="1" t="str">
        <v>29651</v>
      </c>
      <c r="J2256" s="1" t="str">
        <v>USA</v>
      </c>
      <c r="K2256" s="1" t="str">
        <v>LONDON, KY</v>
      </c>
      <c r="L2256" s="1" t="str">
        <v>40741</v>
      </c>
      <c r="M2256" s="1" t="str">
        <v>USA</v>
      </c>
      <c r="N2256" s="1" t="str">
        <v>TL</v>
      </c>
      <c r="O2256" s="1" t="str">
        <v>53' Dry Van</v>
      </c>
      <c r="P2256" s="1" t="str">
        <v>One Way</v>
      </c>
      <c r="Q2256" s="1"/>
      <c r="R2256" s="1"/>
      <c r="S2256" s="1"/>
      <c r="T2256" s="3">
        <v>264</v>
      </c>
      <c r="U2256" s="1" t="str">
        <v>No</v>
      </c>
      <c r="V2256" s="2">
        <v>0</v>
      </c>
      <c r="W2256" s="3">
        <v>0</v>
      </c>
      <c r="X2256" s="1" t="str">
        <v>0</v>
      </c>
      <c r="Y2256" s="1" t="str">
        <v>No</v>
      </c>
      <c r="Z2256" s="2">
        <v>29</v>
      </c>
      <c r="AA2256" s="1"/>
      <c r="AB2256" s="2"/>
      <c r="AC2256" s="1" t="str">
        <v>Net 30</v>
      </c>
      <c r="AD2256" s="1" t="str">
        <v>$1M</v>
      </c>
      <c r="AE2256" s="1" t="str">
        <v>$1M</v>
      </c>
      <c r="AF2256" s="1" t="str">
        <v>$100K</v>
      </c>
      <c r="AG2256" s="1" t="str">
        <v>N/A</v>
      </c>
      <c r="AH2256" s="1" t="str">
        <v>NA</v>
      </c>
      <c r="AI2256" s="1" t="str">
        <v>No</v>
      </c>
      <c r="AJ2256" s="1" t="str">
        <v>No</v>
      </c>
      <c r="AK2256" s="1"/>
      <c r="AL2256" s="1"/>
      <c r="AM2256" s="1"/>
      <c r="AN2256" s="1" t="str">
        <v>USD</v>
      </c>
      <c r="AO2256" s="1" t="str">
        <v>12 Months</v>
      </c>
      <c r="AP2256" s="4"/>
      <c r="AQ2256" s="1" t="str">
        <v>CPM - DOE Diesel National Average</v>
      </c>
      <c r="AR2256" s="4">
        <v>0.53</v>
      </c>
      <c r="AS2256" s="4" t="str">
        <f>IFERROR(IF(OR(ISBLANK(T2256),ISBLANK(AP2256),ISBLANK(AQ2256),ISBLANK(AR2256)),"",IF( TRIM(AQ2256) = "Percent Based", ROUND(AP2256, 2) * ROUND(AR2256, 2), ROUND(AR2256, 2) * ROUND(T2256, 1))), "")</f>
        <v/>
      </c>
      <c r="AT2256" s="4" t="str">
        <f>IFERROR(IF(OR(ISBLANK(AP2256),ISBLANK(AS2256)),"",ROUND(AP2256, 2) + AS2256), "")</f>
        <v/>
      </c>
      <c r="AU2256"/>
      <c r="AV2256" s="2"/>
      <c r="AW2256"/>
    </row>
    <row r="2257">
      <c r="A2257" s="1" t="str">
        <f>IF(AND(COUNTBLANK('Bid Sheet'!$AP$2257:$AP$2257)=1,COUNTBLANK('Bid Sheet'!$AU$2257:$AW$2257)=3),"",IF(OR(COUNTBLANK('Bid Sheet'!$AP$2257:$AP$2257)&gt;0,COUNTBLANK('Bid Sheet'!$AU$2257:$AV$2257)&gt;0), "No", "Yes"))</f>
        <v/>
      </c>
      <c r="B2257" s="1" t="str">
        <v>2248</v>
      </c>
      <c r="C2257" s="1" t="str">
        <v>TI Auto</v>
      </c>
      <c r="D2257" s="1" t="str">
        <v>CADIZ, KY - LONDON, KY</v>
      </c>
      <c r="E2257" s="1" t="str">
        <v>42211 - 40741</v>
      </c>
      <c r="F2257" s="1" t="str">
        <v>USA - USA</v>
      </c>
      <c r="G2257" s="1" t="str">
        <v>422 - 407</v>
      </c>
      <c r="H2257" s="1" t="str">
        <v>CADIZ, KY</v>
      </c>
      <c r="I2257" s="1" t="str">
        <v>42211</v>
      </c>
      <c r="J2257" s="1" t="str">
        <v>USA</v>
      </c>
      <c r="K2257" s="1" t="str">
        <v>LONDON, KY</v>
      </c>
      <c r="L2257" s="1" t="str">
        <v>40741</v>
      </c>
      <c r="M2257" s="1" t="str">
        <v>USA</v>
      </c>
      <c r="N2257" s="1" t="str">
        <v>TL</v>
      </c>
      <c r="O2257" s="1" t="str">
        <v>53' Dry Van</v>
      </c>
      <c r="P2257" s="1" t="str">
        <v>One Way</v>
      </c>
      <c r="Q2257" s="1"/>
      <c r="R2257" s="1"/>
      <c r="S2257" s="1"/>
      <c r="T2257" s="3">
        <v>234</v>
      </c>
      <c r="U2257" s="1" t="str">
        <v>No</v>
      </c>
      <c r="V2257" s="2">
        <v>0</v>
      </c>
      <c r="W2257" s="3">
        <v>0</v>
      </c>
      <c r="X2257" s="1" t="str">
        <v>0</v>
      </c>
      <c r="Y2257" s="1" t="str">
        <v>No</v>
      </c>
      <c r="Z2257" s="2">
        <v>29</v>
      </c>
      <c r="AA2257" s="1"/>
      <c r="AB2257" s="2"/>
      <c r="AC2257" s="1" t="str">
        <v>Net 30</v>
      </c>
      <c r="AD2257" s="1" t="str">
        <v>$1M</v>
      </c>
      <c r="AE2257" s="1" t="str">
        <v>$1M</v>
      </c>
      <c r="AF2257" s="1" t="str">
        <v>$100K</v>
      </c>
      <c r="AG2257" s="1" t="str">
        <v>N/A</v>
      </c>
      <c r="AH2257" s="1" t="str">
        <v>NA</v>
      </c>
      <c r="AI2257" s="1" t="str">
        <v>No</v>
      </c>
      <c r="AJ2257" s="1" t="str">
        <v>No</v>
      </c>
      <c r="AK2257" s="1"/>
      <c r="AL2257" s="1"/>
      <c r="AM2257" s="1"/>
      <c r="AN2257" s="1" t="str">
        <v>USD</v>
      </c>
      <c r="AO2257" s="1" t="str">
        <v>12 Months</v>
      </c>
      <c r="AP2257" s="4"/>
      <c r="AQ2257" s="1" t="str">
        <v>CPM - DOE Diesel National Average</v>
      </c>
      <c r="AR2257" s="4">
        <v>0.53</v>
      </c>
      <c r="AS2257" s="4" t="str">
        <f>IFERROR(IF(OR(ISBLANK(T2257),ISBLANK(AP2257),ISBLANK(AQ2257),ISBLANK(AR2257)),"",IF( TRIM(AQ2257) = "Percent Based", ROUND(AP2257, 2) * ROUND(AR2257, 2), ROUND(AR2257, 2) * ROUND(T2257, 1))), "")</f>
        <v/>
      </c>
      <c r="AT2257" s="4" t="str">
        <f>IFERROR(IF(OR(ISBLANK(AP2257),ISBLANK(AS2257)),"",ROUND(AP2257, 2) + AS2257), "")</f>
        <v/>
      </c>
      <c r="AU2257"/>
      <c r="AV2257" s="2"/>
      <c r="AW2257"/>
    </row>
    <row r="2258">
      <c r="A2258" s="1" t="str">
        <f>IF(AND(COUNTBLANK('Bid Sheet'!$AP$2258:$AP$2258)=1,COUNTBLANK('Bid Sheet'!$AU$2258:$AW$2258)=3),"",IF(OR(COUNTBLANK('Bid Sheet'!$AP$2258:$AP$2258)&gt;0,COUNTBLANK('Bid Sheet'!$AU$2258:$AV$2258)&gt;0), "No", "Yes"))</f>
        <v/>
      </c>
      <c r="B2258" s="1" t="str">
        <v>2249</v>
      </c>
      <c r="C2258" s="1" t="str">
        <v>TI Auto</v>
      </c>
      <c r="D2258" s="1" t="str">
        <v>CADIZ, KY - GALLATIN, TN</v>
      </c>
      <c r="E2258" s="1" t="str">
        <v>42211 - 37066</v>
      </c>
      <c r="F2258" s="1" t="str">
        <v>USA - USA</v>
      </c>
      <c r="G2258" s="1" t="str">
        <v>422 - 370</v>
      </c>
      <c r="H2258" s="1" t="str">
        <v>CADIZ, KY</v>
      </c>
      <c r="I2258" s="1" t="str">
        <v>42211</v>
      </c>
      <c r="J2258" s="1" t="str">
        <v>USA</v>
      </c>
      <c r="K2258" s="1" t="str">
        <v>GALLATIN, TN</v>
      </c>
      <c r="L2258" s="1" t="str">
        <v>37066</v>
      </c>
      <c r="M2258" s="1" t="str">
        <v>USA</v>
      </c>
      <c r="N2258" s="1" t="str">
        <v>TL</v>
      </c>
      <c r="O2258" s="1" t="str">
        <v>53' Dry Van</v>
      </c>
      <c r="P2258" s="1" t="str">
        <v>One Way</v>
      </c>
      <c r="Q2258" s="1"/>
      <c r="R2258" s="1"/>
      <c r="S2258" s="1"/>
      <c r="T2258" s="3">
        <v>98</v>
      </c>
      <c r="U2258" s="1" t="str">
        <v>No</v>
      </c>
      <c r="V2258" s="2">
        <v>0</v>
      </c>
      <c r="W2258" s="3">
        <v>0</v>
      </c>
      <c r="X2258" s="1" t="str">
        <v>0</v>
      </c>
      <c r="Y2258" s="1" t="str">
        <v>No</v>
      </c>
      <c r="Z2258" s="2">
        <v>29</v>
      </c>
      <c r="AA2258" s="1"/>
      <c r="AB2258" s="2"/>
      <c r="AC2258" s="1" t="str">
        <v>Net 30</v>
      </c>
      <c r="AD2258" s="1" t="str">
        <v>$1M</v>
      </c>
      <c r="AE2258" s="1" t="str">
        <v>$1M</v>
      </c>
      <c r="AF2258" s="1" t="str">
        <v>$100K</v>
      </c>
      <c r="AG2258" s="1" t="str">
        <v>N/A</v>
      </c>
      <c r="AH2258" s="1" t="str">
        <v>NA</v>
      </c>
      <c r="AI2258" s="1" t="str">
        <v>No</v>
      </c>
      <c r="AJ2258" s="1" t="str">
        <v>No</v>
      </c>
      <c r="AK2258" s="1"/>
      <c r="AL2258" s="1"/>
      <c r="AM2258" s="1"/>
      <c r="AN2258" s="1" t="str">
        <v>USD</v>
      </c>
      <c r="AO2258" s="1" t="str">
        <v>12 Months</v>
      </c>
      <c r="AP2258" s="5">
        <v>628</v>
      </c>
      <c r="AQ2258" s="1" t="str">
        <v>CPM - DOE Diesel National Average</v>
      </c>
      <c r="AR2258" s="4">
        <v>0.53</v>
      </c>
      <c r="AS2258" s="4" t="str">
        <f>IFERROR(IF(OR(ISBLANK(T2258),ISBLANK(AP2258),ISBLANK(AQ2258),ISBLANK(AR2258)),"",IF( TRIM(AQ2258) = "Percent Based", ROUND(AP2258, 2) * ROUND(AR2258, 2), ROUND(AR2258, 2) * ROUND(T2258, 1))), "")</f>
        <v/>
      </c>
      <c r="AT2258" s="4" t="str">
        <f>IFERROR(IF(OR(ISBLANK(AP2258),ISBLANK(AS2258)),"",ROUND(AP2258, 2) + AS2258), "")</f>
        <v/>
      </c>
      <c r="AU2258"/>
      <c r="AV2258" s="2"/>
      <c r="AW2258"/>
    </row>
    <row r="2259">
      <c r="A2259" s="1" t="str">
        <f>IF(AND(COUNTBLANK('Bid Sheet'!$AP$2259:$AP$2259)=1,COUNTBLANK('Bid Sheet'!$AU$2259:$AW$2259)=3),"",IF(OR(COUNTBLANK('Bid Sheet'!$AP$2259:$AP$2259)&gt;0,COUNTBLANK('Bid Sheet'!$AU$2259:$AV$2259)&gt;0), "No", "Yes"))</f>
        <v/>
      </c>
      <c r="B2259" s="1" t="str">
        <v>2250</v>
      </c>
      <c r="C2259" s="1" t="str">
        <v>TI Auto</v>
      </c>
      <c r="D2259" s="1" t="str">
        <v>CHESTERFIELD, MI - ASHLEY, IN</v>
      </c>
      <c r="E2259" s="1" t="str">
        <v>48051 - 46705</v>
      </c>
      <c r="F2259" s="1" t="str">
        <v>USA - USA</v>
      </c>
      <c r="G2259" s="1" t="str">
        <v>480 - 467</v>
      </c>
      <c r="H2259" s="1" t="str">
        <v>CHESTERFIELD, MI</v>
      </c>
      <c r="I2259" s="1" t="str">
        <v>48051</v>
      </c>
      <c r="J2259" s="1" t="str">
        <v>USA</v>
      </c>
      <c r="K2259" s="1" t="str">
        <v>ASHLEY, IN</v>
      </c>
      <c r="L2259" s="1" t="str">
        <v>46705</v>
      </c>
      <c r="M2259" s="1" t="str">
        <v>USA</v>
      </c>
      <c r="N2259" s="1" t="str">
        <v>TL</v>
      </c>
      <c r="O2259" s="1" t="str">
        <v>53' Dry Van</v>
      </c>
      <c r="P2259" s="1" t="str">
        <v>One Way</v>
      </c>
      <c r="Q2259" s="1"/>
      <c r="R2259" s="1"/>
      <c r="S2259" s="1"/>
      <c r="T2259" s="3">
        <v>189</v>
      </c>
      <c r="U2259" s="1" t="str">
        <v>Yes</v>
      </c>
      <c r="V2259" s="2">
        <v>100</v>
      </c>
      <c r="W2259" s="3">
        <v>2.9</v>
      </c>
      <c r="X2259" s="1" t="str">
        <v>25.661538461538473</v>
      </c>
      <c r="Y2259" s="1" t="str">
        <v>No</v>
      </c>
      <c r="Z2259" s="2">
        <v>29</v>
      </c>
      <c r="AA2259" s="1"/>
      <c r="AB2259" s="2"/>
      <c r="AC2259" s="1" t="str">
        <v>Net 30</v>
      </c>
      <c r="AD2259" s="1" t="str">
        <v>$1M</v>
      </c>
      <c r="AE2259" s="1" t="str">
        <v>$1M</v>
      </c>
      <c r="AF2259" s="1" t="str">
        <v>$100K</v>
      </c>
      <c r="AG2259" s="1" t="str">
        <v>N/A</v>
      </c>
      <c r="AH2259" s="1" t="str">
        <v>Yes</v>
      </c>
      <c r="AI2259" s="1" t="str">
        <v>No</v>
      </c>
      <c r="AJ2259" s="1" t="str">
        <v>No</v>
      </c>
      <c r="AK2259" s="1"/>
      <c r="AL2259" s="1" t="str">
        <v>Sample Delivery Time/Day of Week - 21:15 - 22:15 - M</v>
      </c>
      <c r="AM2259" s="1"/>
      <c r="AN2259" s="1" t="str">
        <v>USD</v>
      </c>
      <c r="AO2259" s="1" t="str">
        <v>12 Months</v>
      </c>
      <c r="AP2259" s="4"/>
      <c r="AQ2259" s="1" t="str">
        <v>CPM - DOE Diesel National Average</v>
      </c>
      <c r="AR2259" s="4">
        <v>0.53</v>
      </c>
      <c r="AS2259" s="4" t="str">
        <f>IFERROR(IF(OR(ISBLANK(T2259),ISBLANK(AP2259),ISBLANK(AQ2259),ISBLANK(AR2259)),"",IF( TRIM(AQ2259) = "Percent Based", ROUND(AP2259, 2) * ROUND(AR2259, 2), ROUND(AR2259, 2) * ROUND(T2259, 1))), "")</f>
        <v/>
      </c>
      <c r="AT2259" s="4" t="str">
        <f>IFERROR(IF(OR(ISBLANK(AP2259),ISBLANK(AS2259)),"",ROUND(AP2259, 2) + AS2259), "")</f>
        <v/>
      </c>
      <c r="AU2259"/>
      <c r="AV2259" s="2"/>
      <c r="AW2259"/>
    </row>
    <row r="2260">
      <c r="A2260" s="1" t="str">
        <f>IF(AND(COUNTBLANK('Bid Sheet'!$AP$2260:$AP$2260)=1,COUNTBLANK('Bid Sheet'!$AU$2260:$AW$2260)=3),"",IF(OR(COUNTBLANK('Bid Sheet'!$AP$2260:$AP$2260)&gt;0,COUNTBLANK('Bid Sheet'!$AU$2260:$AV$2260)&gt;0), "No", "Yes"))</f>
        <v/>
      </c>
      <c r="B2260" s="1" t="str">
        <v>2251</v>
      </c>
      <c r="C2260" s="1" t="str">
        <v>TI Auto</v>
      </c>
      <c r="D2260" s="1" t="str">
        <v>SAN ANTONIO, TX - KYLE, TX</v>
      </c>
      <c r="E2260" s="1" t="str">
        <v>78219 - 78640</v>
      </c>
      <c r="F2260" s="1" t="str">
        <v>USA - USA</v>
      </c>
      <c r="G2260" s="1" t="str">
        <v>782 - 786</v>
      </c>
      <c r="H2260" s="1" t="str">
        <v>SAN ANTONIO, TX</v>
      </c>
      <c r="I2260" s="1" t="str">
        <v>78219</v>
      </c>
      <c r="J2260" s="1" t="str">
        <v>USA</v>
      </c>
      <c r="K2260" s="1" t="str">
        <v>KYLE, TX</v>
      </c>
      <c r="L2260" s="1" t="str">
        <v>78640</v>
      </c>
      <c r="M2260" s="1" t="str">
        <v>USA</v>
      </c>
      <c r="N2260" s="1" t="str">
        <v>TL</v>
      </c>
      <c r="O2260" s="1" t="str">
        <v>53' Dry Van</v>
      </c>
      <c r="P2260" s="1" t="str">
        <v>One Way</v>
      </c>
      <c r="Q2260" s="1"/>
      <c r="R2260" s="1"/>
      <c r="S2260" s="1"/>
      <c r="T2260" s="3">
        <v>57</v>
      </c>
      <c r="U2260" s="1" t="str">
        <v>No</v>
      </c>
      <c r="V2260" s="2">
        <v>0</v>
      </c>
      <c r="W2260" s="3">
        <v>0</v>
      </c>
      <c r="X2260" s="1" t="str">
        <v>0</v>
      </c>
      <c r="Y2260" s="1" t="str">
        <v>No</v>
      </c>
      <c r="Z2260" s="2">
        <v>29</v>
      </c>
      <c r="AA2260" s="1"/>
      <c r="AB2260" s="2"/>
      <c r="AC2260" s="1" t="str">
        <v>Net 30</v>
      </c>
      <c r="AD2260" s="1" t="str">
        <v>$1M</v>
      </c>
      <c r="AE2260" s="1" t="str">
        <v>$1M</v>
      </c>
      <c r="AF2260" s="1" t="str">
        <v>$100K</v>
      </c>
      <c r="AG2260" s="1" t="str">
        <v>N/A</v>
      </c>
      <c r="AH2260" s="1" t="str">
        <v>NA</v>
      </c>
      <c r="AI2260" s="1" t="str">
        <v>No</v>
      </c>
      <c r="AJ2260" s="1" t="str">
        <v>No</v>
      </c>
      <c r="AK2260" s="1"/>
      <c r="AL2260" s="1"/>
      <c r="AM2260" s="1"/>
      <c r="AN2260" s="1" t="str">
        <v>USD</v>
      </c>
      <c r="AO2260" s="1" t="str">
        <v>12 Months</v>
      </c>
      <c r="AP2260" s="4"/>
      <c r="AQ2260" s="1" t="str">
        <v>CPM - DOE Diesel National Average</v>
      </c>
      <c r="AR2260" s="4">
        <v>0.53</v>
      </c>
      <c r="AS2260" s="4" t="str">
        <f>IFERROR(IF(OR(ISBLANK(T2260),ISBLANK(AP2260),ISBLANK(AQ2260),ISBLANK(AR2260)),"",IF( TRIM(AQ2260) = "Percent Based", ROUND(AP2260, 2) * ROUND(AR2260, 2), ROUND(AR2260, 2) * ROUND(T2260, 1))), "")</f>
        <v/>
      </c>
      <c r="AT2260" s="4" t="str">
        <f>IFERROR(IF(OR(ISBLANK(AP2260),ISBLANK(AS2260)),"",ROUND(AP2260, 2) + AS2260), "")</f>
        <v/>
      </c>
      <c r="AU2260"/>
      <c r="AV2260" s="2"/>
      <c r="AW2260"/>
    </row>
    <row r="2261">
      <c r="A2261" s="1" t="str">
        <f>IF(AND(COUNTBLANK('Bid Sheet'!$AP$2261:$AP$2261)=1,COUNTBLANK('Bid Sheet'!$AU$2261:$AW$2261)=3),"",IF(OR(COUNTBLANK('Bid Sheet'!$AP$2261:$AP$2261)&gt;0,COUNTBLANK('Bid Sheet'!$AU$2261:$AV$2261)&gt;0), "No", "Yes"))</f>
        <v/>
      </c>
      <c r="B2261" s="1" t="str">
        <v>2252</v>
      </c>
      <c r="C2261" s="1" t="str">
        <v>TI Auto</v>
      </c>
      <c r="D2261" s="1" t="str">
        <v>ALLISTON, ON - MCALLEN, TX</v>
      </c>
      <c r="E2261" s="1" t="str">
        <v>L9R 1W7 - 78503</v>
      </c>
      <c r="F2261" s="1" t="str">
        <v>CAN - USA</v>
      </c>
      <c r="G2261" s="1" t="str">
        <v>L9R - 785</v>
      </c>
      <c r="H2261" s="1" t="str">
        <v>ALLISTON, ON</v>
      </c>
      <c r="I2261" s="1" t="str">
        <v>L9R 1W7</v>
      </c>
      <c r="J2261" s="1" t="str">
        <v>CAN</v>
      </c>
      <c r="K2261" s="1" t="str">
        <v>MCALLEN, TX</v>
      </c>
      <c r="L2261" s="1" t="str">
        <v>78503</v>
      </c>
      <c r="M2261" s="1" t="str">
        <v>USA</v>
      </c>
      <c r="N2261" s="1" t="str">
        <v>TL</v>
      </c>
      <c r="O2261" s="1" t="str">
        <v>53' Dry Van</v>
      </c>
      <c r="P2261" s="1" t="str">
        <v>One Way</v>
      </c>
      <c r="Q2261" s="1"/>
      <c r="R2261" s="1"/>
      <c r="S2261" s="1"/>
      <c r="T2261" s="3">
        <v>1943</v>
      </c>
      <c r="U2261" s="1" t="str">
        <v>No</v>
      </c>
      <c r="V2261" s="2">
        <v>0</v>
      </c>
      <c r="W2261" s="3">
        <v>0</v>
      </c>
      <c r="X2261" s="1" t="str">
        <v>0</v>
      </c>
      <c r="Y2261" s="1" t="str">
        <v>No</v>
      </c>
      <c r="Z2261" s="2">
        <v>26</v>
      </c>
      <c r="AA2261" s="1"/>
      <c r="AB2261" s="2"/>
      <c r="AC2261" s="1" t="str">
        <v>Net 30</v>
      </c>
      <c r="AD2261" s="1" t="str">
        <v>$1M</v>
      </c>
      <c r="AE2261" s="1" t="str">
        <v>$1M</v>
      </c>
      <c r="AF2261" s="1" t="str">
        <v>$100K</v>
      </c>
      <c r="AG2261" s="1" t="str">
        <v>N/A</v>
      </c>
      <c r="AH2261" s="1" t="str">
        <v>Yes</v>
      </c>
      <c r="AI2261" s="1" t="str">
        <v>No</v>
      </c>
      <c r="AJ2261" s="1" t="str">
        <v>No</v>
      </c>
      <c r="AK2261" s="1"/>
      <c r="AL2261" s="1" t="str">
        <v>Sample Delivery Time/Day of Week - 16:00 - 17:00 - F</v>
      </c>
      <c r="AM2261" s="1"/>
      <c r="AN2261" s="1" t="str">
        <v>USD</v>
      </c>
      <c r="AO2261" s="1" t="str">
        <v>12 Months</v>
      </c>
      <c r="AP2261" s="4"/>
      <c r="AQ2261" s="1" t="str">
        <v>CPM - DOE Diesel National Average</v>
      </c>
      <c r="AR2261" s="4">
        <v>0.53</v>
      </c>
      <c r="AS2261" s="4" t="str">
        <f>IFERROR(IF(OR(ISBLANK(T2261),ISBLANK(AP2261),ISBLANK(AQ2261),ISBLANK(AR2261)),"",IF( TRIM(AQ2261) = "Percent Based", ROUND(AP2261, 2) * ROUND(AR2261, 2), ROUND(AR2261, 2) * ROUND(T2261, 1))), "")</f>
        <v/>
      </c>
      <c r="AT2261" s="4" t="str">
        <f>IFERROR(IF(OR(ISBLANK(AP2261),ISBLANK(AS2261)),"",ROUND(AP2261, 2) + AS2261), "")</f>
        <v/>
      </c>
      <c r="AU2261"/>
      <c r="AV2261" s="2"/>
      <c r="AW2261"/>
    </row>
    <row r="2262">
      <c r="A2262" s="1" t="str">
        <f>IF(AND(COUNTBLANK('Bid Sheet'!$AP$2262:$AP$2262)=1,COUNTBLANK('Bid Sheet'!$AU$2262:$AW$2262)=3),"",IF(OR(COUNTBLANK('Bid Sheet'!$AP$2262:$AP$2262)&gt;0,COUNTBLANK('Bid Sheet'!$AU$2262:$AV$2262)&gt;0), "No", "Yes"))</f>
        <v/>
      </c>
      <c r="B2262" s="1" t="str">
        <v>2253</v>
      </c>
      <c r="C2262" s="1" t="str">
        <v>TI Auto</v>
      </c>
      <c r="D2262" s="1" t="str">
        <v>MCALLEN, TX - LONDON, KY</v>
      </c>
      <c r="E2262" s="1" t="str">
        <v>78503 - 40741</v>
      </c>
      <c r="F2262" s="1" t="str">
        <v>USA - USA</v>
      </c>
      <c r="G2262" s="1" t="str">
        <v>785 - 407</v>
      </c>
      <c r="H2262" s="1" t="str">
        <v>MCALLEN, TX</v>
      </c>
      <c r="I2262" s="1" t="str">
        <v>78503</v>
      </c>
      <c r="J2262" s="1" t="str">
        <v>USA</v>
      </c>
      <c r="K2262" s="1" t="str">
        <v>LONDON, KY</v>
      </c>
      <c r="L2262" s="1" t="str">
        <v>40741</v>
      </c>
      <c r="M2262" s="1" t="str">
        <v>USA</v>
      </c>
      <c r="N2262" s="1" t="str">
        <v>TL</v>
      </c>
      <c r="O2262" s="1" t="str">
        <v>53' Dry Van</v>
      </c>
      <c r="P2262" s="1" t="str">
        <v>One Way</v>
      </c>
      <c r="Q2262" s="1"/>
      <c r="R2262" s="1"/>
      <c r="S2262" s="1"/>
      <c r="T2262" s="3">
        <v>1372</v>
      </c>
      <c r="U2262" s="1" t="str">
        <v>No</v>
      </c>
      <c r="V2262" s="2">
        <v>0</v>
      </c>
      <c r="W2262" s="3">
        <v>0</v>
      </c>
      <c r="X2262" s="1" t="str">
        <v>0</v>
      </c>
      <c r="Y2262" s="1" t="str">
        <v>No</v>
      </c>
      <c r="Z2262" s="2">
        <v>26</v>
      </c>
      <c r="AA2262" s="1"/>
      <c r="AB2262" s="2"/>
      <c r="AC2262" s="1" t="str">
        <v>Net 30</v>
      </c>
      <c r="AD2262" s="1" t="str">
        <v>$1M</v>
      </c>
      <c r="AE2262" s="1" t="str">
        <v>$1M</v>
      </c>
      <c r="AF2262" s="1" t="str">
        <v>$100K</v>
      </c>
      <c r="AG2262" s="1" t="str">
        <v>N/A</v>
      </c>
      <c r="AH2262" s="1" t="str">
        <v>NA</v>
      </c>
      <c r="AI2262" s="1" t="str">
        <v>No</v>
      </c>
      <c r="AJ2262" s="1" t="str">
        <v>No</v>
      </c>
      <c r="AK2262" s="1"/>
      <c r="AL2262" s="1"/>
      <c r="AM2262" s="1"/>
      <c r="AN2262" s="1" t="str">
        <v>USD</v>
      </c>
      <c r="AO2262" s="1" t="str">
        <v>12 Months</v>
      </c>
      <c r="AP2262" s="5">
        <v>2250</v>
      </c>
      <c r="AQ2262" s="1" t="str">
        <v>CPM - DOE Diesel National Average</v>
      </c>
      <c r="AR2262" s="4">
        <v>0.53</v>
      </c>
      <c r="AS2262" s="4" t="str">
        <f>IFERROR(IF(OR(ISBLANK(T2262),ISBLANK(AP2262),ISBLANK(AQ2262),ISBLANK(AR2262)),"",IF( TRIM(AQ2262) = "Percent Based", ROUND(AP2262, 2) * ROUND(AR2262, 2), ROUND(AR2262, 2) * ROUND(T2262, 1))), "")</f>
        <v/>
      </c>
      <c r="AT2262" s="4" t="str">
        <f>IFERROR(IF(OR(ISBLANK(AP2262),ISBLANK(AS2262)),"",ROUND(AP2262, 2) + AS2262), "")</f>
        <v/>
      </c>
      <c r="AU2262"/>
      <c r="AV2262" s="2"/>
      <c r="AW2262"/>
    </row>
    <row r="2263">
      <c r="A2263" s="1" t="str">
        <f>IF(AND(COUNTBLANK('Bid Sheet'!$AP$2263:$AP$2263)=1,COUNTBLANK('Bid Sheet'!$AU$2263:$AW$2263)=3),"",IF(OR(COUNTBLANK('Bid Sheet'!$AP$2263:$AP$2263)&gt;0,COUNTBLANK('Bid Sheet'!$AU$2263:$AV$2263)&gt;0), "No", "Yes"))</f>
        <v/>
      </c>
      <c r="B2263" s="1" t="str">
        <v>2254</v>
      </c>
      <c r="C2263" s="1" t="str">
        <v>TI Auto</v>
      </c>
      <c r="D2263" s="1" t="str">
        <v>DOUGLAS, AZ - LONDON, KY</v>
      </c>
      <c r="E2263" s="1" t="str">
        <v>85607 - 40741</v>
      </c>
      <c r="F2263" s="1" t="str">
        <v>USA - USA</v>
      </c>
      <c r="G2263" s="1" t="str">
        <v>856 - 407</v>
      </c>
      <c r="H2263" s="1" t="str">
        <v>DOUGLAS, AZ</v>
      </c>
      <c r="I2263" s="1" t="str">
        <v>85607</v>
      </c>
      <c r="J2263" s="1" t="str">
        <v>USA</v>
      </c>
      <c r="K2263" s="1" t="str">
        <v>LONDON, KY</v>
      </c>
      <c r="L2263" s="1" t="str">
        <v>40741</v>
      </c>
      <c r="M2263" s="1" t="str">
        <v>USA</v>
      </c>
      <c r="N2263" s="1" t="str">
        <v>TL</v>
      </c>
      <c r="O2263" s="1" t="str">
        <v>53' Dry Van</v>
      </c>
      <c r="P2263" s="1" t="str">
        <v>One Way</v>
      </c>
      <c r="Q2263" s="1"/>
      <c r="R2263" s="1"/>
      <c r="S2263" s="1"/>
      <c r="T2263" s="3">
        <v>1766</v>
      </c>
      <c r="U2263" s="1" t="str">
        <v>No</v>
      </c>
      <c r="V2263" s="2">
        <v>0</v>
      </c>
      <c r="W2263" s="3">
        <v>0</v>
      </c>
      <c r="X2263" s="1" t="str">
        <v>0</v>
      </c>
      <c r="Y2263" s="1" t="str">
        <v>No</v>
      </c>
      <c r="Z2263" s="2">
        <v>24</v>
      </c>
      <c r="AA2263" s="1"/>
      <c r="AB2263" s="2"/>
      <c r="AC2263" s="1" t="str">
        <v>Net 30</v>
      </c>
      <c r="AD2263" s="1" t="str">
        <v>$1M</v>
      </c>
      <c r="AE2263" s="1" t="str">
        <v>$1M</v>
      </c>
      <c r="AF2263" s="1" t="str">
        <v>$100K</v>
      </c>
      <c r="AG2263" s="1" t="str">
        <v>N/A</v>
      </c>
      <c r="AH2263" s="1" t="str">
        <v>NA</v>
      </c>
      <c r="AI2263" s="1" t="str">
        <v>No</v>
      </c>
      <c r="AJ2263" s="1" t="str">
        <v>No</v>
      </c>
      <c r="AK2263" s="1"/>
      <c r="AL2263" s="1"/>
      <c r="AM2263" s="1"/>
      <c r="AN2263" s="1" t="str">
        <v>USD</v>
      </c>
      <c r="AO2263" s="1" t="str">
        <v>12 Months</v>
      </c>
      <c r="AP2263" s="4"/>
      <c r="AQ2263" s="1" t="str">
        <v>CPM - DOE Diesel National Average</v>
      </c>
      <c r="AR2263" s="4">
        <v>0.53</v>
      </c>
      <c r="AS2263" s="4" t="str">
        <f>IFERROR(IF(OR(ISBLANK(T2263),ISBLANK(AP2263),ISBLANK(AQ2263),ISBLANK(AR2263)),"",IF( TRIM(AQ2263) = "Percent Based", ROUND(AP2263, 2) * ROUND(AR2263, 2), ROUND(AR2263, 2) * ROUND(T2263, 1))), "")</f>
        <v/>
      </c>
      <c r="AT2263" s="4" t="str">
        <f>IFERROR(IF(OR(ISBLANK(AP2263),ISBLANK(AS2263)),"",ROUND(AP2263, 2) + AS2263), "")</f>
        <v/>
      </c>
      <c r="AU2263"/>
      <c r="AV2263" s="2"/>
      <c r="AW2263"/>
    </row>
    <row r="2264">
      <c r="A2264" s="1" t="str">
        <f>IF(AND(COUNTBLANK('Bid Sheet'!$AP$2264:$AP$2264)=1,COUNTBLANK('Bid Sheet'!$AU$2264:$AW$2264)=3),"",IF(OR(COUNTBLANK('Bid Sheet'!$AP$2264:$AP$2264)&gt;0,COUNTBLANK('Bid Sheet'!$AU$2264:$AV$2264)&gt;0), "No", "Yes"))</f>
        <v/>
      </c>
      <c r="B2264" s="1" t="str">
        <v>2255</v>
      </c>
      <c r="C2264" s="1" t="str">
        <v>TI Auto</v>
      </c>
      <c r="D2264" s="1" t="str">
        <v>DOUGLAS, AZ - WYOMING, MI</v>
      </c>
      <c r="E2264" s="1" t="str">
        <v>85607 - 49508</v>
      </c>
      <c r="F2264" s="1" t="str">
        <v>USA - USA</v>
      </c>
      <c r="G2264" s="1" t="str">
        <v>856 - 495</v>
      </c>
      <c r="H2264" s="1" t="str">
        <v>DOUGLAS, AZ</v>
      </c>
      <c r="I2264" s="1" t="str">
        <v>85607</v>
      </c>
      <c r="J2264" s="1" t="str">
        <v>USA</v>
      </c>
      <c r="K2264" s="1" t="str">
        <v>WYOMING, MI</v>
      </c>
      <c r="L2264" s="1" t="str">
        <v>49508</v>
      </c>
      <c r="M2264" s="1" t="str">
        <v>USA</v>
      </c>
      <c r="N2264" s="1" t="str">
        <v>TL</v>
      </c>
      <c r="O2264" s="1" t="str">
        <v>53' Dry Van</v>
      </c>
      <c r="P2264" s="1" t="str">
        <v>One Way</v>
      </c>
      <c r="Q2264" s="1"/>
      <c r="R2264" s="1"/>
      <c r="S2264" s="1"/>
      <c r="T2264" s="3">
        <v>1807</v>
      </c>
      <c r="U2264" s="1" t="str">
        <v>No</v>
      </c>
      <c r="V2264" s="2">
        <v>0</v>
      </c>
      <c r="W2264" s="3">
        <v>0</v>
      </c>
      <c r="X2264" s="1" t="str">
        <v>0</v>
      </c>
      <c r="Y2264" s="1" t="str">
        <v>No</v>
      </c>
      <c r="Z2264" s="2">
        <v>24</v>
      </c>
      <c r="AA2264" s="1"/>
      <c r="AB2264" s="2"/>
      <c r="AC2264" s="1" t="str">
        <v>Net 30</v>
      </c>
      <c r="AD2264" s="1" t="str">
        <v>$1M</v>
      </c>
      <c r="AE2264" s="1" t="str">
        <v>$1M</v>
      </c>
      <c r="AF2264" s="1" t="str">
        <v>$100K</v>
      </c>
      <c r="AG2264" s="1" t="str">
        <v>N/A</v>
      </c>
      <c r="AH2264" s="1" t="str">
        <v>NA</v>
      </c>
      <c r="AI2264" s="1" t="str">
        <v>No</v>
      </c>
      <c r="AJ2264" s="1" t="str">
        <v>No</v>
      </c>
      <c r="AK2264" s="1"/>
      <c r="AL2264" s="1"/>
      <c r="AM2264" s="1"/>
      <c r="AN2264" s="1" t="str">
        <v>USD</v>
      </c>
      <c r="AO2264" s="1" t="str">
        <v>12 Months</v>
      </c>
      <c r="AP2264" s="4"/>
      <c r="AQ2264" s="1" t="str">
        <v>CPM - DOE Diesel National Average</v>
      </c>
      <c r="AR2264" s="4">
        <v>0.53</v>
      </c>
      <c r="AS2264" s="4" t="str">
        <f>IFERROR(IF(OR(ISBLANK(T2264),ISBLANK(AP2264),ISBLANK(AQ2264),ISBLANK(AR2264)),"",IF( TRIM(AQ2264) = "Percent Based", ROUND(AP2264, 2) * ROUND(AR2264, 2), ROUND(AR2264, 2) * ROUND(T2264, 1))), "")</f>
        <v/>
      </c>
      <c r="AT2264" s="4" t="str">
        <f>IFERROR(IF(OR(ISBLANK(AP2264),ISBLANK(AS2264)),"",ROUND(AP2264, 2) + AS2264), "")</f>
        <v/>
      </c>
      <c r="AU2264"/>
      <c r="AV2264" s="2"/>
      <c r="AW2264"/>
    </row>
    <row r="2265">
      <c r="A2265" s="1" t="str">
        <f>IF(AND(COUNTBLANK('Bid Sheet'!$AP$2265:$AP$2265)=1,COUNTBLANK('Bid Sheet'!$AU$2265:$AW$2265)=3),"",IF(OR(COUNTBLANK('Bid Sheet'!$AP$2265:$AP$2265)&gt;0,COUNTBLANK('Bid Sheet'!$AU$2265:$AV$2265)&gt;0), "No", "Yes"))</f>
        <v/>
      </c>
      <c r="B2265" s="1" t="str">
        <v>2256</v>
      </c>
      <c r="C2265" s="1" t="str">
        <v>TI Auto</v>
      </c>
      <c r="D2265" s="1" t="str">
        <v>STREETSBORO, OH - KYLE, TX</v>
      </c>
      <c r="E2265" s="1" t="str">
        <v>44241 - 78640</v>
      </c>
      <c r="F2265" s="1" t="str">
        <v>USA - USA</v>
      </c>
      <c r="G2265" s="1" t="str">
        <v>442 - 786</v>
      </c>
      <c r="H2265" s="1" t="str">
        <v>STREETSBORO, OH</v>
      </c>
      <c r="I2265" s="1" t="str">
        <v>44241</v>
      </c>
      <c r="J2265" s="1" t="str">
        <v>USA</v>
      </c>
      <c r="K2265" s="1" t="str">
        <v>KYLE, TX</v>
      </c>
      <c r="L2265" s="1" t="str">
        <v>78640</v>
      </c>
      <c r="M2265" s="1" t="str">
        <v>USA</v>
      </c>
      <c r="N2265" s="1" t="str">
        <v>TL</v>
      </c>
      <c r="O2265" s="1" t="str">
        <v>53' Dry Van</v>
      </c>
      <c r="P2265" s="1" t="str">
        <v>One Way</v>
      </c>
      <c r="Q2265" s="1"/>
      <c r="R2265" s="1"/>
      <c r="S2265" s="1"/>
      <c r="T2265" s="3">
        <v>1399</v>
      </c>
      <c r="U2265" s="1" t="str">
        <v>No</v>
      </c>
      <c r="V2265" s="2">
        <v>0</v>
      </c>
      <c r="W2265" s="3">
        <v>0</v>
      </c>
      <c r="X2265" s="1" t="str">
        <v>0</v>
      </c>
      <c r="Y2265" s="1" t="str">
        <v>No</v>
      </c>
      <c r="Z2265" s="2">
        <v>24</v>
      </c>
      <c r="AA2265" s="1"/>
      <c r="AB2265" s="2"/>
      <c r="AC2265" s="1" t="str">
        <v>Net 30</v>
      </c>
      <c r="AD2265" s="1" t="str">
        <v>$1M</v>
      </c>
      <c r="AE2265" s="1" t="str">
        <v>$1M</v>
      </c>
      <c r="AF2265" s="1" t="str">
        <v>$100K</v>
      </c>
      <c r="AG2265" s="1" t="str">
        <v>N/A</v>
      </c>
      <c r="AH2265" s="1" t="str">
        <v>NA</v>
      </c>
      <c r="AI2265" s="1" t="str">
        <v>No</v>
      </c>
      <c r="AJ2265" s="1" t="str">
        <v>No</v>
      </c>
      <c r="AK2265" s="1"/>
      <c r="AL2265" s="1"/>
      <c r="AM2265" s="1"/>
      <c r="AN2265" s="1" t="str">
        <v>USD</v>
      </c>
      <c r="AO2265" s="1" t="str">
        <v>12 Months</v>
      </c>
      <c r="AP2265" s="4"/>
      <c r="AQ2265" s="1" t="str">
        <v>CPM - DOE Diesel National Average</v>
      </c>
      <c r="AR2265" s="4">
        <v>0.53</v>
      </c>
      <c r="AS2265" s="4" t="str">
        <f>IFERROR(IF(OR(ISBLANK(T2265),ISBLANK(AP2265),ISBLANK(AQ2265),ISBLANK(AR2265)),"",IF( TRIM(AQ2265) = "Percent Based", ROUND(AP2265, 2) * ROUND(AR2265, 2), ROUND(AR2265, 2) * ROUND(T2265, 1))), "")</f>
        <v/>
      </c>
      <c r="AT2265" s="4" t="str">
        <f>IFERROR(IF(OR(ISBLANK(AP2265),ISBLANK(AS2265)),"",ROUND(AP2265, 2) + AS2265), "")</f>
        <v/>
      </c>
      <c r="AU2265"/>
      <c r="AV2265" s="2"/>
      <c r="AW2265"/>
    </row>
    <row r="2266">
      <c r="A2266" s="1" t="str">
        <f>IF(AND(COUNTBLANK('Bid Sheet'!$AP$2266:$AP$2266)=1,COUNTBLANK('Bid Sheet'!$AU$2266:$AW$2266)=3),"",IF(OR(COUNTBLANK('Bid Sheet'!$AP$2266:$AP$2266)&gt;0,COUNTBLANK('Bid Sheet'!$AU$2266:$AV$2266)&gt;0), "No", "Yes"))</f>
        <v/>
      </c>
      <c r="B2266" s="1" t="str">
        <v>2257</v>
      </c>
      <c r="C2266" s="1" t="str">
        <v>TI Auto</v>
      </c>
      <c r="D2266" s="1" t="str">
        <v>LAREDO, TX - OSSIAN, IN</v>
      </c>
      <c r="E2266" s="1" t="str">
        <v>78045 - 46777</v>
      </c>
      <c r="F2266" s="1" t="str">
        <v>USA - USA</v>
      </c>
      <c r="G2266" s="1" t="str">
        <v>780 - 467</v>
      </c>
      <c r="H2266" s="1" t="str">
        <v>LAREDO, TX</v>
      </c>
      <c r="I2266" s="1" t="str">
        <v>78045</v>
      </c>
      <c r="J2266" s="1" t="str">
        <v>USA</v>
      </c>
      <c r="K2266" s="1" t="str">
        <v>OSSIAN, IN</v>
      </c>
      <c r="L2266" s="1" t="str">
        <v>46777</v>
      </c>
      <c r="M2266" s="1" t="str">
        <v>USA</v>
      </c>
      <c r="N2266" s="1" t="str">
        <v>TL</v>
      </c>
      <c r="O2266" s="1" t="str">
        <v>53' Dry Van</v>
      </c>
      <c r="P2266" s="1" t="str">
        <v>One Way</v>
      </c>
      <c r="Q2266" s="1"/>
      <c r="R2266" s="1"/>
      <c r="S2266" s="1"/>
      <c r="T2266" s="3">
        <v>1442</v>
      </c>
      <c r="U2266" s="1" t="str">
        <v>No</v>
      </c>
      <c r="V2266" s="2">
        <v>0</v>
      </c>
      <c r="W2266" s="3">
        <v>0</v>
      </c>
      <c r="X2266" s="1" t="str">
        <v>0</v>
      </c>
      <c r="Y2266" s="1" t="str">
        <v>No</v>
      </c>
      <c r="Z2266" s="2">
        <v>24</v>
      </c>
      <c r="AA2266" s="1"/>
      <c r="AB2266" s="2"/>
      <c r="AC2266" s="1" t="str">
        <v>Net 30</v>
      </c>
      <c r="AD2266" s="1" t="str">
        <v>$1M</v>
      </c>
      <c r="AE2266" s="1" t="str">
        <v>$1M</v>
      </c>
      <c r="AF2266" s="1" t="str">
        <v>$100K</v>
      </c>
      <c r="AG2266" s="1" t="str">
        <v>N/A</v>
      </c>
      <c r="AH2266" s="1" t="str">
        <v>Yes</v>
      </c>
      <c r="AI2266" s="1" t="str">
        <v>No</v>
      </c>
      <c r="AJ2266" s="1" t="str">
        <v>No</v>
      </c>
      <c r="AK2266" s="1"/>
      <c r="AL2266" s="1" t="str">
        <v>Sample Delivery Time/Day of Week - 7:00 - 8:00 - M</v>
      </c>
      <c r="AM2266" s="1"/>
      <c r="AN2266" s="1" t="str">
        <v>USD</v>
      </c>
      <c r="AO2266" s="1" t="str">
        <v>12 Months</v>
      </c>
      <c r="AP2266" s="5">
        <v>3317</v>
      </c>
      <c r="AQ2266" s="1" t="str">
        <v>CPM - DOE Diesel National Average</v>
      </c>
      <c r="AR2266" s="4">
        <v>0.53</v>
      </c>
      <c r="AS2266" s="4" t="str">
        <f>IFERROR(IF(OR(ISBLANK(T2266),ISBLANK(AP2266),ISBLANK(AQ2266),ISBLANK(AR2266)),"",IF( TRIM(AQ2266) = "Percent Based", ROUND(AP2266, 2) * ROUND(AR2266, 2), ROUND(AR2266, 2) * ROUND(T2266, 1))), "")</f>
        <v/>
      </c>
      <c r="AT2266" s="4" t="str">
        <f>IFERROR(IF(OR(ISBLANK(AP2266),ISBLANK(AS2266)),"",ROUND(AP2266, 2) + AS2266), "")</f>
        <v/>
      </c>
      <c r="AU2266"/>
      <c r="AV2266" s="2"/>
      <c r="AW2266"/>
    </row>
    <row r="2267">
      <c r="A2267" s="1" t="str">
        <f>IF(AND(COUNTBLANK('Bid Sheet'!$AP$2267:$AP$2267)=1,COUNTBLANK('Bid Sheet'!$AU$2267:$AW$2267)=3),"",IF(OR(COUNTBLANK('Bid Sheet'!$AP$2267:$AP$2267)&gt;0,COUNTBLANK('Bid Sheet'!$AU$2267:$AV$2267)&gt;0), "No", "Yes"))</f>
        <v/>
      </c>
      <c r="B2267" s="1" t="str">
        <v>2258</v>
      </c>
      <c r="C2267" s="1" t="str">
        <v>TI Auto</v>
      </c>
      <c r="D2267" s="1" t="str">
        <v>SIMPSONVILLE, SC - ETOBICOKE, ON</v>
      </c>
      <c r="E2267" s="1" t="str">
        <v>29681 - M9W 1N1</v>
      </c>
      <c r="F2267" s="1" t="str">
        <v>USA - CAN</v>
      </c>
      <c r="G2267" s="1" t="str">
        <v>296 - M9W</v>
      </c>
      <c r="H2267" s="1" t="str">
        <v>SIMPSONVILLE, SC</v>
      </c>
      <c r="I2267" s="1" t="str">
        <v>29681</v>
      </c>
      <c r="J2267" s="1" t="str">
        <v>USA</v>
      </c>
      <c r="K2267" s="1" t="str">
        <v>ETOBICOKE, ON</v>
      </c>
      <c r="L2267" s="1" t="str">
        <v>M9W 1N1</v>
      </c>
      <c r="M2267" s="1" t="str">
        <v>CAN</v>
      </c>
      <c r="N2267" s="1" t="str">
        <v>TL</v>
      </c>
      <c r="O2267" s="1" t="str">
        <v>53' Dry Van</v>
      </c>
      <c r="P2267" s="1" t="str">
        <v>One Way</v>
      </c>
      <c r="Q2267" s="1"/>
      <c r="R2267" s="1"/>
      <c r="S2267" s="1"/>
      <c r="T2267" s="3">
        <v>847</v>
      </c>
      <c r="U2267" s="1" t="str">
        <v>No</v>
      </c>
      <c r="V2267" s="2">
        <v>0</v>
      </c>
      <c r="W2267" s="3">
        <v>0</v>
      </c>
      <c r="X2267" s="1" t="str">
        <v>0</v>
      </c>
      <c r="Y2267" s="1" t="str">
        <v>No</v>
      </c>
      <c r="Z2267" s="2">
        <v>24</v>
      </c>
      <c r="AA2267" s="1"/>
      <c r="AB2267" s="2"/>
      <c r="AC2267" s="1" t="str">
        <v>Net 30</v>
      </c>
      <c r="AD2267" s="1" t="str">
        <v>$1M</v>
      </c>
      <c r="AE2267" s="1" t="str">
        <v>$1M</v>
      </c>
      <c r="AF2267" s="1" t="str">
        <v>$100K</v>
      </c>
      <c r="AG2267" s="1" t="str">
        <v>N/A</v>
      </c>
      <c r="AH2267" s="1" t="str">
        <v>NA</v>
      </c>
      <c r="AI2267" s="1" t="str">
        <v>No</v>
      </c>
      <c r="AJ2267" s="1" t="str">
        <v>No</v>
      </c>
      <c r="AK2267" s="1"/>
      <c r="AL2267" s="1"/>
      <c r="AM2267" s="1"/>
      <c r="AN2267" s="1" t="str">
        <v>USD</v>
      </c>
      <c r="AO2267" s="1" t="str">
        <v>12 Months</v>
      </c>
      <c r="AP2267" s="4"/>
      <c r="AQ2267" s="1" t="str">
        <v>CPM - DOE Diesel National Average</v>
      </c>
      <c r="AR2267" s="4">
        <v>0.53</v>
      </c>
      <c r="AS2267" s="4" t="str">
        <f>IFERROR(IF(OR(ISBLANK(T2267),ISBLANK(AP2267),ISBLANK(AQ2267),ISBLANK(AR2267)),"",IF( TRIM(AQ2267) = "Percent Based", ROUND(AP2267, 2) * ROUND(AR2267, 2), ROUND(AR2267, 2) * ROUND(T2267, 1))), "")</f>
        <v/>
      </c>
      <c r="AT2267" s="4" t="str">
        <f>IFERROR(IF(OR(ISBLANK(AP2267),ISBLANK(AS2267)),"",ROUND(AP2267, 2) + AS2267), "")</f>
        <v/>
      </c>
      <c r="AU2267"/>
      <c r="AV2267" s="2"/>
      <c r="AW2267"/>
    </row>
    <row r="2268">
      <c r="A2268" s="1" t="str">
        <f>IF(AND(COUNTBLANK('Bid Sheet'!$AP$2268:$AP$2268)=1,COUNTBLANK('Bid Sheet'!$AU$2268:$AW$2268)=3),"",IF(OR(COUNTBLANK('Bid Sheet'!$AP$2268:$AP$2268)&gt;0,COUNTBLANK('Bid Sheet'!$AU$2268:$AV$2268)&gt;0), "No", "Yes"))</f>
        <v/>
      </c>
      <c r="B2268" s="1" t="str">
        <v>2259</v>
      </c>
      <c r="C2268" s="1" t="str">
        <v>TI Auto</v>
      </c>
      <c r="D2268" s="1" t="str">
        <v>HAMPTON, NH - BRAMPTON, ON</v>
      </c>
      <c r="E2268" s="1" t="str">
        <v>03842 - L6T 5C3</v>
      </c>
      <c r="F2268" s="1" t="str">
        <v>USA - CAN</v>
      </c>
      <c r="G2268" s="1" t="str">
        <v>038 - L6T</v>
      </c>
      <c r="H2268" s="1" t="str">
        <v>HAMPTON, NH</v>
      </c>
      <c r="I2268" s="1" t="str">
        <v>03842</v>
      </c>
      <c r="J2268" s="1" t="str">
        <v>USA</v>
      </c>
      <c r="K2268" s="1" t="str">
        <v>BRAMPTON, ON</v>
      </c>
      <c r="L2268" s="1" t="str">
        <v>L6T 5C3</v>
      </c>
      <c r="M2268" s="1" t="str">
        <v>CAN</v>
      </c>
      <c r="N2268" s="1" t="str">
        <v>TL</v>
      </c>
      <c r="O2268" s="1" t="str">
        <v>53' Dry Van</v>
      </c>
      <c r="P2268" s="1" t="str">
        <v>One Way</v>
      </c>
      <c r="Q2268" s="1"/>
      <c r="R2268" s="1"/>
      <c r="S2268" s="1"/>
      <c r="T2268" s="3">
        <v>584</v>
      </c>
      <c r="U2268" s="1" t="str">
        <v>No</v>
      </c>
      <c r="V2268" s="2">
        <v>0</v>
      </c>
      <c r="W2268" s="3">
        <v>0</v>
      </c>
      <c r="X2268" s="1" t="str">
        <v>0</v>
      </c>
      <c r="Y2268" s="1" t="str">
        <v>No</v>
      </c>
      <c r="Z2268" s="2">
        <v>24</v>
      </c>
      <c r="AA2268" s="1"/>
      <c r="AB2268" s="2"/>
      <c r="AC2268" s="1" t="str">
        <v>Net 30</v>
      </c>
      <c r="AD2268" s="1" t="str">
        <v>$1M</v>
      </c>
      <c r="AE2268" s="1" t="str">
        <v>$1M</v>
      </c>
      <c r="AF2268" s="1" t="str">
        <v>$100K</v>
      </c>
      <c r="AG2268" s="1" t="str">
        <v>N/A</v>
      </c>
      <c r="AH2268" s="1" t="str">
        <v>NA</v>
      </c>
      <c r="AI2268" s="1" t="str">
        <v>No</v>
      </c>
      <c r="AJ2268" s="1" t="str">
        <v>No</v>
      </c>
      <c r="AK2268" s="1"/>
      <c r="AL2268" s="1"/>
      <c r="AM2268" s="1"/>
      <c r="AN2268" s="1" t="str">
        <v>USD</v>
      </c>
      <c r="AO2268" s="1" t="str">
        <v>12 Months</v>
      </c>
      <c r="AP2268" s="4"/>
      <c r="AQ2268" s="1" t="str">
        <v>CPM - DOE Diesel National Average</v>
      </c>
      <c r="AR2268" s="4">
        <v>0.53</v>
      </c>
      <c r="AS2268" s="4" t="str">
        <f>IFERROR(IF(OR(ISBLANK(T2268),ISBLANK(AP2268),ISBLANK(AQ2268),ISBLANK(AR2268)),"",IF( TRIM(AQ2268) = "Percent Based", ROUND(AP2268, 2) * ROUND(AR2268, 2), ROUND(AR2268, 2) * ROUND(T2268, 1))), "")</f>
        <v/>
      </c>
      <c r="AT2268" s="4" t="str">
        <f>IFERROR(IF(OR(ISBLANK(AP2268),ISBLANK(AS2268)),"",ROUND(AP2268, 2) + AS2268), "")</f>
        <v/>
      </c>
      <c r="AU2268"/>
      <c r="AV2268" s="2"/>
      <c r="AW2268"/>
    </row>
    <row r="2269">
      <c r="A2269" s="1" t="str">
        <f>IF(AND(COUNTBLANK('Bid Sheet'!$AP$2269:$AP$2269)=1,COUNTBLANK('Bid Sheet'!$AU$2269:$AW$2269)=3),"",IF(OR(COUNTBLANK('Bid Sheet'!$AP$2269:$AP$2269)&gt;0,COUNTBLANK('Bid Sheet'!$AU$2269:$AV$2269)&gt;0), "No", "Yes"))</f>
        <v/>
      </c>
      <c r="B2269" s="1" t="str">
        <v>2260</v>
      </c>
      <c r="C2269" s="1" t="str">
        <v>TI Auto</v>
      </c>
      <c r="D2269" s="1" t="str">
        <v>GALLATIN, TN - PULASKI, TN</v>
      </c>
      <c r="E2269" s="1" t="str">
        <v>37066 - 38478</v>
      </c>
      <c r="F2269" s="1" t="str">
        <v>USA - USA</v>
      </c>
      <c r="G2269" s="1" t="str">
        <v>370 - 384</v>
      </c>
      <c r="H2269" s="1" t="str">
        <v>GALLATIN, TN</v>
      </c>
      <c r="I2269" s="1" t="str">
        <v>37066</v>
      </c>
      <c r="J2269" s="1" t="str">
        <v>USA</v>
      </c>
      <c r="K2269" s="1" t="str">
        <v>PULASKI, TN</v>
      </c>
      <c r="L2269" s="1" t="str">
        <v>38478</v>
      </c>
      <c r="M2269" s="1" t="str">
        <v>USA</v>
      </c>
      <c r="N2269" s="1" t="str">
        <v>TL</v>
      </c>
      <c r="O2269" s="1" t="str">
        <v>53' Dry Van</v>
      </c>
      <c r="P2269" s="1" t="str">
        <v>One Way</v>
      </c>
      <c r="Q2269" s="1"/>
      <c r="R2269" s="1"/>
      <c r="S2269" s="1"/>
      <c r="T2269" s="3">
        <v>101</v>
      </c>
      <c r="U2269" s="1" t="str">
        <v>No</v>
      </c>
      <c r="V2269" s="2">
        <v>0</v>
      </c>
      <c r="W2269" s="3">
        <v>0</v>
      </c>
      <c r="X2269" s="1" t="str">
        <v>0</v>
      </c>
      <c r="Y2269" s="1" t="str">
        <v>No</v>
      </c>
      <c r="Z2269" s="2">
        <v>24</v>
      </c>
      <c r="AA2269" s="1"/>
      <c r="AB2269" s="2"/>
      <c r="AC2269" s="1" t="str">
        <v>Net 30</v>
      </c>
      <c r="AD2269" s="1" t="str">
        <v>$1M</v>
      </c>
      <c r="AE2269" s="1" t="str">
        <v>$1M</v>
      </c>
      <c r="AF2269" s="1" t="str">
        <v>$100K</v>
      </c>
      <c r="AG2269" s="1" t="str">
        <v>N/A</v>
      </c>
      <c r="AH2269" s="1" t="str">
        <v>NA</v>
      </c>
      <c r="AI2269" s="1" t="str">
        <v>No</v>
      </c>
      <c r="AJ2269" s="1" t="str">
        <v>No</v>
      </c>
      <c r="AK2269" s="1"/>
      <c r="AL2269" s="1"/>
      <c r="AM2269" s="1"/>
      <c r="AN2269" s="1" t="str">
        <v>USD</v>
      </c>
      <c r="AO2269" s="1" t="str">
        <v>12 Months</v>
      </c>
      <c r="AP2269" s="4"/>
      <c r="AQ2269" s="1" t="str">
        <v>CPM - DOE Diesel National Average</v>
      </c>
      <c r="AR2269" s="4">
        <v>0.53</v>
      </c>
      <c r="AS2269" s="4" t="str">
        <f>IFERROR(IF(OR(ISBLANK(T2269),ISBLANK(AP2269),ISBLANK(AQ2269),ISBLANK(AR2269)),"",IF( TRIM(AQ2269) = "Percent Based", ROUND(AP2269, 2) * ROUND(AR2269, 2), ROUND(AR2269, 2) * ROUND(T2269, 1))), "")</f>
        <v/>
      </c>
      <c r="AT2269" s="4" t="str">
        <f>IFERROR(IF(OR(ISBLANK(AP2269),ISBLANK(AS2269)),"",ROUND(AP2269, 2) + AS2269), "")</f>
        <v/>
      </c>
      <c r="AU2269"/>
      <c r="AV2269" s="2"/>
      <c r="AW2269"/>
    </row>
    <row r="2270">
      <c r="A2270" s="1" t="str">
        <f>IF(AND(COUNTBLANK('Bid Sheet'!$AP$2270:$AP$2270)=1,COUNTBLANK('Bid Sheet'!$AU$2270:$AW$2270)=3),"",IF(OR(COUNTBLANK('Bid Sheet'!$AP$2270:$AP$2270)&gt;0,COUNTBLANK('Bid Sheet'!$AU$2270:$AV$2270)&gt;0), "No", "Yes"))</f>
        <v/>
      </c>
      <c r="B2270" s="1" t="str">
        <v>2261</v>
      </c>
      <c r="C2270" s="1" t="str">
        <v>TI Auto</v>
      </c>
      <c r="D2270" s="1" t="str">
        <v>GEORGETOWN , KY - LEITCHFIELD, KY</v>
      </c>
      <c r="E2270" s="1" t="str">
        <v>40324 - 42754</v>
      </c>
      <c r="F2270" s="1" t="str">
        <v>USA - USA</v>
      </c>
      <c r="G2270" s="1" t="str">
        <v>403 - 427</v>
      </c>
      <c r="H2270" s="1" t="str">
        <v>GEORGETOWN , KY</v>
      </c>
      <c r="I2270" s="1" t="str">
        <v>40324</v>
      </c>
      <c r="J2270" s="1" t="str">
        <v>USA</v>
      </c>
      <c r="K2270" s="1" t="str">
        <v>LEITCHFIELD, KY</v>
      </c>
      <c r="L2270" s="1" t="str">
        <v>42754</v>
      </c>
      <c r="M2270" s="1" t="str">
        <v>USA</v>
      </c>
      <c r="N2270" s="1" t="str">
        <v>TL</v>
      </c>
      <c r="O2270" s="1" t="str">
        <v>53' Dry Van</v>
      </c>
      <c r="P2270" s="1" t="str">
        <v>One Way</v>
      </c>
      <c r="Q2270" s="1"/>
      <c r="R2270" s="1"/>
      <c r="S2270" s="1"/>
      <c r="T2270" s="3">
        <v>125</v>
      </c>
      <c r="U2270" s="1" t="str">
        <v>No</v>
      </c>
      <c r="V2270" s="2">
        <v>0</v>
      </c>
      <c r="W2270" s="3">
        <v>0</v>
      </c>
      <c r="X2270" s="1" t="str">
        <v>0</v>
      </c>
      <c r="Y2270" s="1" t="str">
        <v>No</v>
      </c>
      <c r="Z2270" s="2">
        <v>24</v>
      </c>
      <c r="AA2270" s="1"/>
      <c r="AB2270" s="2"/>
      <c r="AC2270" s="1" t="str">
        <v>Net 30</v>
      </c>
      <c r="AD2270" s="1" t="str">
        <v>$1M</v>
      </c>
      <c r="AE2270" s="1" t="str">
        <v>$1M</v>
      </c>
      <c r="AF2270" s="1" t="str">
        <v>$100K</v>
      </c>
      <c r="AG2270" s="1" t="str">
        <v>N/A</v>
      </c>
      <c r="AH2270" s="1" t="str">
        <v>NA</v>
      </c>
      <c r="AI2270" s="1" t="str">
        <v>No</v>
      </c>
      <c r="AJ2270" s="1" t="str">
        <v>No</v>
      </c>
      <c r="AK2270" s="1"/>
      <c r="AL2270" s="1"/>
      <c r="AM2270" s="1"/>
      <c r="AN2270" s="1" t="str">
        <v>USD</v>
      </c>
      <c r="AO2270" s="1" t="str">
        <v>12 Months</v>
      </c>
      <c r="AP2270" s="4"/>
      <c r="AQ2270" s="1" t="str">
        <v>CPM - DOE Diesel National Average</v>
      </c>
      <c r="AR2270" s="4">
        <v>0.53</v>
      </c>
      <c r="AS2270" s="4" t="str">
        <f>IFERROR(IF(OR(ISBLANK(T2270),ISBLANK(AP2270),ISBLANK(AQ2270),ISBLANK(AR2270)),"",IF( TRIM(AQ2270) = "Percent Based", ROUND(AP2270, 2) * ROUND(AR2270, 2), ROUND(AR2270, 2) * ROUND(T2270, 1))), "")</f>
        <v/>
      </c>
      <c r="AT2270" s="4" t="str">
        <f>IFERROR(IF(OR(ISBLANK(AP2270),ISBLANK(AS2270)),"",ROUND(AP2270, 2) + AS2270), "")</f>
        <v/>
      </c>
      <c r="AU2270"/>
      <c r="AV2270" s="2"/>
      <c r="AW2270"/>
    </row>
    <row r="2271">
      <c r="A2271" s="1" t="str">
        <f>IF(AND(COUNTBLANK('Bid Sheet'!$AP$2271:$AP$2271)=1,COUNTBLANK('Bid Sheet'!$AU$2271:$AW$2271)=3),"",IF(OR(COUNTBLANK('Bid Sheet'!$AP$2271:$AP$2271)&gt;0,COUNTBLANK('Bid Sheet'!$AU$2271:$AV$2271)&gt;0), "No", "Yes"))</f>
        <v/>
      </c>
      <c r="B2271" s="1" t="str">
        <v>2262</v>
      </c>
      <c r="C2271" s="1" t="str">
        <v>TI Auto</v>
      </c>
      <c r="D2271" s="1" t="str">
        <v>LAPEER, MI - ASHLEY, IN</v>
      </c>
      <c r="E2271" s="1" t="str">
        <v>48446 - 46705</v>
      </c>
      <c r="F2271" s="1" t="str">
        <v>USA - USA</v>
      </c>
      <c r="G2271" s="1" t="str">
        <v>484 - 467</v>
      </c>
      <c r="H2271" s="1" t="str">
        <v>LAPEER, MI</v>
      </c>
      <c r="I2271" s="1" t="str">
        <v>48446</v>
      </c>
      <c r="J2271" s="1" t="str">
        <v>USA</v>
      </c>
      <c r="K2271" s="1" t="str">
        <v>ASHLEY, IN</v>
      </c>
      <c r="L2271" s="1" t="str">
        <v>46705</v>
      </c>
      <c r="M2271" s="1" t="str">
        <v>USA</v>
      </c>
      <c r="N2271" s="1" t="str">
        <v>TL</v>
      </c>
      <c r="O2271" s="1" t="str">
        <v>53' Dry Van</v>
      </c>
      <c r="P2271" s="1" t="str">
        <v>One Way</v>
      </c>
      <c r="Q2271" s="1"/>
      <c r="R2271" s="1"/>
      <c r="S2271" s="1"/>
      <c r="T2271" s="3">
        <v>175</v>
      </c>
      <c r="U2271" s="1" t="str">
        <v>Yes</v>
      </c>
      <c r="V2271" s="2">
        <v>100</v>
      </c>
      <c r="W2271" s="3">
        <v>2</v>
      </c>
      <c r="X2271" s="1" t="str">
        <v>21.14</v>
      </c>
      <c r="Y2271" s="1" t="str">
        <v>No</v>
      </c>
      <c r="Z2271" s="2">
        <v>24</v>
      </c>
      <c r="AA2271" s="1"/>
      <c r="AB2271" s="2"/>
      <c r="AC2271" s="1" t="str">
        <v>Net 30</v>
      </c>
      <c r="AD2271" s="1" t="str">
        <v>$1M</v>
      </c>
      <c r="AE2271" s="1" t="str">
        <v>$1M</v>
      </c>
      <c r="AF2271" s="1" t="str">
        <v>$100K</v>
      </c>
      <c r="AG2271" s="1" t="str">
        <v>N/A</v>
      </c>
      <c r="AH2271" s="1" t="str">
        <v>NA</v>
      </c>
      <c r="AI2271" s="1" t="str">
        <v>No</v>
      </c>
      <c r="AJ2271" s="1" t="str">
        <v>No</v>
      </c>
      <c r="AK2271" s="1"/>
      <c r="AL2271" s="1"/>
      <c r="AM2271" s="1"/>
      <c r="AN2271" s="1" t="str">
        <v>USD</v>
      </c>
      <c r="AO2271" s="1" t="str">
        <v>12 Months</v>
      </c>
      <c r="AP2271" s="4"/>
      <c r="AQ2271" s="1" t="str">
        <v>CPM - DOE Diesel National Average</v>
      </c>
      <c r="AR2271" s="4">
        <v>0.53</v>
      </c>
      <c r="AS2271" s="4" t="str">
        <f>IFERROR(IF(OR(ISBLANK(T2271),ISBLANK(AP2271),ISBLANK(AQ2271),ISBLANK(AR2271)),"",IF( TRIM(AQ2271) = "Percent Based", ROUND(AP2271, 2) * ROUND(AR2271, 2), ROUND(AR2271, 2) * ROUND(T2271, 1))), "")</f>
        <v/>
      </c>
      <c r="AT2271" s="4" t="str">
        <f>IFERROR(IF(OR(ISBLANK(AP2271),ISBLANK(AS2271)),"",ROUND(AP2271, 2) + AS2271), "")</f>
        <v/>
      </c>
      <c r="AU2271"/>
      <c r="AV2271" s="2"/>
      <c r="AW2271"/>
    </row>
    <row r="2272">
      <c r="A2272" s="1" t="str">
        <f>IF(AND(COUNTBLANK('Bid Sheet'!$AP$2272:$AP$2272)=1,COUNTBLANK('Bid Sheet'!$AU$2272:$AW$2272)=3),"",IF(OR(COUNTBLANK('Bid Sheet'!$AP$2272:$AP$2272)&gt;0,COUNTBLANK('Bid Sheet'!$AU$2272:$AV$2272)&gt;0), "No", "Yes"))</f>
        <v/>
      </c>
      <c r="B2272" s="1" t="str">
        <v>2263</v>
      </c>
      <c r="C2272" s="1" t="str">
        <v>TI Auto</v>
      </c>
      <c r="D2272" s="1" t="str">
        <v>MIAMI, FL - ETOBICOKE, ON</v>
      </c>
      <c r="E2272" s="1" t="str">
        <v>33178 - M9W 1L7</v>
      </c>
      <c r="F2272" s="1" t="str">
        <v>USA - CAN</v>
      </c>
      <c r="G2272" s="1" t="str">
        <v>331 - M9W</v>
      </c>
      <c r="H2272" s="1" t="str">
        <v>MIAMI, FL</v>
      </c>
      <c r="I2272" s="1" t="str">
        <v>33178</v>
      </c>
      <c r="J2272" s="1" t="str">
        <v>USA</v>
      </c>
      <c r="K2272" s="1" t="str">
        <v>ETOBICOKE, ON</v>
      </c>
      <c r="L2272" s="1" t="str">
        <v>M9W 1L7</v>
      </c>
      <c r="M2272" s="1" t="str">
        <v>CAN</v>
      </c>
      <c r="N2272" s="1" t="str">
        <v>TL</v>
      </c>
      <c r="O2272" s="1" t="str">
        <v>53' Dry Van</v>
      </c>
      <c r="P2272" s="1" t="str">
        <v>One Way</v>
      </c>
      <c r="Q2272" s="1"/>
      <c r="R2272" s="1"/>
      <c r="S2272" s="1"/>
      <c r="T2272" s="3">
        <v>1481</v>
      </c>
      <c r="U2272" s="1" t="str">
        <v>No</v>
      </c>
      <c r="V2272" s="2">
        <v>0</v>
      </c>
      <c r="W2272" s="3">
        <v>0</v>
      </c>
      <c r="X2272" s="1" t="str">
        <v>0</v>
      </c>
      <c r="Y2272" s="1" t="str">
        <v>No</v>
      </c>
      <c r="Z2272" s="2">
        <v>22</v>
      </c>
      <c r="AA2272" s="1"/>
      <c r="AB2272" s="2"/>
      <c r="AC2272" s="1" t="str">
        <v>Net 30</v>
      </c>
      <c r="AD2272" s="1" t="str">
        <v>$1M</v>
      </c>
      <c r="AE2272" s="1" t="str">
        <v>$1M</v>
      </c>
      <c r="AF2272" s="1" t="str">
        <v>$100K</v>
      </c>
      <c r="AG2272" s="1" t="str">
        <v>N/A</v>
      </c>
      <c r="AH2272" s="1" t="str">
        <v>NA</v>
      </c>
      <c r="AI2272" s="1" t="str">
        <v>No</v>
      </c>
      <c r="AJ2272" s="1" t="str">
        <v>No</v>
      </c>
      <c r="AK2272" s="1"/>
      <c r="AL2272" s="1"/>
      <c r="AM2272" s="1"/>
      <c r="AN2272" s="1" t="str">
        <v>USD</v>
      </c>
      <c r="AO2272" s="1" t="str">
        <v>12 Months</v>
      </c>
      <c r="AP2272" s="4"/>
      <c r="AQ2272" s="1" t="str">
        <v>CPM - DOE Diesel National Average</v>
      </c>
      <c r="AR2272" s="4">
        <v>0.53</v>
      </c>
      <c r="AS2272" s="4" t="str">
        <f>IFERROR(IF(OR(ISBLANK(T2272),ISBLANK(AP2272),ISBLANK(AQ2272),ISBLANK(AR2272)),"",IF( TRIM(AQ2272) = "Percent Based", ROUND(AP2272, 2) * ROUND(AR2272, 2), ROUND(AR2272, 2) * ROUND(T2272, 1))), "")</f>
        <v/>
      </c>
      <c r="AT2272" s="4" t="str">
        <f>IFERROR(IF(OR(ISBLANK(AP2272),ISBLANK(AS2272)),"",ROUND(AP2272, 2) + AS2272), "")</f>
        <v/>
      </c>
      <c r="AU2272"/>
      <c r="AV2272" s="2"/>
      <c r="AW2272"/>
    </row>
    <row r="2273">
      <c r="A2273" s="1" t="str">
        <f>IF(AND(COUNTBLANK('Bid Sheet'!$AP$2273:$AP$2273)=1,COUNTBLANK('Bid Sheet'!$AU$2273:$AW$2273)=3),"",IF(OR(COUNTBLANK('Bid Sheet'!$AP$2273:$AP$2273)&gt;0,COUNTBLANK('Bid Sheet'!$AU$2273:$AV$2273)&gt;0), "No", "Yes"))</f>
        <v/>
      </c>
      <c r="B2273" s="1" t="str">
        <v>2264</v>
      </c>
      <c r="C2273" s="1" t="str">
        <v>TI Auto</v>
      </c>
      <c r="D2273" s="1" t="str">
        <v>PESQUERIA, NL - MCALLEN, TX</v>
      </c>
      <c r="E2273" s="1" t="str">
        <v>66650 - 78503</v>
      </c>
      <c r="F2273" s="1" t="str">
        <v>MEX - USA</v>
      </c>
      <c r="G2273" s="1" t="str">
        <v>666 - 785</v>
      </c>
      <c r="H2273" s="1" t="str">
        <v>PESQUERIA, NL</v>
      </c>
      <c r="I2273" s="1" t="str">
        <v>66650</v>
      </c>
      <c r="J2273" s="1" t="str">
        <v>MEX</v>
      </c>
      <c r="K2273" s="1" t="str">
        <v>MCALLEN, TX</v>
      </c>
      <c r="L2273" s="1" t="str">
        <v>78503</v>
      </c>
      <c r="M2273" s="1" t="str">
        <v>USA</v>
      </c>
      <c r="N2273" s="1" t="str">
        <v>TL</v>
      </c>
      <c r="O2273" s="1" t="str">
        <v>53' Dry Van</v>
      </c>
      <c r="P2273" s="1" t="str">
        <v>One Way</v>
      </c>
      <c r="Q2273" s="1"/>
      <c r="R2273" s="1"/>
      <c r="S2273" s="1"/>
      <c r="T2273" s="3">
        <v>142</v>
      </c>
      <c r="U2273" s="1" t="str">
        <v>No</v>
      </c>
      <c r="V2273" s="2">
        <v>0</v>
      </c>
      <c r="W2273" s="3">
        <v>0</v>
      </c>
      <c r="X2273" s="1" t="str">
        <v>0</v>
      </c>
      <c r="Y2273" s="1" t="str">
        <v>No</v>
      </c>
      <c r="Z2273" s="2">
        <v>22</v>
      </c>
      <c r="AA2273" s="1"/>
      <c r="AB2273" s="2"/>
      <c r="AC2273" s="1" t="str">
        <v>Net 30</v>
      </c>
      <c r="AD2273" s="1" t="str">
        <v>$1M</v>
      </c>
      <c r="AE2273" s="1" t="str">
        <v>$1M</v>
      </c>
      <c r="AF2273" s="1" t="str">
        <v>$100K</v>
      </c>
      <c r="AG2273" s="1" t="str">
        <v>N/A</v>
      </c>
      <c r="AH2273" s="1" t="str">
        <v>Yes</v>
      </c>
      <c r="AI2273" s="1" t="str">
        <v>No</v>
      </c>
      <c r="AJ2273" s="1" t="str">
        <v>No</v>
      </c>
      <c r="AK2273" s="1"/>
      <c r="AL2273" s="1"/>
      <c r="AM2273" s="1"/>
      <c r="AN2273" s="1" t="str">
        <v>USD</v>
      </c>
      <c r="AO2273" s="1" t="str">
        <v>12 Months</v>
      </c>
      <c r="AP2273" s="4"/>
      <c r="AQ2273" s="1" t="str">
        <v>CPM - DOE Diesel National Average</v>
      </c>
      <c r="AR2273" s="4">
        <v>0.53</v>
      </c>
      <c r="AS2273" s="4" t="str">
        <f>IFERROR(IF(OR(ISBLANK(T2273),ISBLANK(AP2273),ISBLANK(AQ2273),ISBLANK(AR2273)),"",IF( TRIM(AQ2273) = "Percent Based", ROUND(AP2273, 2) * ROUND(AR2273, 2), ROUND(AR2273, 2) * ROUND(T2273, 1))), "")</f>
        <v/>
      </c>
      <c r="AT2273" s="4" t="str">
        <f>IFERROR(IF(OR(ISBLANK(AP2273),ISBLANK(AS2273)),"",ROUND(AP2273, 2) + AS2273), "")</f>
        <v/>
      </c>
      <c r="AU2273"/>
      <c r="AV2273" s="2"/>
      <c r="AW2273"/>
    </row>
    <row r="2274">
      <c r="A2274" s="1" t="str">
        <f>IF(AND(COUNTBLANK('Bid Sheet'!$AP$2274:$AP$2274)=1,COUNTBLANK('Bid Sheet'!$AU$2274:$AW$2274)=3),"",IF(OR(COUNTBLANK('Bid Sheet'!$AP$2274:$AP$2274)&gt;0,COUNTBLANK('Bid Sheet'!$AU$2274:$AV$2274)&gt;0), "No", "Yes"))</f>
        <v/>
      </c>
      <c r="B2274" s="1" t="str">
        <v>2265</v>
      </c>
      <c r="C2274" s="1" t="str">
        <v>TI Auto</v>
      </c>
      <c r="D2274" s="1" t="str">
        <v>ROCKLEDGE, FL - TALLASSEE, AL</v>
      </c>
      <c r="E2274" s="1" t="str">
        <v>32955 - 36078</v>
      </c>
      <c r="F2274" s="1" t="str">
        <v>USA - USA</v>
      </c>
      <c r="G2274" s="1" t="str">
        <v>329 - 360</v>
      </c>
      <c r="H2274" s="1" t="str">
        <v>ROCKLEDGE, FL</v>
      </c>
      <c r="I2274" s="1" t="str">
        <v>32955</v>
      </c>
      <c r="J2274" s="1" t="str">
        <v>USA</v>
      </c>
      <c r="K2274" s="1" t="str">
        <v>TALLASSEE, AL</v>
      </c>
      <c r="L2274" s="1" t="str">
        <v>36078</v>
      </c>
      <c r="M2274" s="1" t="str">
        <v>USA</v>
      </c>
      <c r="N2274" s="1" t="str">
        <v>TL</v>
      </c>
      <c r="O2274" s="1" t="str">
        <v>53' Dry Van</v>
      </c>
      <c r="P2274" s="1" t="str">
        <v>One Way</v>
      </c>
      <c r="Q2274" s="1"/>
      <c r="R2274" s="1"/>
      <c r="S2274" s="1"/>
      <c r="T2274" s="3">
        <v>501</v>
      </c>
      <c r="U2274" s="1" t="str">
        <v>No</v>
      </c>
      <c r="V2274" s="2">
        <v>0</v>
      </c>
      <c r="W2274" s="3">
        <v>0</v>
      </c>
      <c r="X2274" s="1" t="str">
        <v>0</v>
      </c>
      <c r="Y2274" s="1" t="str">
        <v>No</v>
      </c>
      <c r="Z2274" s="2">
        <v>19</v>
      </c>
      <c r="AA2274" s="1"/>
      <c r="AB2274" s="2"/>
      <c r="AC2274" s="1" t="str">
        <v>Net 30</v>
      </c>
      <c r="AD2274" s="1" t="str">
        <v>$1M</v>
      </c>
      <c r="AE2274" s="1" t="str">
        <v>$1M</v>
      </c>
      <c r="AF2274" s="1" t="str">
        <v>$100K</v>
      </c>
      <c r="AG2274" s="1" t="str">
        <v>N/A</v>
      </c>
      <c r="AH2274" s="1" t="str">
        <v>NA</v>
      </c>
      <c r="AI2274" s="1" t="str">
        <v>No</v>
      </c>
      <c r="AJ2274" s="1" t="str">
        <v>No</v>
      </c>
      <c r="AK2274" s="1"/>
      <c r="AL2274" s="1"/>
      <c r="AM2274" s="1"/>
      <c r="AN2274" s="1" t="str">
        <v>USD</v>
      </c>
      <c r="AO2274" s="1" t="str">
        <v>12 Months</v>
      </c>
      <c r="AP2274" s="4"/>
      <c r="AQ2274" s="1" t="str">
        <v>CPM - DOE Diesel National Average</v>
      </c>
      <c r="AR2274" s="4">
        <v>0.53</v>
      </c>
      <c r="AS2274" s="4" t="str">
        <f>IFERROR(IF(OR(ISBLANK(T2274),ISBLANK(AP2274),ISBLANK(AQ2274),ISBLANK(AR2274)),"",IF( TRIM(AQ2274) = "Percent Based", ROUND(AP2274, 2) * ROUND(AR2274, 2), ROUND(AR2274, 2) * ROUND(T2274, 1))), "")</f>
        <v/>
      </c>
      <c r="AT2274" s="4" t="str">
        <f>IFERROR(IF(OR(ISBLANK(AP2274),ISBLANK(AS2274)),"",ROUND(AP2274, 2) + AS2274), "")</f>
        <v/>
      </c>
      <c r="AU2274"/>
      <c r="AV2274" s="2"/>
      <c r="AW2274"/>
    </row>
    <row r="2275">
      <c r="A2275" s="1" t="str">
        <f>IF(AND(COUNTBLANK('Bid Sheet'!$AP$2275:$AP$2275)=1,COUNTBLANK('Bid Sheet'!$AU$2275:$AW$2275)=3),"",IF(OR(COUNTBLANK('Bid Sheet'!$AP$2275:$AP$2275)&gt;0,COUNTBLANK('Bid Sheet'!$AU$2275:$AV$2275)&gt;0), "No", "Yes"))</f>
        <v/>
      </c>
      <c r="B2275" s="1" t="str">
        <v>2266</v>
      </c>
      <c r="C2275" s="1" t="str">
        <v>TI Auto</v>
      </c>
      <c r="D2275" s="1" t="str">
        <v>LIGONIER, IN - ROMULUS, MI</v>
      </c>
      <c r="E2275" s="1" t="str">
        <v>46767 - 48174</v>
      </c>
      <c r="F2275" s="1" t="str">
        <v>USA - USA</v>
      </c>
      <c r="G2275" s="1" t="str">
        <v>467 - 481</v>
      </c>
      <c r="H2275" s="1" t="str">
        <v>LIGONIER, IN</v>
      </c>
      <c r="I2275" s="1" t="str">
        <v>46767</v>
      </c>
      <c r="J2275" s="1" t="str">
        <v>USA</v>
      </c>
      <c r="K2275" s="1" t="str">
        <v>ROMULUS, MI</v>
      </c>
      <c r="L2275" s="1" t="str">
        <v>48174</v>
      </c>
      <c r="M2275" s="1" t="str">
        <v>USA</v>
      </c>
      <c r="N2275" s="1" t="str">
        <v>TL</v>
      </c>
      <c r="O2275" s="1" t="str">
        <v>53' Dry Van</v>
      </c>
      <c r="P2275" s="1" t="str">
        <v>One Way</v>
      </c>
      <c r="Q2275" s="1"/>
      <c r="R2275" s="1"/>
      <c r="S2275" s="1"/>
      <c r="T2275" s="3">
        <v>154</v>
      </c>
      <c r="U2275" s="1" t="str">
        <v>No</v>
      </c>
      <c r="V2275" s="2">
        <v>0</v>
      </c>
      <c r="W2275" s="3">
        <v>0</v>
      </c>
      <c r="X2275" s="1" t="str">
        <v>0</v>
      </c>
      <c r="Y2275" s="1" t="str">
        <v>No</v>
      </c>
      <c r="Z2275" s="2">
        <v>19</v>
      </c>
      <c r="AA2275" s="1"/>
      <c r="AB2275" s="2"/>
      <c r="AC2275" s="1" t="str">
        <v>Net 30</v>
      </c>
      <c r="AD2275" s="1" t="str">
        <v>$1M</v>
      </c>
      <c r="AE2275" s="1" t="str">
        <v>$1M</v>
      </c>
      <c r="AF2275" s="1" t="str">
        <v>$100K</v>
      </c>
      <c r="AG2275" s="1" t="str">
        <v>N/A</v>
      </c>
      <c r="AH2275" s="1" t="str">
        <v>NA</v>
      </c>
      <c r="AI2275" s="1" t="str">
        <v>No</v>
      </c>
      <c r="AJ2275" s="1" t="str">
        <v>No</v>
      </c>
      <c r="AK2275" s="1"/>
      <c r="AL2275" s="1"/>
      <c r="AM2275" s="1"/>
      <c r="AN2275" s="1" t="str">
        <v>USD</v>
      </c>
      <c r="AO2275" s="1" t="str">
        <v>12 Months</v>
      </c>
      <c r="AP2275" s="4"/>
      <c r="AQ2275" s="1" t="str">
        <v>CPM - DOE Diesel National Average</v>
      </c>
      <c r="AR2275" s="4">
        <v>0.53</v>
      </c>
      <c r="AS2275" s="4" t="str">
        <f>IFERROR(IF(OR(ISBLANK(T2275),ISBLANK(AP2275),ISBLANK(AQ2275),ISBLANK(AR2275)),"",IF( TRIM(AQ2275) = "Percent Based", ROUND(AP2275, 2) * ROUND(AR2275, 2), ROUND(AR2275, 2) * ROUND(T2275, 1))), "")</f>
        <v/>
      </c>
      <c r="AT2275" s="4" t="str">
        <f>IFERROR(IF(OR(ISBLANK(AP2275),ISBLANK(AS2275)),"",ROUND(AP2275, 2) + AS2275), "")</f>
        <v/>
      </c>
      <c r="AU2275"/>
      <c r="AV2275" s="2"/>
      <c r="AW2275"/>
    </row>
    <row r="2276">
      <c r="A2276" s="1" t="str">
        <f>IF(AND(COUNTBLANK('Bid Sheet'!$AP$2276:$AP$2276)=1,COUNTBLANK('Bid Sheet'!$AU$2276:$AW$2276)=3),"",IF(OR(COUNTBLANK('Bid Sheet'!$AP$2276:$AP$2276)&gt;0,COUNTBLANK('Bid Sheet'!$AU$2276:$AV$2276)&gt;0), "No", "Yes"))</f>
        <v/>
      </c>
      <c r="B2276" s="1" t="str">
        <v>2267</v>
      </c>
      <c r="C2276" s="1" t="str">
        <v>TI Auto</v>
      </c>
      <c r="D2276" s="1" t="str">
        <v>SHERIDAN, MI - OSSIAN, IN</v>
      </c>
      <c r="E2276" s="1" t="str">
        <v>48884 - 46777</v>
      </c>
      <c r="F2276" s="1" t="str">
        <v>USA - USA</v>
      </c>
      <c r="G2276" s="1" t="str">
        <v>488 - 467</v>
      </c>
      <c r="H2276" s="1" t="str">
        <v>SHERIDAN, MI</v>
      </c>
      <c r="I2276" s="1" t="str">
        <v>48884</v>
      </c>
      <c r="J2276" s="1" t="str">
        <v>USA</v>
      </c>
      <c r="K2276" s="1" t="str">
        <v>OSSIAN, IN</v>
      </c>
      <c r="L2276" s="1" t="str">
        <v>46777</v>
      </c>
      <c r="M2276" s="1" t="str">
        <v>USA</v>
      </c>
      <c r="N2276" s="1" t="str">
        <v>TL</v>
      </c>
      <c r="O2276" s="1" t="str">
        <v>53' Dry Van</v>
      </c>
      <c r="P2276" s="1" t="str">
        <v>One Way</v>
      </c>
      <c r="Q2276" s="1"/>
      <c r="R2276" s="1"/>
      <c r="S2276" s="1"/>
      <c r="T2276" s="3">
        <v>198</v>
      </c>
      <c r="U2276" s="1" t="str">
        <v>No</v>
      </c>
      <c r="V2276" s="2">
        <v>0</v>
      </c>
      <c r="W2276" s="3">
        <v>0</v>
      </c>
      <c r="X2276" s="1" t="str">
        <v>0</v>
      </c>
      <c r="Y2276" s="1" t="str">
        <v>No</v>
      </c>
      <c r="Z2276" s="2">
        <v>19</v>
      </c>
      <c r="AA2276" s="1"/>
      <c r="AB2276" s="2"/>
      <c r="AC2276" s="1" t="str">
        <v>Net 30</v>
      </c>
      <c r="AD2276" s="1" t="str">
        <v>$1M</v>
      </c>
      <c r="AE2276" s="1" t="str">
        <v>$1M</v>
      </c>
      <c r="AF2276" s="1" t="str">
        <v>$100K</v>
      </c>
      <c r="AG2276" s="1" t="str">
        <v>N/A</v>
      </c>
      <c r="AH2276" s="1" t="str">
        <v>NA</v>
      </c>
      <c r="AI2276" s="1" t="str">
        <v>No</v>
      </c>
      <c r="AJ2276" s="1" t="str">
        <v>No</v>
      </c>
      <c r="AK2276" s="1"/>
      <c r="AL2276" s="1"/>
      <c r="AM2276" s="1"/>
      <c r="AN2276" s="1" t="str">
        <v>USD</v>
      </c>
      <c r="AO2276" s="1" t="str">
        <v>12 Months</v>
      </c>
      <c r="AP2276" s="4"/>
      <c r="AQ2276" s="1" t="str">
        <v>CPM - DOE Diesel National Average</v>
      </c>
      <c r="AR2276" s="4">
        <v>0.53</v>
      </c>
      <c r="AS2276" s="4" t="str">
        <f>IFERROR(IF(OR(ISBLANK(T2276),ISBLANK(AP2276),ISBLANK(AQ2276),ISBLANK(AR2276)),"",IF( TRIM(AQ2276) = "Percent Based", ROUND(AP2276, 2) * ROUND(AR2276, 2), ROUND(AR2276, 2) * ROUND(T2276, 1))), "")</f>
        <v/>
      </c>
      <c r="AT2276" s="4" t="str">
        <f>IFERROR(IF(OR(ISBLANK(AP2276),ISBLANK(AS2276)),"",ROUND(AP2276, 2) + AS2276), "")</f>
        <v/>
      </c>
      <c r="AU2276"/>
      <c r="AV2276" s="2"/>
      <c r="AW2276"/>
    </row>
    <row r="2277">
      <c r="A2277" s="1" t="str">
        <f>IF(AND(COUNTBLANK('Bid Sheet'!$AP$2277:$AP$2277)=1,COUNTBLANK('Bid Sheet'!$AU$2277:$AW$2277)=3),"",IF(OR(COUNTBLANK('Bid Sheet'!$AP$2277:$AP$2277)&gt;0,COUNTBLANK('Bid Sheet'!$AU$2277:$AV$2277)&gt;0), "No", "Yes"))</f>
        <v/>
      </c>
      <c r="B2277" s="1" t="str">
        <v>2268</v>
      </c>
      <c r="C2277" s="1" t="str">
        <v>TI Auto</v>
      </c>
      <c r="D2277" s="1" t="str">
        <v>ATHENS, TN - GALLATIN, TN</v>
      </c>
      <c r="E2277" s="1" t="str">
        <v>37303 - 37066</v>
      </c>
      <c r="F2277" s="1" t="str">
        <v>USA - USA</v>
      </c>
      <c r="G2277" s="1" t="str">
        <v>373 - 370</v>
      </c>
      <c r="H2277" s="1" t="str">
        <v>ATHENS, TN</v>
      </c>
      <c r="I2277" s="1" t="str">
        <v>37303</v>
      </c>
      <c r="J2277" s="1" t="str">
        <v>USA</v>
      </c>
      <c r="K2277" s="1" t="str">
        <v>GALLATIN, TN</v>
      </c>
      <c r="L2277" s="1" t="str">
        <v>37066</v>
      </c>
      <c r="M2277" s="1" t="str">
        <v>USA</v>
      </c>
      <c r="N2277" s="1" t="str">
        <v>TL</v>
      </c>
      <c r="O2277" s="1" t="str">
        <v>53' Dry Van</v>
      </c>
      <c r="P2277" s="1" t="str">
        <v>One Way</v>
      </c>
      <c r="Q2277" s="1"/>
      <c r="R2277" s="1"/>
      <c r="S2277" s="1"/>
      <c r="T2277" s="3">
        <v>160</v>
      </c>
      <c r="U2277" s="1" t="str">
        <v>No</v>
      </c>
      <c r="V2277" s="2">
        <v>0</v>
      </c>
      <c r="W2277" s="3">
        <v>0</v>
      </c>
      <c r="X2277" s="1" t="str">
        <v>0</v>
      </c>
      <c r="Y2277" s="1" t="str">
        <v>No</v>
      </c>
      <c r="Z2277" s="2">
        <v>19</v>
      </c>
      <c r="AA2277" s="1"/>
      <c r="AB2277" s="2"/>
      <c r="AC2277" s="1" t="str">
        <v>Net 30</v>
      </c>
      <c r="AD2277" s="1" t="str">
        <v>$1M</v>
      </c>
      <c r="AE2277" s="1" t="str">
        <v>$1M</v>
      </c>
      <c r="AF2277" s="1" t="str">
        <v>$100K</v>
      </c>
      <c r="AG2277" s="1" t="str">
        <v>N/A</v>
      </c>
      <c r="AH2277" s="1" t="str">
        <v>NA</v>
      </c>
      <c r="AI2277" s="1" t="str">
        <v>No</v>
      </c>
      <c r="AJ2277" s="1" t="str">
        <v>No</v>
      </c>
      <c r="AK2277" s="1"/>
      <c r="AL2277" s="1"/>
      <c r="AM2277" s="1"/>
      <c r="AN2277" s="1" t="str">
        <v>USD</v>
      </c>
      <c r="AO2277" s="1" t="str">
        <v>12 Months</v>
      </c>
      <c r="AP2277" s="4"/>
      <c r="AQ2277" s="1" t="str">
        <v>CPM - DOE Diesel National Average</v>
      </c>
      <c r="AR2277" s="4">
        <v>0.53</v>
      </c>
      <c r="AS2277" s="4" t="str">
        <f>IFERROR(IF(OR(ISBLANK(T2277),ISBLANK(AP2277),ISBLANK(AQ2277),ISBLANK(AR2277)),"",IF( TRIM(AQ2277) = "Percent Based", ROUND(AP2277, 2) * ROUND(AR2277, 2), ROUND(AR2277, 2) * ROUND(T2277, 1))), "")</f>
        <v/>
      </c>
      <c r="AT2277" s="4" t="str">
        <f>IFERROR(IF(OR(ISBLANK(AP2277),ISBLANK(AS2277)),"",ROUND(AP2277, 2) + AS2277), "")</f>
        <v/>
      </c>
      <c r="AU2277"/>
      <c r="AV2277" s="2"/>
      <c r="AW2277"/>
    </row>
    <row r="2278">
      <c r="A2278" s="1" t="str">
        <f>IF(AND(COUNTBLANK('Bid Sheet'!$AP$2278:$AP$2278)=1,COUNTBLANK('Bid Sheet'!$AU$2278:$AW$2278)=3),"",IF(OR(COUNTBLANK('Bid Sheet'!$AP$2278:$AP$2278)&gt;0,COUNTBLANK('Bid Sheet'!$AU$2278:$AV$2278)&gt;0), "No", "Yes"))</f>
        <v/>
      </c>
      <c r="B2278" s="1" t="str">
        <v>2269</v>
      </c>
      <c r="C2278" s="1" t="str">
        <v>TI Auto</v>
      </c>
      <c r="D2278" s="1" t="str">
        <v>PIEDMONT, SC - KYLE, TX</v>
      </c>
      <c r="E2278" s="1" t="str">
        <v>29673 - 78640</v>
      </c>
      <c r="F2278" s="1" t="str">
        <v>USA - USA</v>
      </c>
      <c r="G2278" s="1" t="str">
        <v>296 - 786</v>
      </c>
      <c r="H2278" s="1" t="str">
        <v>PIEDMONT, SC</v>
      </c>
      <c r="I2278" s="1" t="str">
        <v>29673</v>
      </c>
      <c r="J2278" s="1" t="str">
        <v>USA</v>
      </c>
      <c r="K2278" s="1" t="str">
        <v>KYLE, TX</v>
      </c>
      <c r="L2278" s="1" t="str">
        <v>78640</v>
      </c>
      <c r="M2278" s="1" t="str">
        <v>USA</v>
      </c>
      <c r="N2278" s="1" t="str">
        <v>TL</v>
      </c>
      <c r="O2278" s="1" t="str">
        <v>53' Dry Van</v>
      </c>
      <c r="P2278" s="1" t="str">
        <v>One Way</v>
      </c>
      <c r="Q2278" s="1"/>
      <c r="R2278" s="1"/>
      <c r="S2278" s="1"/>
      <c r="T2278" s="3">
        <v>1081</v>
      </c>
      <c r="U2278" s="1" t="str">
        <v>No</v>
      </c>
      <c r="V2278" s="2">
        <v>0</v>
      </c>
      <c r="W2278" s="3">
        <v>0</v>
      </c>
      <c r="X2278" s="1" t="str">
        <v>0</v>
      </c>
      <c r="Y2278" s="1" t="str">
        <v>No</v>
      </c>
      <c r="Z2278" s="2">
        <v>17</v>
      </c>
      <c r="AA2278" s="1" t="str">
        <v>TEMPLE, TX - BEECH ISLAND, SC</v>
      </c>
      <c r="AB2278" s="2">
        <v>46</v>
      </c>
      <c r="AC2278" s="1" t="str">
        <v>Net 30</v>
      </c>
      <c r="AD2278" s="1" t="str">
        <v>$1M</v>
      </c>
      <c r="AE2278" s="1" t="str">
        <v>$1M</v>
      </c>
      <c r="AF2278" s="1" t="str">
        <v>$100K</v>
      </c>
      <c r="AG2278" s="1" t="str">
        <v>N/A</v>
      </c>
      <c r="AH2278" s="1" t="str">
        <v>NA</v>
      </c>
      <c r="AI2278" s="1" t="str">
        <v>No</v>
      </c>
      <c r="AJ2278" s="1" t="str">
        <v>No</v>
      </c>
      <c r="AK2278" s="1"/>
      <c r="AL2278" s="1"/>
      <c r="AM2278" s="1"/>
      <c r="AN2278" s="1" t="str">
        <v>USD</v>
      </c>
      <c r="AO2278" s="1" t="str">
        <v>12 Months</v>
      </c>
      <c r="AP2278" s="4"/>
      <c r="AQ2278" s="1" t="str">
        <v>CPM - DOE Diesel National Average</v>
      </c>
      <c r="AR2278" s="4">
        <v>0.53</v>
      </c>
      <c r="AS2278" s="4" t="str">
        <f>IFERROR(IF(OR(ISBLANK(T2278),ISBLANK(AP2278),ISBLANK(AQ2278),ISBLANK(AR2278)),"",IF( TRIM(AQ2278) = "Percent Based", ROUND(AP2278, 2) * ROUND(AR2278, 2), ROUND(AR2278, 2) * ROUND(T2278, 1))), "")</f>
        <v/>
      </c>
      <c r="AT2278" s="4" t="str">
        <f>IFERROR(IF(OR(ISBLANK(AP2278),ISBLANK(AS2278)),"",ROUND(AP2278, 2) + AS2278), "")</f>
        <v/>
      </c>
      <c r="AU2278"/>
      <c r="AV2278" s="2"/>
      <c r="AW2278"/>
    </row>
    <row r="2279">
      <c r="A2279" s="1" t="str">
        <f>IF(AND(COUNTBLANK('Bid Sheet'!$AP$2279:$AP$2279)=1,COUNTBLANK('Bid Sheet'!$AU$2279:$AW$2279)=3),"",IF(OR(COUNTBLANK('Bid Sheet'!$AP$2279:$AP$2279)&gt;0,COUNTBLANK('Bid Sheet'!$AU$2279:$AV$2279)&gt;0), "No", "Yes"))</f>
        <v/>
      </c>
      <c r="B2279" s="1" t="str">
        <v>2270</v>
      </c>
      <c r="C2279" s="1" t="str">
        <v>TI Auto</v>
      </c>
      <c r="D2279" s="1" t="str">
        <v>LONDON, KY - MONTGOMERY, AL</v>
      </c>
      <c r="E2279" s="1" t="str">
        <v>40741 - 36105</v>
      </c>
      <c r="F2279" s="1" t="str">
        <v>USA - USA</v>
      </c>
      <c r="G2279" s="1" t="str">
        <v>407 - 361</v>
      </c>
      <c r="H2279" s="1" t="str">
        <v>LONDON, KY</v>
      </c>
      <c r="I2279" s="1" t="str">
        <v>40741</v>
      </c>
      <c r="J2279" s="1" t="str">
        <v>USA</v>
      </c>
      <c r="K2279" s="1" t="str">
        <v>MONTGOMERY, AL</v>
      </c>
      <c r="L2279" s="1" t="str">
        <v>36105</v>
      </c>
      <c r="M2279" s="1" t="str">
        <v>USA</v>
      </c>
      <c r="N2279" s="1" t="str">
        <v>TL</v>
      </c>
      <c r="O2279" s="1" t="str">
        <v>53' Dry Van</v>
      </c>
      <c r="P2279" s="1" t="str">
        <v>One Way</v>
      </c>
      <c r="Q2279" s="1"/>
      <c r="R2279" s="1"/>
      <c r="S2279" s="1"/>
      <c r="T2279" s="3">
        <v>446</v>
      </c>
      <c r="U2279" s="1" t="str">
        <v>Yes</v>
      </c>
      <c r="V2279" s="2">
        <v>100</v>
      </c>
      <c r="W2279" s="3">
        <v>2.4</v>
      </c>
      <c r="X2279" s="1" t="str">
        <v>599.6714285714286</v>
      </c>
      <c r="Y2279" s="1" t="str">
        <v>No</v>
      </c>
      <c r="Z2279" s="2">
        <v>17</v>
      </c>
      <c r="AA2279" s="1"/>
      <c r="AB2279" s="2"/>
      <c r="AC2279" s="1" t="str">
        <v>Net 30</v>
      </c>
      <c r="AD2279" s="1" t="str">
        <v>$1M</v>
      </c>
      <c r="AE2279" s="1" t="str">
        <v>$1M</v>
      </c>
      <c r="AF2279" s="1" t="str">
        <v>$100K</v>
      </c>
      <c r="AG2279" s="1" t="str">
        <v>N/A</v>
      </c>
      <c r="AH2279" s="1" t="str">
        <v>NA</v>
      </c>
      <c r="AI2279" s="1" t="str">
        <v>No</v>
      </c>
      <c r="AJ2279" s="1" t="str">
        <v>No</v>
      </c>
      <c r="AK2279" s="1"/>
      <c r="AL2279" s="1"/>
      <c r="AM2279" s="1"/>
      <c r="AN2279" s="1" t="str">
        <v>USD</v>
      </c>
      <c r="AO2279" s="1" t="str">
        <v>12 Months</v>
      </c>
      <c r="AP2279" s="4"/>
      <c r="AQ2279" s="1" t="str">
        <v>CPM - DOE Diesel National Average</v>
      </c>
      <c r="AR2279" s="4">
        <v>0.53</v>
      </c>
      <c r="AS2279" s="4" t="str">
        <f>IFERROR(IF(OR(ISBLANK(T2279),ISBLANK(AP2279),ISBLANK(AQ2279),ISBLANK(AR2279)),"",IF( TRIM(AQ2279) = "Percent Based", ROUND(AP2279, 2) * ROUND(AR2279, 2), ROUND(AR2279, 2) * ROUND(T2279, 1))), "")</f>
        <v/>
      </c>
      <c r="AT2279" s="4" t="str">
        <f>IFERROR(IF(OR(ISBLANK(AP2279),ISBLANK(AS2279)),"",ROUND(AP2279, 2) + AS2279), "")</f>
        <v/>
      </c>
      <c r="AU2279"/>
      <c r="AV2279" s="2"/>
      <c r="AW2279"/>
    </row>
    <row r="2280">
      <c r="A2280" s="1" t="str">
        <f>IF(AND(COUNTBLANK('Bid Sheet'!$AP$2280:$AP$2280)=1,COUNTBLANK('Bid Sheet'!$AU$2280:$AW$2280)=3),"",IF(OR(COUNTBLANK('Bid Sheet'!$AP$2280:$AP$2280)&gt;0,COUNTBLANK('Bid Sheet'!$AU$2280:$AV$2280)&gt;0), "No", "Yes"))</f>
        <v/>
      </c>
      <c r="B2280" s="1" t="str">
        <v>2271</v>
      </c>
      <c r="C2280" s="1" t="str">
        <v>TI Auto</v>
      </c>
      <c r="D2280" s="1" t="str">
        <v>SIDNEY, OH - GALLATIN, TN</v>
      </c>
      <c r="E2280" s="1" t="str">
        <v>45365 - 37066</v>
      </c>
      <c r="F2280" s="1" t="str">
        <v>USA - USA</v>
      </c>
      <c r="G2280" s="1" t="str">
        <v>453 - 370</v>
      </c>
      <c r="H2280" s="1" t="str">
        <v>SIDNEY, OH</v>
      </c>
      <c r="I2280" s="1" t="str">
        <v>45365</v>
      </c>
      <c r="J2280" s="1" t="str">
        <v>USA</v>
      </c>
      <c r="K2280" s="1" t="str">
        <v>GALLATIN, TN</v>
      </c>
      <c r="L2280" s="1" t="str">
        <v>37066</v>
      </c>
      <c r="M2280" s="1" t="str">
        <v>USA</v>
      </c>
      <c r="N2280" s="1" t="str">
        <v>TL</v>
      </c>
      <c r="O2280" s="1" t="str">
        <v>53' Dry Van</v>
      </c>
      <c r="P2280" s="1" t="str">
        <v>One Way</v>
      </c>
      <c r="Q2280" s="1"/>
      <c r="R2280" s="1"/>
      <c r="S2280" s="1"/>
      <c r="T2280" s="3">
        <v>348</v>
      </c>
      <c r="U2280" s="1" t="str">
        <v>No</v>
      </c>
      <c r="V2280" s="2">
        <v>0</v>
      </c>
      <c r="W2280" s="3">
        <v>0</v>
      </c>
      <c r="X2280" s="1" t="str">
        <v>0</v>
      </c>
      <c r="Y2280" s="1" t="str">
        <v>No</v>
      </c>
      <c r="Z2280" s="2">
        <v>17</v>
      </c>
      <c r="AA2280" s="1" t="str">
        <v>FRANKLIN, KY - MINSTER, OH</v>
      </c>
      <c r="AB2280" s="2">
        <v>22</v>
      </c>
      <c r="AC2280" s="1" t="str">
        <v>Net 30</v>
      </c>
      <c r="AD2280" s="1" t="str">
        <v>$1M</v>
      </c>
      <c r="AE2280" s="1" t="str">
        <v>$1M</v>
      </c>
      <c r="AF2280" s="1" t="str">
        <v>$100K</v>
      </c>
      <c r="AG2280" s="1" t="str">
        <v>N/A</v>
      </c>
      <c r="AH2280" s="1" t="str">
        <v>NA</v>
      </c>
      <c r="AI2280" s="1" t="str">
        <v>No</v>
      </c>
      <c r="AJ2280" s="1" t="str">
        <v>No</v>
      </c>
      <c r="AK2280" s="1"/>
      <c r="AL2280" s="1"/>
      <c r="AM2280" s="1"/>
      <c r="AN2280" s="1" t="str">
        <v>USD</v>
      </c>
      <c r="AO2280" s="1" t="str">
        <v>12 Months</v>
      </c>
      <c r="AP2280" s="5">
        <v>1159</v>
      </c>
      <c r="AQ2280" s="1" t="str">
        <v>CPM - DOE Diesel National Average</v>
      </c>
      <c r="AR2280" s="4">
        <v>0.53</v>
      </c>
      <c r="AS2280" s="4" t="str">
        <f>IFERROR(IF(OR(ISBLANK(T2280),ISBLANK(AP2280),ISBLANK(AQ2280),ISBLANK(AR2280)),"",IF( TRIM(AQ2280) = "Percent Based", ROUND(AP2280, 2) * ROUND(AR2280, 2), ROUND(AR2280, 2) * ROUND(T2280, 1))), "")</f>
        <v/>
      </c>
      <c r="AT2280" s="4" t="str">
        <f>IFERROR(IF(OR(ISBLANK(AP2280),ISBLANK(AS2280)),"",ROUND(AP2280, 2) + AS2280), "")</f>
        <v/>
      </c>
      <c r="AU2280"/>
      <c r="AV2280" s="2"/>
      <c r="AW2280"/>
    </row>
    <row r="2281">
      <c r="A2281" s="1" t="str">
        <f>IF(AND(COUNTBLANK('Bid Sheet'!$AP$2281:$AP$2281)=1,COUNTBLANK('Bid Sheet'!$AU$2281:$AW$2281)=3),"",IF(OR(COUNTBLANK('Bid Sheet'!$AP$2281:$AP$2281)&gt;0,COUNTBLANK('Bid Sheet'!$AU$2281:$AV$2281)&gt;0), "No", "Yes"))</f>
        <v/>
      </c>
      <c r="B2281" s="1" t="str">
        <v>2272</v>
      </c>
      <c r="C2281" s="1" t="str">
        <v>TI Auto</v>
      </c>
      <c r="D2281" s="1" t="str">
        <v>MISSISSAUGA, ON - WYOMING, MI</v>
      </c>
      <c r="E2281" s="1" t="str">
        <v>L4V 1C5 - 49508</v>
      </c>
      <c r="F2281" s="1" t="str">
        <v>CAN - USA</v>
      </c>
      <c r="G2281" s="1" t="str">
        <v>L4V - 495</v>
      </c>
      <c r="H2281" s="1" t="str">
        <v>MISSISSAUGA, ON</v>
      </c>
      <c r="I2281" s="1" t="str">
        <v>L4V 1C5</v>
      </c>
      <c r="J2281" s="1" t="str">
        <v>CAN</v>
      </c>
      <c r="K2281" s="1" t="str">
        <v>WYOMING, MI</v>
      </c>
      <c r="L2281" s="1" t="str">
        <v>49508</v>
      </c>
      <c r="M2281" s="1" t="str">
        <v>USA</v>
      </c>
      <c r="N2281" s="1" t="str">
        <v>TL</v>
      </c>
      <c r="O2281" s="1" t="str">
        <v>53' Dry Van</v>
      </c>
      <c r="P2281" s="1" t="str">
        <v>One Way</v>
      </c>
      <c r="Q2281" s="1"/>
      <c r="R2281" s="1"/>
      <c r="S2281" s="1"/>
      <c r="T2281" s="3">
        <v>348</v>
      </c>
      <c r="U2281" s="1" t="str">
        <v>No</v>
      </c>
      <c r="V2281" s="2">
        <v>0</v>
      </c>
      <c r="W2281" s="3">
        <v>0</v>
      </c>
      <c r="X2281" s="1" t="str">
        <v>0</v>
      </c>
      <c r="Y2281" s="1" t="str">
        <v>No</v>
      </c>
      <c r="Z2281" s="2">
        <v>17</v>
      </c>
      <c r="AA2281" s="1"/>
      <c r="AB2281" s="2"/>
      <c r="AC2281" s="1" t="str">
        <v>Net 30</v>
      </c>
      <c r="AD2281" s="1" t="str">
        <v>$1M</v>
      </c>
      <c r="AE2281" s="1" t="str">
        <v>$1M</v>
      </c>
      <c r="AF2281" s="1" t="str">
        <v>$100K</v>
      </c>
      <c r="AG2281" s="1" t="str">
        <v>N/A</v>
      </c>
      <c r="AH2281" s="1" t="str">
        <v>NA</v>
      </c>
      <c r="AI2281" s="1" t="str">
        <v>No</v>
      </c>
      <c r="AJ2281" s="1" t="str">
        <v>No</v>
      </c>
      <c r="AK2281" s="1"/>
      <c r="AL2281" s="1"/>
      <c r="AM2281" s="1"/>
      <c r="AN2281" s="1" t="str">
        <v>USD</v>
      </c>
      <c r="AO2281" s="1" t="str">
        <v>12 Months</v>
      </c>
      <c r="AP2281" s="4"/>
      <c r="AQ2281" s="1" t="str">
        <v>CPM - DOE Diesel National Average</v>
      </c>
      <c r="AR2281" s="4">
        <v>0.53</v>
      </c>
      <c r="AS2281" s="4" t="str">
        <f>IFERROR(IF(OR(ISBLANK(T2281),ISBLANK(AP2281),ISBLANK(AQ2281),ISBLANK(AR2281)),"",IF( TRIM(AQ2281) = "Percent Based", ROUND(AP2281, 2) * ROUND(AR2281, 2), ROUND(AR2281, 2) * ROUND(T2281, 1))), "")</f>
        <v/>
      </c>
      <c r="AT2281" s="4" t="str">
        <f>IFERROR(IF(OR(ISBLANK(AP2281),ISBLANK(AS2281)),"",ROUND(AP2281, 2) + AS2281), "")</f>
        <v/>
      </c>
      <c r="AU2281"/>
      <c r="AV2281" s="2"/>
      <c r="AW2281"/>
    </row>
    <row r="2282">
      <c r="A2282" s="1" t="str">
        <f>IF(AND(COUNTBLANK('Bid Sheet'!$AP$2282:$AP$2282)=1,COUNTBLANK('Bid Sheet'!$AU$2282:$AW$2282)=3),"",IF(OR(COUNTBLANK('Bid Sheet'!$AP$2282:$AP$2282)&gt;0,COUNTBLANK('Bid Sheet'!$AU$2282:$AV$2282)&gt;0), "No", "Yes"))</f>
        <v/>
      </c>
      <c r="B2282" s="1" t="str">
        <v>2273</v>
      </c>
      <c r="C2282" s="1" t="str">
        <v>TI Auto</v>
      </c>
      <c r="D2282" s="1" t="str">
        <v>TALLASSEE, AL - ELLABELL, GA</v>
      </c>
      <c r="E2282" s="1" t="str">
        <v>36078 - 31308</v>
      </c>
      <c r="F2282" s="1" t="str">
        <v>USA - USA</v>
      </c>
      <c r="G2282" s="1" t="str">
        <v>360 - 313</v>
      </c>
      <c r="H2282" s="1" t="str">
        <v>TALLASSEE, AL</v>
      </c>
      <c r="I2282" s="1" t="str">
        <v>36078</v>
      </c>
      <c r="J2282" s="1" t="str">
        <v>USA</v>
      </c>
      <c r="K2282" s="1" t="str">
        <v>ELLABELL, GA</v>
      </c>
      <c r="L2282" s="1" t="str">
        <v>31308</v>
      </c>
      <c r="M2282" s="1" t="str">
        <v>USA</v>
      </c>
      <c r="N2282" s="1" t="str">
        <v>TL</v>
      </c>
      <c r="O2282" s="1" t="str">
        <v>53' Dry Van</v>
      </c>
      <c r="P2282" s="1" t="str">
        <v>One Way</v>
      </c>
      <c r="Q2282" s="1"/>
      <c r="R2282" s="1"/>
      <c r="S2282" s="1"/>
      <c r="T2282" s="3">
        <v>297</v>
      </c>
      <c r="U2282" s="1" t="str">
        <v>No</v>
      </c>
      <c r="V2282" s="2">
        <v>0</v>
      </c>
      <c r="W2282" s="3">
        <v>0</v>
      </c>
      <c r="X2282" s="1" t="str">
        <v>0</v>
      </c>
      <c r="Y2282" s="1" t="str">
        <v>No</v>
      </c>
      <c r="Z2282" s="2">
        <v>14</v>
      </c>
      <c r="AA2282" s="1"/>
      <c r="AB2282" s="2"/>
      <c r="AC2282" s="1" t="str">
        <v>Net 30</v>
      </c>
      <c r="AD2282" s="1" t="str">
        <v>$1M</v>
      </c>
      <c r="AE2282" s="1" t="str">
        <v>$1M</v>
      </c>
      <c r="AF2282" s="1" t="str">
        <v>$100K</v>
      </c>
      <c r="AG2282" s="1" t="str">
        <v>N/A</v>
      </c>
      <c r="AH2282" s="1" t="str">
        <v>NA</v>
      </c>
      <c r="AI2282" s="1" t="str">
        <v>No</v>
      </c>
      <c r="AJ2282" s="1" t="str">
        <v>No</v>
      </c>
      <c r="AK2282" s="1"/>
      <c r="AL2282" s="1"/>
      <c r="AM2282" s="1"/>
      <c r="AN2282" s="1" t="str">
        <v>USD</v>
      </c>
      <c r="AO2282" s="1" t="str">
        <v>12 Months</v>
      </c>
      <c r="AP2282" s="4"/>
      <c r="AQ2282" s="1" t="str">
        <v>CPM - DOE Diesel National Average</v>
      </c>
      <c r="AR2282" s="4">
        <v>0.53</v>
      </c>
      <c r="AS2282" s="4" t="str">
        <f>IFERROR(IF(OR(ISBLANK(T2282),ISBLANK(AP2282),ISBLANK(AQ2282),ISBLANK(AR2282)),"",IF( TRIM(AQ2282) = "Percent Based", ROUND(AP2282, 2) * ROUND(AR2282, 2), ROUND(AR2282, 2) * ROUND(T2282, 1))), "")</f>
        <v/>
      </c>
      <c r="AT2282" s="4" t="str">
        <f>IFERROR(IF(OR(ISBLANK(AP2282),ISBLANK(AS2282)),"",ROUND(AP2282, 2) + AS2282), "")</f>
        <v/>
      </c>
      <c r="AU2282"/>
      <c r="AV2282" s="2"/>
      <c r="AW2282"/>
    </row>
    <row r="2283">
      <c r="A2283" s="1" t="str">
        <f>IF(AND(COUNTBLANK('Bid Sheet'!$AP$2283:$AP$2283)=1,COUNTBLANK('Bid Sheet'!$AU$2283:$AW$2283)=3),"",IF(OR(COUNTBLANK('Bid Sheet'!$AP$2283:$AP$2283)&gt;0,COUNTBLANK('Bid Sheet'!$AU$2283:$AV$2283)&gt;0), "No", "Yes"))</f>
        <v/>
      </c>
      <c r="B2283" s="1" t="str">
        <v>2274</v>
      </c>
      <c r="C2283" s="1" t="str">
        <v>TI Auto</v>
      </c>
      <c r="D2283" s="1" t="str">
        <v>LAPEER, MI - GALLATIN, TN</v>
      </c>
      <c r="E2283" s="1" t="str">
        <v>48446 - 37066</v>
      </c>
      <c r="F2283" s="1" t="str">
        <v>USA - USA</v>
      </c>
      <c r="G2283" s="1" t="str">
        <v>484 - 370</v>
      </c>
      <c r="H2283" s="1" t="str">
        <v>LAPEER, MI</v>
      </c>
      <c r="I2283" s="1" t="str">
        <v>48446</v>
      </c>
      <c r="J2283" s="1" t="str">
        <v>USA</v>
      </c>
      <c r="K2283" s="1" t="str">
        <v>GALLATIN, TN</v>
      </c>
      <c r="L2283" s="1" t="str">
        <v>37066</v>
      </c>
      <c r="M2283" s="1" t="str">
        <v>USA</v>
      </c>
      <c r="N2283" s="1" t="str">
        <v>TL</v>
      </c>
      <c r="O2283" s="1" t="str">
        <v>53' Dry Van</v>
      </c>
      <c r="P2283" s="1" t="str">
        <v>One Way</v>
      </c>
      <c r="Q2283" s="1"/>
      <c r="R2283" s="1"/>
      <c r="S2283" s="1"/>
      <c r="T2283" s="3">
        <v>580</v>
      </c>
      <c r="U2283" s="1" t="str">
        <v>No</v>
      </c>
      <c r="V2283" s="2">
        <v>0</v>
      </c>
      <c r="W2283" s="3">
        <v>0</v>
      </c>
      <c r="X2283" s="1" t="str">
        <v>0</v>
      </c>
      <c r="Y2283" s="1" t="str">
        <v>No</v>
      </c>
      <c r="Z2283" s="2">
        <v>14</v>
      </c>
      <c r="AA2283" s="1"/>
      <c r="AB2283" s="2"/>
      <c r="AC2283" s="1" t="str">
        <v>Net 30</v>
      </c>
      <c r="AD2283" s="1" t="str">
        <v>$1M</v>
      </c>
      <c r="AE2283" s="1" t="str">
        <v>$1M</v>
      </c>
      <c r="AF2283" s="1" t="str">
        <v>$100K</v>
      </c>
      <c r="AG2283" s="1" t="str">
        <v>N/A</v>
      </c>
      <c r="AH2283" s="1" t="str">
        <v>NA</v>
      </c>
      <c r="AI2283" s="1" t="str">
        <v>No</v>
      </c>
      <c r="AJ2283" s="1" t="str">
        <v>No</v>
      </c>
      <c r="AK2283" s="1"/>
      <c r="AL2283" s="1"/>
      <c r="AM2283" s="1"/>
      <c r="AN2283" s="1" t="str">
        <v>USD</v>
      </c>
      <c r="AO2283" s="1" t="str">
        <v>12 Months</v>
      </c>
      <c r="AP2283" s="4"/>
      <c r="AQ2283" s="1" t="str">
        <v>CPM - DOE Diesel National Average</v>
      </c>
      <c r="AR2283" s="4">
        <v>0.53</v>
      </c>
      <c r="AS2283" s="4" t="str">
        <f>IFERROR(IF(OR(ISBLANK(T2283),ISBLANK(AP2283),ISBLANK(AQ2283),ISBLANK(AR2283)),"",IF( TRIM(AQ2283) = "Percent Based", ROUND(AP2283, 2) * ROUND(AR2283, 2), ROUND(AR2283, 2) * ROUND(T2283, 1))), "")</f>
        <v/>
      </c>
      <c r="AT2283" s="4" t="str">
        <f>IFERROR(IF(OR(ISBLANK(AP2283),ISBLANK(AS2283)),"",ROUND(AP2283, 2) + AS2283), "")</f>
        <v/>
      </c>
      <c r="AU2283"/>
      <c r="AV2283" s="2"/>
      <c r="AW2283"/>
    </row>
    <row r="2284">
      <c r="A2284" s="1" t="str">
        <f>IF(AND(COUNTBLANK('Bid Sheet'!$AP$2284:$AP$2284)=1,COUNTBLANK('Bid Sheet'!$AU$2284:$AW$2284)=3),"",IF(OR(COUNTBLANK('Bid Sheet'!$AP$2284:$AP$2284)&gt;0,COUNTBLANK('Bid Sheet'!$AU$2284:$AV$2284)&gt;0), "No", "Yes"))</f>
        <v/>
      </c>
      <c r="B2284" s="1" t="str">
        <v>2275</v>
      </c>
      <c r="C2284" s="1" t="str">
        <v>TI Auto</v>
      </c>
      <c r="D2284" s="1" t="str">
        <v>RINGGOLD , VA - BRAMPTON, ON</v>
      </c>
      <c r="E2284" s="1" t="str">
        <v>24586 - L6T 5C3</v>
      </c>
      <c r="F2284" s="1" t="str">
        <v>USA - CAN</v>
      </c>
      <c r="G2284" s="1" t="str">
        <v>245 - L6T</v>
      </c>
      <c r="H2284" s="1" t="str">
        <v>RINGGOLD , VA</v>
      </c>
      <c r="I2284" s="1" t="str">
        <v>24586</v>
      </c>
      <c r="J2284" s="1" t="str">
        <v>USA</v>
      </c>
      <c r="K2284" s="1" t="str">
        <v>BRAMPTON, ON</v>
      </c>
      <c r="L2284" s="1" t="str">
        <v>L6T 5C3</v>
      </c>
      <c r="M2284" s="1" t="str">
        <v>CAN</v>
      </c>
      <c r="N2284" s="1" t="str">
        <v>TL</v>
      </c>
      <c r="O2284" s="1" t="str">
        <v>53' Dry Van</v>
      </c>
      <c r="P2284" s="1" t="str">
        <v>One Way</v>
      </c>
      <c r="Q2284" s="1"/>
      <c r="R2284" s="1"/>
      <c r="S2284" s="1"/>
      <c r="T2284" s="3">
        <v>659</v>
      </c>
      <c r="U2284" s="1" t="str">
        <v>No</v>
      </c>
      <c r="V2284" s="2">
        <v>0</v>
      </c>
      <c r="W2284" s="3">
        <v>0</v>
      </c>
      <c r="X2284" s="1" t="str">
        <v>0</v>
      </c>
      <c r="Y2284" s="1" t="str">
        <v>No</v>
      </c>
      <c r="Z2284" s="2">
        <v>14</v>
      </c>
      <c r="AA2284" s="1"/>
      <c r="AB2284" s="2"/>
      <c r="AC2284" s="1" t="str">
        <v>Net 30</v>
      </c>
      <c r="AD2284" s="1" t="str">
        <v>$1M</v>
      </c>
      <c r="AE2284" s="1" t="str">
        <v>$1M</v>
      </c>
      <c r="AF2284" s="1" t="str">
        <v>$100K</v>
      </c>
      <c r="AG2284" s="1" t="str">
        <v>N/A</v>
      </c>
      <c r="AH2284" s="1" t="str">
        <v>NA</v>
      </c>
      <c r="AI2284" s="1" t="str">
        <v>No</v>
      </c>
      <c r="AJ2284" s="1" t="str">
        <v>No</v>
      </c>
      <c r="AK2284" s="1"/>
      <c r="AL2284" s="1"/>
      <c r="AM2284" s="1"/>
      <c r="AN2284" s="1" t="str">
        <v>USD</v>
      </c>
      <c r="AO2284" s="1" t="str">
        <v>12 Months</v>
      </c>
      <c r="AP2284" s="4"/>
      <c r="AQ2284" s="1" t="str">
        <v>CPM - DOE Diesel National Average</v>
      </c>
      <c r="AR2284" s="4">
        <v>0.53</v>
      </c>
      <c r="AS2284" s="4" t="str">
        <f>IFERROR(IF(OR(ISBLANK(T2284),ISBLANK(AP2284),ISBLANK(AQ2284),ISBLANK(AR2284)),"",IF( TRIM(AQ2284) = "Percent Based", ROUND(AP2284, 2) * ROUND(AR2284, 2), ROUND(AR2284, 2) * ROUND(T2284, 1))), "")</f>
        <v/>
      </c>
      <c r="AT2284" s="4" t="str">
        <f>IFERROR(IF(OR(ISBLANK(AP2284),ISBLANK(AS2284)),"",ROUND(AP2284, 2) + AS2284), "")</f>
        <v/>
      </c>
      <c r="AU2284"/>
      <c r="AV2284" s="2"/>
      <c r="AW2284"/>
    </row>
    <row r="2285">
      <c r="A2285" s="1" t="str">
        <f>IF(AND(COUNTBLANK('Bid Sheet'!$AP$2285:$AP$2285)=1,COUNTBLANK('Bid Sheet'!$AU$2285:$AW$2285)=3),"",IF(OR(COUNTBLANK('Bid Sheet'!$AP$2285:$AP$2285)&gt;0,COUNTBLANK('Bid Sheet'!$AU$2285:$AV$2285)&gt;0), "No", "Yes"))</f>
        <v/>
      </c>
      <c r="B2285" s="1" t="str">
        <v>2276</v>
      </c>
      <c r="C2285" s="1" t="str">
        <v>TI Auto</v>
      </c>
      <c r="D2285" s="1" t="str">
        <v>BROOKVILLE, OH - ETOBICOKE, ON</v>
      </c>
      <c r="E2285" s="1" t="str">
        <v>45309 - M9W 1L7</v>
      </c>
      <c r="F2285" s="1" t="str">
        <v>USA - CAN</v>
      </c>
      <c r="G2285" s="1" t="str">
        <v>453 - M9W</v>
      </c>
      <c r="H2285" s="1" t="str">
        <v>BROOKVILLE, OH</v>
      </c>
      <c r="I2285" s="1" t="str">
        <v>45309</v>
      </c>
      <c r="J2285" s="1" t="str">
        <v>USA</v>
      </c>
      <c r="K2285" s="1" t="str">
        <v>ETOBICOKE, ON</v>
      </c>
      <c r="L2285" s="1" t="str">
        <v>M9W 1L7</v>
      </c>
      <c r="M2285" s="1" t="str">
        <v>CAN</v>
      </c>
      <c r="N2285" s="1" t="str">
        <v>TL</v>
      </c>
      <c r="O2285" s="1" t="str">
        <v>53' Dry Van</v>
      </c>
      <c r="P2285" s="1" t="str">
        <v>One Way</v>
      </c>
      <c r="Q2285" s="1"/>
      <c r="R2285" s="1"/>
      <c r="S2285" s="1"/>
      <c r="T2285" s="3">
        <v>437</v>
      </c>
      <c r="U2285" s="1" t="str">
        <v>No</v>
      </c>
      <c r="V2285" s="2">
        <v>0</v>
      </c>
      <c r="W2285" s="3">
        <v>0</v>
      </c>
      <c r="X2285" s="1" t="str">
        <v>0</v>
      </c>
      <c r="Y2285" s="1" t="str">
        <v>No</v>
      </c>
      <c r="Z2285" s="2">
        <v>14</v>
      </c>
      <c r="AA2285" s="1"/>
      <c r="AB2285" s="2"/>
      <c r="AC2285" s="1" t="str">
        <v>Net 30</v>
      </c>
      <c r="AD2285" s="1" t="str">
        <v>$1M</v>
      </c>
      <c r="AE2285" s="1" t="str">
        <v>$1M</v>
      </c>
      <c r="AF2285" s="1" t="str">
        <v>$100K</v>
      </c>
      <c r="AG2285" s="1" t="str">
        <v>N/A</v>
      </c>
      <c r="AH2285" s="1" t="str">
        <v>NA</v>
      </c>
      <c r="AI2285" s="1" t="str">
        <v>No</v>
      </c>
      <c r="AJ2285" s="1" t="str">
        <v>No</v>
      </c>
      <c r="AK2285" s="1"/>
      <c r="AL2285" s="1"/>
      <c r="AM2285" s="1"/>
      <c r="AN2285" s="1" t="str">
        <v>USD</v>
      </c>
      <c r="AO2285" s="1" t="str">
        <v>12 Months</v>
      </c>
      <c r="AP2285" s="4"/>
      <c r="AQ2285" s="1" t="str">
        <v>CPM - DOE Diesel National Average</v>
      </c>
      <c r="AR2285" s="4">
        <v>0.53</v>
      </c>
      <c r="AS2285" s="4" t="str">
        <f>IFERROR(IF(OR(ISBLANK(T2285),ISBLANK(AP2285),ISBLANK(AQ2285),ISBLANK(AR2285)),"",IF( TRIM(AQ2285) = "Percent Based", ROUND(AP2285, 2) * ROUND(AR2285, 2), ROUND(AR2285, 2) * ROUND(T2285, 1))), "")</f>
        <v/>
      </c>
      <c r="AT2285" s="4" t="str">
        <f>IFERROR(IF(OR(ISBLANK(AP2285),ISBLANK(AS2285)),"",ROUND(AP2285, 2) + AS2285), "")</f>
        <v/>
      </c>
      <c r="AU2285"/>
      <c r="AV2285" s="2"/>
      <c r="AW2285"/>
    </row>
    <row r="2286">
      <c r="A2286" s="1" t="str">
        <f>IF(AND(COUNTBLANK('Bid Sheet'!$AP$2286:$AP$2286)=1,COUNTBLANK('Bid Sheet'!$AU$2286:$AW$2286)=3),"",IF(OR(COUNTBLANK('Bid Sheet'!$AP$2286:$AP$2286)&gt;0,COUNTBLANK('Bid Sheet'!$AU$2286:$AV$2286)&gt;0), "No", "Yes"))</f>
        <v/>
      </c>
      <c r="B2286" s="1" t="str">
        <v>2277</v>
      </c>
      <c r="C2286" s="1" t="str">
        <v>TI Auto</v>
      </c>
      <c r="D2286" s="1" t="str">
        <v>LOUISVILLE, KY - LONDON, KY</v>
      </c>
      <c r="E2286" s="1" t="str">
        <v>40218 - 40741</v>
      </c>
      <c r="F2286" s="1" t="str">
        <v>USA - USA</v>
      </c>
      <c r="G2286" s="1" t="str">
        <v>402 - 407</v>
      </c>
      <c r="H2286" s="1" t="str">
        <v>LOUISVILLE, KY</v>
      </c>
      <c r="I2286" s="1" t="str">
        <v>40218</v>
      </c>
      <c r="J2286" s="1" t="str">
        <v>USA</v>
      </c>
      <c r="K2286" s="1" t="str">
        <v>LONDON, KY</v>
      </c>
      <c r="L2286" s="1" t="str">
        <v>40741</v>
      </c>
      <c r="M2286" s="1" t="str">
        <v>USA</v>
      </c>
      <c r="N2286" s="1" t="str">
        <v>TL</v>
      </c>
      <c r="O2286" s="1" t="str">
        <v>53' Dry Van</v>
      </c>
      <c r="P2286" s="1" t="str">
        <v>One Way</v>
      </c>
      <c r="Q2286" s="1"/>
      <c r="R2286" s="1"/>
      <c r="S2286" s="1"/>
      <c r="T2286" s="3">
        <v>146</v>
      </c>
      <c r="U2286" s="1" t="str">
        <v>No</v>
      </c>
      <c r="V2286" s="2">
        <v>0</v>
      </c>
      <c r="W2286" s="3">
        <v>0</v>
      </c>
      <c r="X2286" s="1" t="str">
        <v>0</v>
      </c>
      <c r="Y2286" s="1" t="str">
        <v>No</v>
      </c>
      <c r="Z2286" s="2">
        <v>14</v>
      </c>
      <c r="AA2286" s="1"/>
      <c r="AB2286" s="2"/>
      <c r="AC2286" s="1" t="str">
        <v>Net 30</v>
      </c>
      <c r="AD2286" s="1" t="str">
        <v>$1M</v>
      </c>
      <c r="AE2286" s="1" t="str">
        <v>$1M</v>
      </c>
      <c r="AF2286" s="1" t="str">
        <v>$100K</v>
      </c>
      <c r="AG2286" s="1" t="str">
        <v>N/A</v>
      </c>
      <c r="AH2286" s="1" t="str">
        <v>NA</v>
      </c>
      <c r="AI2286" s="1" t="str">
        <v>No</v>
      </c>
      <c r="AJ2286" s="1" t="str">
        <v>No</v>
      </c>
      <c r="AK2286" s="1"/>
      <c r="AL2286" s="1"/>
      <c r="AM2286" s="1"/>
      <c r="AN2286" s="1" t="str">
        <v>USD</v>
      </c>
      <c r="AO2286" s="1" t="str">
        <v>12 Months</v>
      </c>
      <c r="AP2286" s="4"/>
      <c r="AQ2286" s="1" t="str">
        <v>CPM - DOE Diesel National Average</v>
      </c>
      <c r="AR2286" s="4">
        <v>0.53</v>
      </c>
      <c r="AS2286" s="4" t="str">
        <f>IFERROR(IF(OR(ISBLANK(T2286),ISBLANK(AP2286),ISBLANK(AQ2286),ISBLANK(AR2286)),"",IF( TRIM(AQ2286) = "Percent Based", ROUND(AP2286, 2) * ROUND(AR2286, 2), ROUND(AR2286, 2) * ROUND(T2286, 1))), "")</f>
        <v/>
      </c>
      <c r="AT2286" s="4" t="str">
        <f>IFERROR(IF(OR(ISBLANK(AP2286),ISBLANK(AS2286)),"",ROUND(AP2286, 2) + AS2286), "")</f>
        <v/>
      </c>
      <c r="AU2286"/>
      <c r="AV2286" s="2"/>
      <c r="AW2286"/>
    </row>
    <row r="2287">
      <c r="A2287" s="1" t="str">
        <f>IF(AND(COUNTBLANK('Bid Sheet'!$AP$2287:$AP$2287)=1,COUNTBLANK('Bid Sheet'!$AU$2287:$AW$2287)=3),"",IF(OR(COUNTBLANK('Bid Sheet'!$AP$2287:$AP$2287)&gt;0,COUNTBLANK('Bid Sheet'!$AU$2287:$AV$2287)&gt;0), "No", "Yes"))</f>
        <v/>
      </c>
      <c r="B2287" s="1" t="str">
        <v>2278</v>
      </c>
      <c r="C2287" s="1" t="str">
        <v>TI Auto</v>
      </c>
      <c r="D2287" s="1" t="str">
        <v>SPARTANBURG, SC - HAYWARD, CA</v>
      </c>
      <c r="E2287" s="1" t="str">
        <v>29303 - 94544</v>
      </c>
      <c r="F2287" s="1" t="str">
        <v>USA - USA</v>
      </c>
      <c r="G2287" s="1" t="str">
        <v>293 - 945</v>
      </c>
      <c r="H2287" s="1" t="str">
        <v>SPARTANBURG, SC</v>
      </c>
      <c r="I2287" s="1" t="str">
        <v>29303</v>
      </c>
      <c r="J2287" s="1" t="str">
        <v>USA</v>
      </c>
      <c r="K2287" s="1" t="str">
        <v>HAYWARD, CA</v>
      </c>
      <c r="L2287" s="1" t="str">
        <v>94544</v>
      </c>
      <c r="M2287" s="1" t="str">
        <v>USA</v>
      </c>
      <c r="N2287" s="1" t="str">
        <v>TL</v>
      </c>
      <c r="O2287" s="1" t="str">
        <v>53' Dry Van</v>
      </c>
      <c r="P2287" s="1" t="str">
        <v>One Way</v>
      </c>
      <c r="Q2287" s="1"/>
      <c r="R2287" s="1"/>
      <c r="S2287" s="1"/>
      <c r="T2287" s="3">
        <v>2625</v>
      </c>
      <c r="U2287" s="1" t="str">
        <v>No</v>
      </c>
      <c r="V2287" s="2">
        <v>0</v>
      </c>
      <c r="W2287" s="3">
        <v>0</v>
      </c>
      <c r="X2287" s="1" t="str">
        <v>0</v>
      </c>
      <c r="Y2287" s="1" t="str">
        <v>No</v>
      </c>
      <c r="Z2287" s="2">
        <v>12</v>
      </c>
      <c r="AA2287" s="1"/>
      <c r="AB2287" s="2"/>
      <c r="AC2287" s="1" t="str">
        <v>Net 30</v>
      </c>
      <c r="AD2287" s="1" t="str">
        <v>$1M</v>
      </c>
      <c r="AE2287" s="1" t="str">
        <v>$1M</v>
      </c>
      <c r="AF2287" s="1" t="str">
        <v>$100K</v>
      </c>
      <c r="AG2287" s="1" t="str">
        <v>N/A</v>
      </c>
      <c r="AH2287" s="1" t="str">
        <v>NA</v>
      </c>
      <c r="AI2287" s="1" t="str">
        <v>No</v>
      </c>
      <c r="AJ2287" s="1" t="str">
        <v>No</v>
      </c>
      <c r="AK2287" s="1"/>
      <c r="AL2287" s="1"/>
      <c r="AM2287" s="1"/>
      <c r="AN2287" s="1" t="str">
        <v>USD</v>
      </c>
      <c r="AO2287" s="1" t="str">
        <v>12 Months</v>
      </c>
      <c r="AP2287" s="4"/>
      <c r="AQ2287" s="1" t="str">
        <v>CPM - DOE Diesel National Average</v>
      </c>
      <c r="AR2287" s="4">
        <v>0.53</v>
      </c>
      <c r="AS2287" s="4" t="str">
        <f>IFERROR(IF(OR(ISBLANK(T2287),ISBLANK(AP2287),ISBLANK(AQ2287),ISBLANK(AR2287)),"",IF( TRIM(AQ2287) = "Percent Based", ROUND(AP2287, 2) * ROUND(AR2287, 2), ROUND(AR2287, 2) * ROUND(T2287, 1))), "")</f>
        <v/>
      </c>
      <c r="AT2287" s="4" t="str">
        <f>IFERROR(IF(OR(ISBLANK(AP2287),ISBLANK(AS2287)),"",ROUND(AP2287, 2) + AS2287), "")</f>
        <v/>
      </c>
      <c r="AU2287"/>
      <c r="AV2287" s="2"/>
      <c r="AW2287"/>
    </row>
    <row r="2288">
      <c r="A2288" s="1" t="str">
        <f>IF(AND(COUNTBLANK('Bid Sheet'!$AP$2288:$AP$2288)=1,COUNTBLANK('Bid Sheet'!$AU$2288:$AW$2288)=3),"",IF(OR(COUNTBLANK('Bid Sheet'!$AP$2288:$AP$2288)&gt;0,COUNTBLANK('Bid Sheet'!$AU$2288:$AV$2288)&gt;0), "No", "Yes"))</f>
        <v/>
      </c>
      <c r="B2288" s="1" t="str">
        <v>2279</v>
      </c>
      <c r="C2288" s="1" t="str">
        <v>TI Auto</v>
      </c>
      <c r="D2288" s="1" t="str">
        <v>EAGLE PASS, TX - GALLATIN, TN</v>
      </c>
      <c r="E2288" s="1" t="str">
        <v>78852 - 37066</v>
      </c>
      <c r="F2288" s="1" t="str">
        <v>USA - USA</v>
      </c>
      <c r="G2288" s="1" t="str">
        <v>788 - 370</v>
      </c>
      <c r="H2288" s="1" t="str">
        <v>EAGLE PASS, TX</v>
      </c>
      <c r="I2288" s="1" t="str">
        <v>78852</v>
      </c>
      <c r="J2288" s="1" t="str">
        <v>USA</v>
      </c>
      <c r="K2288" s="1" t="str">
        <v>GALLATIN, TN</v>
      </c>
      <c r="L2288" s="1" t="str">
        <v>37066</v>
      </c>
      <c r="M2288" s="1" t="str">
        <v>USA</v>
      </c>
      <c r="N2288" s="1" t="str">
        <v>TL</v>
      </c>
      <c r="O2288" s="1" t="str">
        <v>53' Dry Van</v>
      </c>
      <c r="P2288" s="1" t="str">
        <v>One Way</v>
      </c>
      <c r="Q2288" s="1"/>
      <c r="R2288" s="1"/>
      <c r="S2288" s="1"/>
      <c r="T2288" s="3">
        <v>1108</v>
      </c>
      <c r="U2288" s="1" t="str">
        <v>Yes</v>
      </c>
      <c r="V2288" s="2">
        <v>100</v>
      </c>
      <c r="W2288" s="3">
        <v>1</v>
      </c>
      <c r="X2288" s="1" t="str">
        <v>134.79999999999995</v>
      </c>
      <c r="Y2288" s="1" t="str">
        <v>No</v>
      </c>
      <c r="Z2288" s="2">
        <v>12</v>
      </c>
      <c r="AA2288" s="1" t="str">
        <v>SMITHVILLE, TN - LAREDO, TX</v>
      </c>
      <c r="AB2288" s="2">
        <v>12</v>
      </c>
      <c r="AC2288" s="1" t="str">
        <v>Net 30</v>
      </c>
      <c r="AD2288" s="1" t="str">
        <v>$1M</v>
      </c>
      <c r="AE2288" s="1" t="str">
        <v>$1M</v>
      </c>
      <c r="AF2288" s="1" t="str">
        <v>$100K</v>
      </c>
      <c r="AG2288" s="1" t="str">
        <v>N/A</v>
      </c>
      <c r="AH2288" s="1" t="str">
        <v>NA</v>
      </c>
      <c r="AI2288" s="1" t="str">
        <v>No</v>
      </c>
      <c r="AJ2288" s="1" t="str">
        <v>No</v>
      </c>
      <c r="AK2288" s="1"/>
      <c r="AL2288" s="1"/>
      <c r="AM2288" s="1"/>
      <c r="AN2288" s="1" t="str">
        <v>USD</v>
      </c>
      <c r="AO2288" s="1" t="str">
        <v>12 Months</v>
      </c>
      <c r="AP2288" s="4"/>
      <c r="AQ2288" s="1" t="str">
        <v>CPM - DOE Diesel National Average</v>
      </c>
      <c r="AR2288" s="4">
        <v>0.53</v>
      </c>
      <c r="AS2288" s="4" t="str">
        <f>IFERROR(IF(OR(ISBLANK(T2288),ISBLANK(AP2288),ISBLANK(AQ2288),ISBLANK(AR2288)),"",IF( TRIM(AQ2288) = "Percent Based", ROUND(AP2288, 2) * ROUND(AR2288, 2), ROUND(AR2288, 2) * ROUND(T2288, 1))), "")</f>
        <v/>
      </c>
      <c r="AT2288" s="4" t="str">
        <f>IFERROR(IF(OR(ISBLANK(AP2288),ISBLANK(AS2288)),"",ROUND(AP2288, 2) + AS2288), "")</f>
        <v/>
      </c>
      <c r="AU2288"/>
      <c r="AV2288" s="2"/>
      <c r="AW2288"/>
    </row>
    <row r="2289" ht="57.6" customHeight="1">
      <c r="A2289" s="1" t="str">
        <f>IF(AND(COUNTBLANK('Bid Sheet'!$AP$2289:$AP$2289)=1,COUNTBLANK('Bid Sheet'!$AU$2289:$AW$2289)=3),"",IF(OR(COUNTBLANK('Bid Sheet'!$AP$2289:$AP$2289)&gt;0,COUNTBLANK('Bid Sheet'!$AU$2289:$AV$2289)&gt;0), "No", "Yes"))</f>
        <v/>
      </c>
      <c r="B2289" s="1" t="str">
        <v>2280</v>
      </c>
      <c r="C2289" s="1" t="str">
        <v>IGT</v>
      </c>
      <c r="D2289" s="1" t="str">
        <v>LAS VEGAS, NV - RENO, NV</v>
      </c>
      <c r="E2289" s="1" t="str">
        <v>89113 - 89521</v>
      </c>
      <c r="F2289" s="1" t="str">
        <v>USA - USA</v>
      </c>
      <c r="G2289" s="1" t="str">
        <v>891 - 895</v>
      </c>
      <c r="H2289" s="1" t="str">
        <v>LAS VEGAS, NV</v>
      </c>
      <c r="I2289" s="1" t="str">
        <v>89113</v>
      </c>
      <c r="J2289" s="1" t="str">
        <v>USA</v>
      </c>
      <c r="K2289" s="1" t="str">
        <v>RENO, NV</v>
      </c>
      <c r="L2289" s="1" t="str">
        <v>89521</v>
      </c>
      <c r="M2289" s="1" t="str">
        <v>USA</v>
      </c>
      <c r="N2289" s="1" t="str">
        <v>TL</v>
      </c>
      <c r="O2289" s="1" t="str">
        <v>53' Dry Van</v>
      </c>
      <c r="P2289" s="1" t="str">
        <v>One Way</v>
      </c>
      <c r="Q2289" s="1"/>
      <c r="R2289" s="1"/>
      <c r="S2289" s="1"/>
      <c r="T2289" s="3">
        <v>464</v>
      </c>
      <c r="U2289" s="1" t="str">
        <v>Yes</v>
      </c>
      <c r="V2289" s="2">
        <v>1</v>
      </c>
      <c r="W2289" s="3">
        <v>1</v>
      </c>
      <c r="X2289" s="1" t="str">
        <v>NA</v>
      </c>
      <c r="Y2289" s="1" t="str">
        <v>No</v>
      </c>
      <c r="Z2289" s="2">
        <v>370</v>
      </c>
      <c r="AA2289" s="1"/>
      <c r="AB2289" s="2"/>
      <c r="AC2289" s="1" t="str">
        <v>Net 30</v>
      </c>
      <c r="AD2289" s="1" t="str">
        <v>$1M</v>
      </c>
      <c r="AE2289" s="1" t="str">
        <v>$1M</v>
      </c>
      <c r="AF2289" s="1" t="str">
        <v>$250K</v>
      </c>
      <c r="AG2289" s="1" t="str">
        <v>$1M</v>
      </c>
      <c r="AH2289" s="1" t="str">
        <v>Yes</v>
      </c>
      <c r="AI2289" s="1" t="str">
        <v>No</v>
      </c>
      <c r="AJ2289" s="1" t="str">
        <v>No</v>
      </c>
      <c r="AK2289" s="1" t="str">
        <v>See IGT Business Requirements for full detail: All trucks must have the following: Furniture grade blankets, Load Bars, Vertical E Tracks, Ratchet tie down straps (2" minimum), all doors require a seal</v>
      </c>
      <c r="AL2289" s="1" t="str">
        <v>IGT will handle the labor and liability associated with loading and securing equipment. IGT will pay as an accessorial to use the blankets</v>
      </c>
      <c r="AM2289" s="1" t="str">
        <v>Percent of shipments where Liftgate is required - 3%</v>
      </c>
      <c r="AN2289" s="1" t="str">
        <v>USD</v>
      </c>
      <c r="AO2289" s="1" t="str">
        <v>12 Months</v>
      </c>
      <c r="AP2289" s="4"/>
      <c r="AQ2289" s="1" t="str">
        <v>CPM - DOE Diesel National Average</v>
      </c>
      <c r="AR2289" s="4">
        <v>0.53</v>
      </c>
      <c r="AS2289" s="4" t="str">
        <f>IFERROR(IF(OR(ISBLANK(T2289),ISBLANK(AP2289),ISBLANK(AQ2289),ISBLANK(AR2289)),"",IF( TRIM(AQ2289) = "Percent Based", ROUND(AP2289, 2) * ROUND(AR2289, 2), ROUND(AR2289, 2) * ROUND(T2289, 1))), "")</f>
        <v/>
      </c>
      <c r="AT2289" s="4" t="str">
        <f>IFERROR(IF(OR(ISBLANK(AP2289),ISBLANK(AS2289)),"",ROUND(AP2289, 2) + AS2289), "")</f>
        <v/>
      </c>
      <c r="AU2289"/>
      <c r="AV2289" s="2"/>
      <c r="AW2289"/>
    </row>
    <row r="2290" ht="57.6" customHeight="1">
      <c r="A2290" s="1" t="str">
        <f>IF(AND(COUNTBLANK('Bid Sheet'!$AP$2290:$AP$2290)=1,COUNTBLANK('Bid Sheet'!$AU$2290:$AW$2290)=3),"",IF(OR(COUNTBLANK('Bid Sheet'!$AP$2290:$AP$2290)&gt;0,COUNTBLANK('Bid Sheet'!$AU$2290:$AV$2290)&gt;0), "No", "Yes"))</f>
        <v/>
      </c>
      <c r="B2290" s="1" t="str">
        <v>2281</v>
      </c>
      <c r="C2290" s="1" t="str">
        <v>IGT</v>
      </c>
      <c r="D2290" s="1" t="str">
        <v>RENO, NV - RENO, NV</v>
      </c>
      <c r="E2290" s="1" t="str">
        <v>89521 - 89521</v>
      </c>
      <c r="F2290" s="1" t="str">
        <v>USA - USA</v>
      </c>
      <c r="G2290" s="1" t="str">
        <v>895 - 895</v>
      </c>
      <c r="H2290" s="1" t="str">
        <v>RENO, NV</v>
      </c>
      <c r="I2290" s="1" t="str">
        <v>89521</v>
      </c>
      <c r="J2290" s="1" t="str">
        <v>USA</v>
      </c>
      <c r="K2290" s="1" t="str">
        <v>RENO, NV</v>
      </c>
      <c r="L2290" s="1" t="str">
        <v>89521</v>
      </c>
      <c r="M2290" s="1" t="str">
        <v>USA</v>
      </c>
      <c r="N2290" s="1" t="str">
        <v>TL</v>
      </c>
      <c r="O2290" s="1" t="str">
        <v>53' Dry Van</v>
      </c>
      <c r="P2290" s="1" t="str">
        <v>Round Trip</v>
      </c>
      <c r="Q2290" s="1" t="str">
        <v>LAS VEGAS, NV</v>
      </c>
      <c r="R2290" s="1" t="str">
        <v>89113</v>
      </c>
      <c r="S2290" s="1" t="str">
        <v>USA</v>
      </c>
      <c r="T2290" s="3">
        <v>931</v>
      </c>
      <c r="U2290" s="1" t="str">
        <v>Yes</v>
      </c>
      <c r="V2290" s="2">
        <v>10</v>
      </c>
      <c r="W2290" s="3">
        <v>1</v>
      </c>
      <c r="X2290" s="1" t="str">
        <v>NA</v>
      </c>
      <c r="Y2290" s="1" t="str">
        <v>No</v>
      </c>
      <c r="Z2290" s="2">
        <v>153</v>
      </c>
      <c r="AA2290" s="1"/>
      <c r="AB2290" s="2"/>
      <c r="AC2290" s="1" t="str">
        <v>Net 30</v>
      </c>
      <c r="AD2290" s="1" t="str">
        <v>$1M</v>
      </c>
      <c r="AE2290" s="1" t="str">
        <v>$1M</v>
      </c>
      <c r="AF2290" s="1" t="str">
        <v>$250K</v>
      </c>
      <c r="AG2290" s="1" t="str">
        <v>$1M</v>
      </c>
      <c r="AH2290" s="1" t="str">
        <v>Yes</v>
      </c>
      <c r="AI2290" s="1" t="str">
        <v>No</v>
      </c>
      <c r="AJ2290" s="1" t="str">
        <v>No</v>
      </c>
      <c r="AK2290" s="1" t="str">
        <v>See IGT Business Requirements for full detail: All trucks must have the following: Furniture grade blankets, Load Bars, Vertical E Tracks, Ratchet tie down straps (2" minimum), all doors require a seal</v>
      </c>
      <c r="AL2290" s="1" t="str">
        <v>IGT will handle the labor and liability associated with loading and securing equipment. IGT will pay as an accessorial to use the blankets</v>
      </c>
      <c r="AM2290" s="1" t="str">
        <v>Percent of shipments where Liftgate is required - 84%</v>
      </c>
      <c r="AN2290" s="1" t="str">
        <v>USD</v>
      </c>
      <c r="AO2290" s="1" t="str">
        <v>12 Months</v>
      </c>
      <c r="AP2290" s="4"/>
      <c r="AQ2290" s="1" t="str">
        <v>CPM - DOE Diesel National Average</v>
      </c>
      <c r="AR2290" s="4">
        <v>0.53</v>
      </c>
      <c r="AS2290" s="4" t="str">
        <f>IFERROR(IF(OR(ISBLANK(T2290),ISBLANK(AP2290),ISBLANK(AQ2290),ISBLANK(AR2290)),"",IF( TRIM(AQ2290) = "Percent Based", ROUND(AP2290, 2) * ROUND(AR2290, 2), ROUND(AR2290, 2) * ROUND(T2290, 1))), "")</f>
        <v/>
      </c>
      <c r="AT2290" s="4" t="str">
        <f>IFERROR(IF(OR(ISBLANK(AP2290),ISBLANK(AS2290)),"",ROUND(AP2290, 2) + AS2290), "")</f>
        <v/>
      </c>
      <c r="AU2290"/>
      <c r="AV2290" s="2"/>
      <c r="AW2290"/>
    </row>
    <row r="2291" ht="57.6" customHeight="1">
      <c r="A2291" s="1" t="str">
        <f>IF(AND(COUNTBLANK('Bid Sheet'!$AP$2291:$AP$2291)=1,COUNTBLANK('Bid Sheet'!$AU$2291:$AW$2291)=3),"",IF(OR(COUNTBLANK('Bid Sheet'!$AP$2291:$AP$2291)&gt;0,COUNTBLANK('Bid Sheet'!$AU$2291:$AV$2291)&gt;0), "No", "Yes"))</f>
        <v/>
      </c>
      <c r="B2291" s="1" t="str">
        <v>2282</v>
      </c>
      <c r="C2291" s="1" t="str">
        <v>IGT</v>
      </c>
      <c r="D2291" s="1" t="str">
        <v>SIOUX FALLS, SD - RENO, NV</v>
      </c>
      <c r="E2291" s="1" t="str">
        <v>57104 - 89521</v>
      </c>
      <c r="F2291" s="1" t="str">
        <v>USA - USA</v>
      </c>
      <c r="G2291" s="1" t="str">
        <v>571 - 895</v>
      </c>
      <c r="H2291" s="1" t="str">
        <v>SIOUX FALLS, SD</v>
      </c>
      <c r="I2291" s="1" t="str">
        <v>57104</v>
      </c>
      <c r="J2291" s="1" t="str">
        <v>USA</v>
      </c>
      <c r="K2291" s="1" t="str">
        <v>RENO, NV</v>
      </c>
      <c r="L2291" s="1" t="str">
        <v>89521</v>
      </c>
      <c r="M2291" s="1" t="str">
        <v>USA</v>
      </c>
      <c r="N2291" s="1" t="str">
        <v>TL</v>
      </c>
      <c r="O2291" s="1" t="str">
        <v>53' Dry Van</v>
      </c>
      <c r="P2291" s="1" t="str">
        <v>One Way</v>
      </c>
      <c r="Q2291" s="1"/>
      <c r="R2291" s="1"/>
      <c r="S2291" s="1"/>
      <c r="T2291" s="3">
        <v>1528</v>
      </c>
      <c r="U2291" s="1" t="str">
        <v>No</v>
      </c>
      <c r="V2291" s="2">
        <v>0</v>
      </c>
      <c r="W2291" s="3">
        <v>0</v>
      </c>
      <c r="X2291" s="1" t="str">
        <v>0</v>
      </c>
      <c r="Y2291" s="1" t="str">
        <v>No</v>
      </c>
      <c r="Z2291" s="2">
        <v>122</v>
      </c>
      <c r="AA2291" s="1"/>
      <c r="AB2291" s="2"/>
      <c r="AC2291" s="1" t="str">
        <v>Net 30</v>
      </c>
      <c r="AD2291" s="1" t="str">
        <v>$1M</v>
      </c>
      <c r="AE2291" s="1" t="str">
        <v>$1M</v>
      </c>
      <c r="AF2291" s="1" t="str">
        <v>$250K</v>
      </c>
      <c r="AG2291" s="1" t="str">
        <v>$1M</v>
      </c>
      <c r="AH2291" s="1" t="str">
        <v>Yes</v>
      </c>
      <c r="AI2291" s="1" t="str">
        <v>No</v>
      </c>
      <c r="AJ2291" s="1" t="str">
        <v>No</v>
      </c>
      <c r="AK2291" s="1" t="str">
        <v>See IGT Business Requirements for full detail: All trucks must have the following: Furniture grade blankets, Load Bars, Vertical E Tracks, Ratchet tie down straps (2" minimum), all doors require a seal</v>
      </c>
      <c r="AL2291" s="1" t="str">
        <v>IGT will handle the labor and liability associated with loading and securing equipment. IGT will pay as an accessorial to use the blankets</v>
      </c>
      <c r="AM2291" s="1"/>
      <c r="AN2291" s="1" t="str">
        <v>USD</v>
      </c>
      <c r="AO2291" s="1" t="str">
        <v>12 Months</v>
      </c>
      <c r="AP2291" s="4"/>
      <c r="AQ2291" s="1" t="str">
        <v>CPM - DOE Diesel National Average</v>
      </c>
      <c r="AR2291" s="4">
        <v>0.53</v>
      </c>
      <c r="AS2291" s="4" t="str">
        <f>IFERROR(IF(OR(ISBLANK(T2291),ISBLANK(AP2291),ISBLANK(AQ2291),ISBLANK(AR2291)),"",IF( TRIM(AQ2291) = "Percent Based", ROUND(AP2291, 2) * ROUND(AR2291, 2), ROUND(AR2291, 2) * ROUND(T2291, 1))), "")</f>
        <v/>
      </c>
      <c r="AT2291" s="4" t="str">
        <f>IFERROR(IF(OR(ISBLANK(AP2291),ISBLANK(AS2291)),"",ROUND(AP2291, 2) + AS2291), "")</f>
        <v/>
      </c>
      <c r="AU2291"/>
      <c r="AV2291" s="2"/>
      <c r="AW2291"/>
    </row>
    <row r="2292" ht="57.6" customHeight="1">
      <c r="A2292" s="1" t="str">
        <f>IF(AND(COUNTBLANK('Bid Sheet'!$AP$2292:$AP$2292)=1,COUNTBLANK('Bid Sheet'!$AU$2292:$AW$2292)=3),"",IF(OR(COUNTBLANK('Bid Sheet'!$AP$2292:$AP$2292)&gt;0,COUNTBLANK('Bid Sheet'!$AU$2292:$AV$2292)&gt;0), "No", "Yes"))</f>
        <v/>
      </c>
      <c r="B2292" s="1" t="str">
        <v>2283</v>
      </c>
      <c r="C2292" s="1" t="str">
        <v>IGT</v>
      </c>
      <c r="D2292" s="1" t="str">
        <v>HENDERSON, NV - RENO, NV</v>
      </c>
      <c r="E2292" s="1" t="str">
        <v>89015 - 89521</v>
      </c>
      <c r="F2292" s="1" t="str">
        <v>USA - USA</v>
      </c>
      <c r="G2292" s="1" t="str">
        <v>890 - 895</v>
      </c>
      <c r="H2292" s="1" t="str">
        <v>HENDERSON, NV</v>
      </c>
      <c r="I2292" s="1" t="str">
        <v>89015</v>
      </c>
      <c r="J2292" s="1" t="str">
        <v>USA</v>
      </c>
      <c r="K2292" s="1" t="str">
        <v>RENO, NV</v>
      </c>
      <c r="L2292" s="1" t="str">
        <v>89521</v>
      </c>
      <c r="M2292" s="1" t="str">
        <v>USA</v>
      </c>
      <c r="N2292" s="1" t="str">
        <v>TL</v>
      </c>
      <c r="O2292" s="1" t="str">
        <v>53' Dry Van</v>
      </c>
      <c r="P2292" s="1" t="str">
        <v>One Way</v>
      </c>
      <c r="Q2292" s="1"/>
      <c r="R2292" s="1"/>
      <c r="S2292" s="1"/>
      <c r="T2292" s="3">
        <v>479</v>
      </c>
      <c r="U2292" s="1" t="str">
        <v>Yes</v>
      </c>
      <c r="V2292" s="2">
        <v>2</v>
      </c>
      <c r="W2292" s="3">
        <v>1.5</v>
      </c>
      <c r="X2292" s="1" t="str">
        <v>NA</v>
      </c>
      <c r="Y2292" s="1" t="str">
        <v>No</v>
      </c>
      <c r="Z2292" s="2">
        <v>110</v>
      </c>
      <c r="AA2292" s="1"/>
      <c r="AB2292" s="2"/>
      <c r="AC2292" s="1" t="str">
        <v>Net 30</v>
      </c>
      <c r="AD2292" s="1" t="str">
        <v>$1M</v>
      </c>
      <c r="AE2292" s="1" t="str">
        <v>$1M</v>
      </c>
      <c r="AF2292" s="1" t="str">
        <v>$250K</v>
      </c>
      <c r="AG2292" s="1" t="str">
        <v>$1M</v>
      </c>
      <c r="AH2292" s="1" t="str">
        <v>Yes</v>
      </c>
      <c r="AI2292" s="1" t="str">
        <v>No</v>
      </c>
      <c r="AJ2292" s="1" t="str">
        <v>No</v>
      </c>
      <c r="AK2292" s="1" t="str">
        <v>See IGT Business Requirements for full detail: All trucks must have the following: Furniture grade blankets, Load Bars, Vertical E Tracks, Ratchet tie down straps (2" minimum), all doors require a seal</v>
      </c>
      <c r="AL2292" s="1" t="str">
        <v>IGT will handle the labor and liability associated with loading and securing equipment. IGT will pay as an accessorial to use the blankets</v>
      </c>
      <c r="AM2292" s="1"/>
      <c r="AN2292" s="1" t="str">
        <v>USD</v>
      </c>
      <c r="AO2292" s="1" t="str">
        <v>12 Months</v>
      </c>
      <c r="AP2292" s="4"/>
      <c r="AQ2292" s="1" t="str">
        <v>CPM - DOE Diesel National Average</v>
      </c>
      <c r="AR2292" s="4">
        <v>0.53</v>
      </c>
      <c r="AS2292" s="4" t="str">
        <f>IFERROR(IF(OR(ISBLANK(T2292),ISBLANK(AP2292),ISBLANK(AQ2292),ISBLANK(AR2292)),"",IF( TRIM(AQ2292) = "Percent Based", ROUND(AP2292, 2) * ROUND(AR2292, 2), ROUND(AR2292, 2) * ROUND(T2292, 1))), "")</f>
        <v/>
      </c>
      <c r="AT2292" s="4" t="str">
        <f>IFERROR(IF(OR(ISBLANK(AP2292),ISBLANK(AS2292)),"",ROUND(AP2292, 2) + AS2292), "")</f>
        <v/>
      </c>
      <c r="AU2292"/>
      <c r="AV2292" s="2"/>
      <c r="AW2292"/>
    </row>
    <row r="2293" ht="57.6" customHeight="1">
      <c r="A2293" s="1" t="str">
        <f>IF(AND(COUNTBLANK('Bid Sheet'!$AP$2293:$AP$2293)=1,COUNTBLANK('Bid Sheet'!$AU$2293:$AW$2293)=3),"",IF(OR(COUNTBLANK('Bid Sheet'!$AP$2293:$AP$2293)&gt;0,COUNTBLANK('Bid Sheet'!$AU$2293:$AV$2293)&gt;0), "No", "Yes"))</f>
        <v/>
      </c>
      <c r="B2293" s="1" t="str">
        <v>2284</v>
      </c>
      <c r="C2293" s="1" t="str">
        <v>IGT</v>
      </c>
      <c r="D2293" s="1" t="str">
        <v>HENDERSON, NV - RENO, NV</v>
      </c>
      <c r="E2293" s="1" t="str">
        <v>89014 - 89521</v>
      </c>
      <c r="F2293" s="1" t="str">
        <v>USA - USA</v>
      </c>
      <c r="G2293" s="1" t="str">
        <v>890 - 895</v>
      </c>
      <c r="H2293" s="1" t="str">
        <v>HENDERSON, NV</v>
      </c>
      <c r="I2293" s="1" t="str">
        <v>89014</v>
      </c>
      <c r="J2293" s="1" t="str">
        <v>USA</v>
      </c>
      <c r="K2293" s="1" t="str">
        <v>RENO, NV</v>
      </c>
      <c r="L2293" s="1" t="str">
        <v>89521</v>
      </c>
      <c r="M2293" s="1" t="str">
        <v>USA</v>
      </c>
      <c r="N2293" s="1" t="str">
        <v>TL</v>
      </c>
      <c r="O2293" s="1" t="str">
        <v>53' Dry Van</v>
      </c>
      <c r="P2293" s="1" t="str">
        <v>One Way</v>
      </c>
      <c r="Q2293" s="1"/>
      <c r="R2293" s="1"/>
      <c r="S2293" s="1"/>
      <c r="T2293" s="3">
        <v>472</v>
      </c>
      <c r="U2293" s="1" t="str">
        <v>No</v>
      </c>
      <c r="V2293" s="2">
        <v>0</v>
      </c>
      <c r="W2293" s="3">
        <v>0</v>
      </c>
      <c r="X2293" s="1" t="str">
        <v>0</v>
      </c>
      <c r="Y2293" s="1" t="str">
        <v>No</v>
      </c>
      <c r="Z2293" s="2">
        <v>90</v>
      </c>
      <c r="AA2293" s="1"/>
      <c r="AB2293" s="2"/>
      <c r="AC2293" s="1" t="str">
        <v>Net 30</v>
      </c>
      <c r="AD2293" s="1" t="str">
        <v>$1M</v>
      </c>
      <c r="AE2293" s="1" t="str">
        <v>$1M</v>
      </c>
      <c r="AF2293" s="1" t="str">
        <v>$250K</v>
      </c>
      <c r="AG2293" s="1" t="str">
        <v>$1M</v>
      </c>
      <c r="AH2293" s="1" t="str">
        <v>Yes</v>
      </c>
      <c r="AI2293" s="1" t="str">
        <v>No</v>
      </c>
      <c r="AJ2293" s="1" t="str">
        <v>No</v>
      </c>
      <c r="AK2293" s="1" t="str">
        <v>See IGT Business Requirements for full detail: All trucks must have the following: Furniture grade blankets, Load Bars, Vertical E Tracks, Ratchet tie down straps (2" minimum), all doors require a seal</v>
      </c>
      <c r="AL2293" s="1" t="str">
        <v>IGT will handle the labor and liability associated with loading and securing equipment. IGT will pay as an accessorial to use the blankets</v>
      </c>
      <c r="AM2293" s="1"/>
      <c r="AN2293" s="1" t="str">
        <v>USD</v>
      </c>
      <c r="AO2293" s="1" t="str">
        <v>12 Months</v>
      </c>
      <c r="AP2293" s="4"/>
      <c r="AQ2293" s="1" t="str">
        <v>CPM - DOE Diesel National Average</v>
      </c>
      <c r="AR2293" s="4">
        <v>0.53</v>
      </c>
      <c r="AS2293" s="4" t="str">
        <f>IFERROR(IF(OR(ISBLANK(T2293),ISBLANK(AP2293),ISBLANK(AQ2293),ISBLANK(AR2293)),"",IF( TRIM(AQ2293) = "Percent Based", ROUND(AP2293, 2) * ROUND(AR2293, 2), ROUND(AR2293, 2) * ROUND(T2293, 1))), "")</f>
        <v/>
      </c>
      <c r="AT2293" s="4" t="str">
        <f>IFERROR(IF(OR(ISBLANK(AP2293),ISBLANK(AS2293)),"",ROUND(AP2293, 2) + AS2293), "")</f>
        <v/>
      </c>
      <c r="AU2293"/>
      <c r="AV2293" s="2"/>
      <c r="AW2293"/>
    </row>
    <row r="2294" ht="57.6" customHeight="1">
      <c r="A2294" s="1" t="str">
        <f>IF(AND(COUNTBLANK('Bid Sheet'!$AP$2294:$AP$2294)=1,COUNTBLANK('Bid Sheet'!$AU$2294:$AW$2294)=3),"",IF(OR(COUNTBLANK('Bid Sheet'!$AP$2294:$AP$2294)&gt;0,COUNTBLANK('Bid Sheet'!$AU$2294:$AV$2294)&gt;0), "No", "Yes"))</f>
        <v/>
      </c>
      <c r="B2294" s="1" t="str">
        <v>2285</v>
      </c>
      <c r="C2294" s="1" t="str">
        <v>IGT</v>
      </c>
      <c r="D2294" s="1" t="str">
        <v>RENO, NV - MISSISSAUGA, ON</v>
      </c>
      <c r="E2294" s="1" t="str">
        <v>89521 - L4C3E3</v>
      </c>
      <c r="F2294" s="1" t="str">
        <v>USA - CAN</v>
      </c>
      <c r="G2294" s="1" t="str">
        <v>895 - L4C</v>
      </c>
      <c r="H2294" s="1" t="str">
        <v>RENO, NV</v>
      </c>
      <c r="I2294" s="1" t="str">
        <v>89521</v>
      </c>
      <c r="J2294" s="1" t="str">
        <v>USA</v>
      </c>
      <c r="K2294" s="1" t="str">
        <v>MISSISSAUGA, ON</v>
      </c>
      <c r="L2294" s="1" t="str">
        <v>L4C3E3</v>
      </c>
      <c r="M2294" s="1" t="str">
        <v>CAN</v>
      </c>
      <c r="N2294" s="1" t="str">
        <v>TL</v>
      </c>
      <c r="O2294" s="1" t="str">
        <v>53' Dry Van</v>
      </c>
      <c r="P2294" s="1" t="str">
        <v>One Way</v>
      </c>
      <c r="Q2294" s="1"/>
      <c r="R2294" s="1"/>
      <c r="S2294" s="1"/>
      <c r="T2294" s="3">
        <v>2425</v>
      </c>
      <c r="U2294" s="1" t="str">
        <v>Yes</v>
      </c>
      <c r="V2294" s="2">
        <v>4</v>
      </c>
      <c r="W2294" s="3">
        <v>1.2</v>
      </c>
      <c r="X2294" s="1" t="str">
        <v>NA</v>
      </c>
      <c r="Y2294" s="1" t="str">
        <v>No</v>
      </c>
      <c r="Z2294" s="2">
        <v>82</v>
      </c>
      <c r="AA2294" s="1"/>
      <c r="AB2294" s="2"/>
      <c r="AC2294" s="1" t="str">
        <v>Net 30</v>
      </c>
      <c r="AD2294" s="1" t="str">
        <v>$1M</v>
      </c>
      <c r="AE2294" s="1" t="str">
        <v>$1M</v>
      </c>
      <c r="AF2294" s="1" t="str">
        <v>$250K</v>
      </c>
      <c r="AG2294" s="1" t="str">
        <v>$1M</v>
      </c>
      <c r="AH2294" s="1" t="str">
        <v>Yes</v>
      </c>
      <c r="AI2294" s="1" t="str">
        <v>No</v>
      </c>
      <c r="AJ2294" s="1" t="str">
        <v>No</v>
      </c>
      <c r="AK2294" s="1" t="str">
        <v>See IGT Business Requirements for full detail: All trucks must have the following: Furniture grade blankets, Load Bars, Vertical E Tracks, Ratchet tie down straps (2" minimum), all doors require a seal</v>
      </c>
      <c r="AL2294" s="1" t="str">
        <v>IGT will handle the labor and liability associated with loading and securing equipment. IGT will pay as an accessorial to use the blankets</v>
      </c>
      <c r="AM2294" s="1"/>
      <c r="AN2294" s="1" t="str">
        <v>USD</v>
      </c>
      <c r="AO2294" s="1" t="str">
        <v>12 Months</v>
      </c>
      <c r="AP2294" s="4"/>
      <c r="AQ2294" s="1" t="str">
        <v>CPM - DOE Diesel National Average</v>
      </c>
      <c r="AR2294" s="4">
        <v>0.53</v>
      </c>
      <c r="AS2294" s="4" t="str">
        <f>IFERROR(IF(OR(ISBLANK(T2294),ISBLANK(AP2294),ISBLANK(AQ2294),ISBLANK(AR2294)),"",IF( TRIM(AQ2294) = "Percent Based", ROUND(AP2294, 2) * ROUND(AR2294, 2), ROUND(AR2294, 2) * ROUND(T2294, 1))), "")</f>
        <v/>
      </c>
      <c r="AT2294" s="4" t="str">
        <f>IFERROR(IF(OR(ISBLANK(AP2294),ISBLANK(AS2294)),"",ROUND(AP2294, 2) + AS2294), "")</f>
        <v/>
      </c>
      <c r="AU2294"/>
      <c r="AV2294" s="2"/>
      <c r="AW2294"/>
    </row>
    <row r="2295" ht="57.6" customHeight="1">
      <c r="A2295" s="1" t="str">
        <f>IF(AND(COUNTBLANK('Bid Sheet'!$AP$2295:$AP$2295)=1,COUNTBLANK('Bid Sheet'!$AU$2295:$AW$2295)=3),"",IF(OR(COUNTBLANK('Bid Sheet'!$AP$2295:$AP$2295)&gt;0,COUNTBLANK('Bid Sheet'!$AU$2295:$AV$2295)&gt;0), "No", "Yes"))</f>
        <v/>
      </c>
      <c r="B2295" s="1" t="str">
        <v>2286</v>
      </c>
      <c r="C2295" s="1" t="str">
        <v>IGT</v>
      </c>
      <c r="D2295" s="1" t="str">
        <v>RENO, NV - WINNIPEG, MB</v>
      </c>
      <c r="E2295" s="1" t="str">
        <v>89521 - R2C3B2</v>
      </c>
      <c r="F2295" s="1" t="str">
        <v>USA - CAN</v>
      </c>
      <c r="G2295" s="1" t="str">
        <v>895 - R2C</v>
      </c>
      <c r="H2295" s="1" t="str">
        <v>RENO, NV</v>
      </c>
      <c r="I2295" s="1" t="str">
        <v>89521</v>
      </c>
      <c r="J2295" s="1" t="str">
        <v>USA</v>
      </c>
      <c r="K2295" s="1" t="str">
        <v>WINNIPEG, MB</v>
      </c>
      <c r="L2295" s="1" t="str">
        <v>R2C3B2</v>
      </c>
      <c r="M2295" s="1" t="str">
        <v>CAN</v>
      </c>
      <c r="N2295" s="1" t="str">
        <v>TL</v>
      </c>
      <c r="O2295" s="1" t="str">
        <v>53' Dry Van</v>
      </c>
      <c r="P2295" s="1" t="str">
        <v>One Way</v>
      </c>
      <c r="Q2295" s="1"/>
      <c r="R2295" s="1"/>
      <c r="S2295" s="1"/>
      <c r="T2295" s="3">
        <v>1789</v>
      </c>
      <c r="U2295" s="1" t="str">
        <v>Yes</v>
      </c>
      <c r="V2295" s="2">
        <v>7</v>
      </c>
      <c r="W2295" s="3">
        <v>1</v>
      </c>
      <c r="X2295" s="1" t="str">
        <v>NA</v>
      </c>
      <c r="Y2295" s="1" t="str">
        <v>No</v>
      </c>
      <c r="Z2295" s="2">
        <v>72</v>
      </c>
      <c r="AA2295" s="1"/>
      <c r="AB2295" s="2"/>
      <c r="AC2295" s="1" t="str">
        <v>Net 30</v>
      </c>
      <c r="AD2295" s="1" t="str">
        <v>$1M</v>
      </c>
      <c r="AE2295" s="1" t="str">
        <v>$1M</v>
      </c>
      <c r="AF2295" s="1" t="str">
        <v>$250K</v>
      </c>
      <c r="AG2295" s="1" t="str">
        <v>$1M</v>
      </c>
      <c r="AH2295" s="1" t="str">
        <v>Yes</v>
      </c>
      <c r="AI2295" s="1" t="str">
        <v>No</v>
      </c>
      <c r="AJ2295" s="1" t="str">
        <v>No</v>
      </c>
      <c r="AK2295" s="1" t="str">
        <v>See IGT Business Requirements for full detail: All trucks must have the following: Furniture grade blankets, Load Bars, Vertical E Tracks, Ratchet tie down straps (2" minimum), all doors require a seal</v>
      </c>
      <c r="AL2295" s="1" t="str">
        <v>IGT will handle the labor and liability associated with loading and securing equipment. IGT will pay as an accessorial to use the blankets</v>
      </c>
      <c r="AM2295" s="1"/>
      <c r="AN2295" s="1" t="str">
        <v>USD</v>
      </c>
      <c r="AO2295" s="1" t="str">
        <v>12 Months</v>
      </c>
      <c r="AP2295" s="4"/>
      <c r="AQ2295" s="1" t="str">
        <v>CPM - DOE Diesel National Average</v>
      </c>
      <c r="AR2295" s="4">
        <v>0.53</v>
      </c>
      <c r="AS2295" s="4" t="str">
        <f>IFERROR(IF(OR(ISBLANK(T2295),ISBLANK(AP2295),ISBLANK(AQ2295),ISBLANK(AR2295)),"",IF( TRIM(AQ2295) = "Percent Based", ROUND(AP2295, 2) * ROUND(AR2295, 2), ROUND(AR2295, 2) * ROUND(T2295, 1))), "")</f>
        <v/>
      </c>
      <c r="AT2295" s="4" t="str">
        <f>IFERROR(IF(OR(ISBLANK(AP2295),ISBLANK(AS2295)),"",ROUND(AP2295, 2) + AS2295), "")</f>
        <v/>
      </c>
      <c r="AU2295"/>
      <c r="AV2295" s="2"/>
      <c r="AW2295"/>
    </row>
    <row r="2296" ht="57.6" customHeight="1">
      <c r="A2296" s="1" t="str">
        <f>IF(AND(COUNTBLANK('Bid Sheet'!$AP$2296:$AP$2296)=1,COUNTBLANK('Bid Sheet'!$AU$2296:$AW$2296)=3),"",IF(OR(COUNTBLANK('Bid Sheet'!$AP$2296:$AP$2296)&gt;0,COUNTBLANK('Bid Sheet'!$AU$2296:$AV$2296)&gt;0), "No", "Yes"))</f>
        <v/>
      </c>
      <c r="B2296" s="1" t="str">
        <v>2287</v>
      </c>
      <c r="C2296" s="1" t="str">
        <v>IGT</v>
      </c>
      <c r="D2296" s="1" t="str">
        <v>RENO, NV - JAMAICA, NY</v>
      </c>
      <c r="E2296" s="1" t="str">
        <v>89521 - 11420</v>
      </c>
      <c r="F2296" s="1" t="str">
        <v>USA - USA</v>
      </c>
      <c r="G2296" s="1" t="str">
        <v>895 - 114</v>
      </c>
      <c r="H2296" s="1" t="str">
        <v>RENO, NV</v>
      </c>
      <c r="I2296" s="1" t="str">
        <v>89521</v>
      </c>
      <c r="J2296" s="1" t="str">
        <v>USA</v>
      </c>
      <c r="K2296" s="1" t="str">
        <v>JAMAICA, NY</v>
      </c>
      <c r="L2296" s="1" t="str">
        <v>11420</v>
      </c>
      <c r="M2296" s="1" t="str">
        <v>USA</v>
      </c>
      <c r="N2296" s="1" t="str">
        <v>TL</v>
      </c>
      <c r="O2296" s="1" t="str">
        <v>53' Dry Van</v>
      </c>
      <c r="P2296" s="1" t="str">
        <v>One Way</v>
      </c>
      <c r="Q2296" s="1"/>
      <c r="R2296" s="1"/>
      <c r="S2296" s="1"/>
      <c r="T2296" s="3">
        <v>2717</v>
      </c>
      <c r="U2296" s="1" t="str">
        <v>No</v>
      </c>
      <c r="V2296" s="2">
        <v>0</v>
      </c>
      <c r="W2296" s="3">
        <v>0</v>
      </c>
      <c r="X2296" s="1" t="str">
        <v>0</v>
      </c>
      <c r="Y2296" s="1" t="str">
        <v>No</v>
      </c>
      <c r="Z2296" s="2">
        <v>63</v>
      </c>
      <c r="AA2296" s="1" t="str">
        <v>JAMAICA, NY - RENO, NV</v>
      </c>
      <c r="AB2296" s="2">
        <v>50</v>
      </c>
      <c r="AC2296" s="1" t="str">
        <v>Net 30</v>
      </c>
      <c r="AD2296" s="1" t="str">
        <v>$1M</v>
      </c>
      <c r="AE2296" s="1" t="str">
        <v>$1M</v>
      </c>
      <c r="AF2296" s="1" t="str">
        <v>$250K</v>
      </c>
      <c r="AG2296" s="1" t="str">
        <v>$1M</v>
      </c>
      <c r="AH2296" s="1" t="str">
        <v>Yes</v>
      </c>
      <c r="AI2296" s="1" t="str">
        <v>No</v>
      </c>
      <c r="AJ2296" s="1" t="str">
        <v>No</v>
      </c>
      <c r="AK2296" s="1" t="str">
        <v>See IGT Business Requirements for full detail: All trucks must have the following: Furniture grade blankets, Load Bars, Vertical E Tracks, Ratchet tie down straps (2" minimum), all doors require a seal</v>
      </c>
      <c r="AL2296" s="1" t="str">
        <v>IGT will handle the labor and liability associated with loading and securing equipment. IGT will pay as an accessorial to use the blankets</v>
      </c>
      <c r="AM2296" s="1" t="str">
        <v>Percent of shipments where Liftgate is required - 79%</v>
      </c>
      <c r="AN2296" s="1" t="str">
        <v>USD</v>
      </c>
      <c r="AO2296" s="1" t="str">
        <v>12 Months</v>
      </c>
      <c r="AP2296" s="4"/>
      <c r="AQ2296" s="1" t="str">
        <v>CPM - DOE Diesel National Average</v>
      </c>
      <c r="AR2296" s="4">
        <v>0.53</v>
      </c>
      <c r="AS2296" s="4" t="str">
        <f>IFERROR(IF(OR(ISBLANK(T2296),ISBLANK(AP2296),ISBLANK(AQ2296),ISBLANK(AR2296)),"",IF( TRIM(AQ2296) = "Percent Based", ROUND(AP2296, 2) * ROUND(AR2296, 2), ROUND(AR2296, 2) * ROUND(T2296, 1))), "")</f>
        <v/>
      </c>
      <c r="AT2296" s="4" t="str">
        <f>IFERROR(IF(OR(ISBLANK(AP2296),ISBLANK(AS2296)),"",ROUND(AP2296, 2) + AS2296), "")</f>
        <v/>
      </c>
      <c r="AU2296"/>
      <c r="AV2296" s="2"/>
      <c r="AW2296"/>
    </row>
    <row r="2297" ht="57.6" customHeight="1">
      <c r="A2297" s="1" t="str">
        <f>IF(AND(COUNTBLANK('Bid Sheet'!$AP$2297:$AP$2297)=1,COUNTBLANK('Bid Sheet'!$AU$2297:$AW$2297)=3),"",IF(OR(COUNTBLANK('Bid Sheet'!$AP$2297:$AP$2297)&gt;0,COUNTBLANK('Bid Sheet'!$AU$2297:$AV$2297)&gt;0), "No", "Yes"))</f>
        <v/>
      </c>
      <c r="B2297" s="1" t="str">
        <v>2288</v>
      </c>
      <c r="C2297" s="1" t="str">
        <v>IGT</v>
      </c>
      <c r="D2297" s="1" t="str">
        <v>JAMAICA, NY - RENO, NV</v>
      </c>
      <c r="E2297" s="1" t="str">
        <v>11420 - 89521</v>
      </c>
      <c r="F2297" s="1" t="str">
        <v>USA - USA</v>
      </c>
      <c r="G2297" s="1" t="str">
        <v>114 - 895</v>
      </c>
      <c r="H2297" s="1" t="str">
        <v>JAMAICA, NY</v>
      </c>
      <c r="I2297" s="1" t="str">
        <v>11420</v>
      </c>
      <c r="J2297" s="1" t="str">
        <v>USA</v>
      </c>
      <c r="K2297" s="1" t="str">
        <v>RENO, NV</v>
      </c>
      <c r="L2297" s="1" t="str">
        <v>89521</v>
      </c>
      <c r="M2297" s="1" t="str">
        <v>USA</v>
      </c>
      <c r="N2297" s="1" t="str">
        <v>TL</v>
      </c>
      <c r="O2297" s="1" t="str">
        <v>53' Dry Van</v>
      </c>
      <c r="P2297" s="1" t="str">
        <v>One Way</v>
      </c>
      <c r="Q2297" s="1"/>
      <c r="R2297" s="1"/>
      <c r="S2297" s="1"/>
      <c r="T2297" s="3">
        <v>2721</v>
      </c>
      <c r="U2297" s="1" t="str">
        <v>No</v>
      </c>
      <c r="V2297" s="2">
        <v>0</v>
      </c>
      <c r="W2297" s="3">
        <v>0</v>
      </c>
      <c r="X2297" s="1" t="str">
        <v>0</v>
      </c>
      <c r="Y2297" s="1" t="str">
        <v>No</v>
      </c>
      <c r="Z2297" s="2">
        <v>50</v>
      </c>
      <c r="AA2297" s="1" t="str">
        <v>RENO, NV - JAMAICA, NY</v>
      </c>
      <c r="AB2297" s="2">
        <v>63</v>
      </c>
      <c r="AC2297" s="1" t="str">
        <v>Net 30</v>
      </c>
      <c r="AD2297" s="1" t="str">
        <v>$1M</v>
      </c>
      <c r="AE2297" s="1" t="str">
        <v>$1M</v>
      </c>
      <c r="AF2297" s="1" t="str">
        <v>$250K</v>
      </c>
      <c r="AG2297" s="1" t="str">
        <v>$1M</v>
      </c>
      <c r="AH2297" s="1" t="str">
        <v>Yes</v>
      </c>
      <c r="AI2297" s="1" t="str">
        <v>No</v>
      </c>
      <c r="AJ2297" s="1" t="str">
        <v>No</v>
      </c>
      <c r="AK2297" s="1" t="str">
        <v>See IGT Business Requirements for full detail: All trucks must have the following: Furniture grade blankets, Load Bars, Vertical E Tracks, Ratchet tie down straps (2" minimum), all doors require a seal</v>
      </c>
      <c r="AL2297" s="1" t="str">
        <v>IGT will handle the labor and liability associated with loading and securing equipment. IGT will pay as an accessorial to use the blankets</v>
      </c>
      <c r="AM2297" s="1" t="str">
        <v>Percent of shipments where Liftgate is required - 33%</v>
      </c>
      <c r="AN2297" s="1" t="str">
        <v>USD</v>
      </c>
      <c r="AO2297" s="1" t="str">
        <v>12 Months</v>
      </c>
      <c r="AP2297" s="5">
        <v>2286</v>
      </c>
      <c r="AQ2297" s="1" t="str">
        <v>CPM - DOE Diesel National Average</v>
      </c>
      <c r="AR2297" s="4">
        <v>0.53</v>
      </c>
      <c r="AS2297" s="4" t="str">
        <f>IFERROR(IF(OR(ISBLANK(T2297),ISBLANK(AP2297),ISBLANK(AQ2297),ISBLANK(AR2297)),"",IF( TRIM(AQ2297) = "Percent Based", ROUND(AP2297, 2) * ROUND(AR2297, 2), ROUND(AR2297, 2) * ROUND(T2297, 1))), "")</f>
        <v/>
      </c>
      <c r="AT2297" s="4" t="str">
        <f>IFERROR(IF(OR(ISBLANK(AP2297),ISBLANK(AS2297)),"",ROUND(AP2297, 2) + AS2297), "")</f>
        <v/>
      </c>
      <c r="AU2297"/>
      <c r="AV2297" s="2"/>
      <c r="AW2297"/>
    </row>
    <row r="2298" ht="57.6" customHeight="1">
      <c r="A2298" s="1" t="str">
        <f>IF(AND(COUNTBLANK('Bid Sheet'!$AP$2298:$AP$2298)=1,COUNTBLANK('Bid Sheet'!$AU$2298:$AW$2298)=3),"",IF(OR(COUNTBLANK('Bid Sheet'!$AP$2298:$AP$2298)&gt;0,COUNTBLANK('Bid Sheet'!$AU$2298:$AV$2298)&gt;0), "No", "Yes"))</f>
        <v/>
      </c>
      <c r="B2298" s="1" t="str">
        <v>2289</v>
      </c>
      <c r="C2298" s="1" t="str">
        <v>IGT</v>
      </c>
      <c r="D2298" s="1" t="str">
        <v>RENO, NV - TULSA, OK</v>
      </c>
      <c r="E2298" s="1" t="str">
        <v>89521 - 74103</v>
      </c>
      <c r="F2298" s="1" t="str">
        <v>USA - USA</v>
      </c>
      <c r="G2298" s="1" t="str">
        <v>895 - 741</v>
      </c>
      <c r="H2298" s="1" t="str">
        <v>RENO, NV</v>
      </c>
      <c r="I2298" s="1" t="str">
        <v>89521</v>
      </c>
      <c r="J2298" s="1" t="str">
        <v>USA</v>
      </c>
      <c r="K2298" s="1" t="str">
        <v>TULSA, OK</v>
      </c>
      <c r="L2298" s="1" t="str">
        <v>74103</v>
      </c>
      <c r="M2298" s="1" t="str">
        <v>USA</v>
      </c>
      <c r="N2298" s="1" t="str">
        <v>TL</v>
      </c>
      <c r="O2298" s="1" t="str">
        <v>53' Dry Van</v>
      </c>
      <c r="P2298" s="1" t="str">
        <v>One Way</v>
      </c>
      <c r="Q2298" s="1"/>
      <c r="R2298" s="1"/>
      <c r="S2298" s="1"/>
      <c r="T2298" s="3">
        <v>1741</v>
      </c>
      <c r="U2298" s="1" t="str">
        <v>Yes</v>
      </c>
      <c r="V2298" s="2">
        <v>16</v>
      </c>
      <c r="W2298" s="3">
        <v>1.1</v>
      </c>
      <c r="X2298" s="1" t="str">
        <v>NA</v>
      </c>
      <c r="Y2298" s="1" t="str">
        <v>No</v>
      </c>
      <c r="Z2298" s="2">
        <v>43</v>
      </c>
      <c r="AA2298" s="1"/>
      <c r="AB2298" s="2"/>
      <c r="AC2298" s="1" t="str">
        <v>Net 30</v>
      </c>
      <c r="AD2298" s="1" t="str">
        <v>$1M</v>
      </c>
      <c r="AE2298" s="1" t="str">
        <v>$1M</v>
      </c>
      <c r="AF2298" s="1" t="str">
        <v>$250K</v>
      </c>
      <c r="AG2298" s="1" t="str">
        <v>$1M</v>
      </c>
      <c r="AH2298" s="1" t="str">
        <v>Yes</v>
      </c>
      <c r="AI2298" s="1" t="str">
        <v>No</v>
      </c>
      <c r="AJ2298" s="1" t="str">
        <v>No</v>
      </c>
      <c r="AK2298" s="1" t="str">
        <v>See IGT Business Requirements for full detail: All trucks must have the following: Furniture grade blankets, Load Bars, Vertical E Tracks, Ratchet tie down straps (2" minimum), all doors require a seal</v>
      </c>
      <c r="AL2298" s="1" t="str">
        <v>IGT will handle the labor and liability associated with loading and securing equipment. IGT will pay as an accessorial to use the blankets</v>
      </c>
      <c r="AM2298" s="1" t="str">
        <v>Percent of shipments where Liftgate is required - 4%</v>
      </c>
      <c r="AN2298" s="1" t="str">
        <v>USD</v>
      </c>
      <c r="AO2298" s="1" t="str">
        <v>12 Months</v>
      </c>
      <c r="AP2298" s="4"/>
      <c r="AQ2298" s="1" t="str">
        <v>CPM - DOE Diesel National Average</v>
      </c>
      <c r="AR2298" s="4">
        <v>0.53</v>
      </c>
      <c r="AS2298" s="4" t="str">
        <f>IFERROR(IF(OR(ISBLANK(T2298),ISBLANK(AP2298),ISBLANK(AQ2298),ISBLANK(AR2298)),"",IF( TRIM(AQ2298) = "Percent Based", ROUND(AP2298, 2) * ROUND(AR2298, 2), ROUND(AR2298, 2) * ROUND(T2298, 1))), "")</f>
        <v/>
      </c>
      <c r="AT2298" s="4" t="str">
        <f>IFERROR(IF(OR(ISBLANK(AP2298),ISBLANK(AS2298)),"",ROUND(AP2298, 2) + AS2298), "")</f>
        <v/>
      </c>
      <c r="AU2298"/>
      <c r="AV2298" s="2"/>
      <c r="AW2298"/>
    </row>
    <row r="2299" ht="57.6" customHeight="1">
      <c r="A2299" s="1" t="str">
        <f>IF(AND(COUNTBLANK('Bid Sheet'!$AP$2299:$AP$2299)=1,COUNTBLANK('Bid Sheet'!$AU$2299:$AW$2299)=3),"",IF(OR(COUNTBLANK('Bid Sheet'!$AP$2299:$AP$2299)&gt;0,COUNTBLANK('Bid Sheet'!$AU$2299:$AV$2299)&gt;0), "No", "Yes"))</f>
        <v/>
      </c>
      <c r="B2299" s="1" t="str">
        <v>2290</v>
      </c>
      <c r="C2299" s="1" t="str">
        <v>IGT</v>
      </c>
      <c r="D2299" s="1" t="str">
        <v>RENO, NV - ROHNERT PARK, CA</v>
      </c>
      <c r="E2299" s="1" t="str">
        <v>89521 - 94928</v>
      </c>
      <c r="F2299" s="1" t="str">
        <v>USA - USA</v>
      </c>
      <c r="G2299" s="1" t="str">
        <v>895 - 949</v>
      </c>
      <c r="H2299" s="1" t="str">
        <v>RENO, NV</v>
      </c>
      <c r="I2299" s="1" t="str">
        <v>89521</v>
      </c>
      <c r="J2299" s="1" t="str">
        <v>USA</v>
      </c>
      <c r="K2299" s="1" t="str">
        <v>ROHNERT PARK, CA</v>
      </c>
      <c r="L2299" s="1" t="str">
        <v>94928</v>
      </c>
      <c r="M2299" s="1" t="str">
        <v>USA</v>
      </c>
      <c r="N2299" s="1" t="str">
        <v>TL</v>
      </c>
      <c r="O2299" s="1" t="str">
        <v>53' Dry Van</v>
      </c>
      <c r="P2299" s="1" t="str">
        <v>One Way</v>
      </c>
      <c r="Q2299" s="1"/>
      <c r="R2299" s="1"/>
      <c r="S2299" s="1"/>
      <c r="T2299" s="3">
        <v>244</v>
      </c>
      <c r="U2299" s="1" t="str">
        <v>No</v>
      </c>
      <c r="V2299" s="2">
        <v>0</v>
      </c>
      <c r="W2299" s="3">
        <v>0</v>
      </c>
      <c r="X2299" s="1" t="str">
        <v>0</v>
      </c>
      <c r="Y2299" s="1" t="str">
        <v>No</v>
      </c>
      <c r="Z2299" s="2">
        <v>39</v>
      </c>
      <c r="AA2299" s="1"/>
      <c r="AB2299" s="2"/>
      <c r="AC2299" s="1" t="str">
        <v>Net 30</v>
      </c>
      <c r="AD2299" s="1" t="str">
        <v>$1M</v>
      </c>
      <c r="AE2299" s="1" t="str">
        <v>$1M</v>
      </c>
      <c r="AF2299" s="1" t="str">
        <v>$250K</v>
      </c>
      <c r="AG2299" s="1" t="str">
        <v>$1M</v>
      </c>
      <c r="AH2299" s="1" t="str">
        <v>Yes</v>
      </c>
      <c r="AI2299" s="1" t="str">
        <v>No</v>
      </c>
      <c r="AJ2299" s="1" t="str">
        <v>No</v>
      </c>
      <c r="AK2299" s="1" t="str">
        <v>See IGT Business Requirements for full detail: All trucks must have the following: Furniture grade blankets, Load Bars, Vertical E Tracks, Ratchet tie down straps (2" minimum), all doors require a seal</v>
      </c>
      <c r="AL2299" s="1" t="str">
        <v>IGT will handle the labor and liability associated with loading and securing equipment. IGT will pay as an accessorial to use the blankets</v>
      </c>
      <c r="AM2299" s="1" t="str">
        <v>Percent of shipments where Liftgate is required - 5%</v>
      </c>
      <c r="AN2299" s="1" t="str">
        <v>USD</v>
      </c>
      <c r="AO2299" s="1" t="str">
        <v>12 Months</v>
      </c>
      <c r="AP2299" s="5">
        <v>237</v>
      </c>
      <c r="AQ2299" s="1" t="str">
        <v>CPM - DOE Diesel National Average</v>
      </c>
      <c r="AR2299" s="4">
        <v>0.53</v>
      </c>
      <c r="AS2299" s="4" t="str">
        <f>IFERROR(IF(OR(ISBLANK(T2299),ISBLANK(AP2299),ISBLANK(AQ2299),ISBLANK(AR2299)),"",IF( TRIM(AQ2299) = "Percent Based", ROUND(AP2299, 2) * ROUND(AR2299, 2), ROUND(AR2299, 2) * ROUND(T2299, 1))), "")</f>
        <v/>
      </c>
      <c r="AT2299" s="4" t="str">
        <f>IFERROR(IF(OR(ISBLANK(AP2299),ISBLANK(AS2299)),"",ROUND(AP2299, 2) + AS2299), "")</f>
        <v/>
      </c>
      <c r="AU2299"/>
      <c r="AV2299" s="2"/>
      <c r="AW2299"/>
    </row>
    <row r="2300" ht="57.6" customHeight="1">
      <c r="A2300" s="1" t="str">
        <f>IF(AND(COUNTBLANK('Bid Sheet'!$AP$2300:$AP$2300)=1,COUNTBLANK('Bid Sheet'!$AU$2300:$AW$2300)=3),"",IF(OR(COUNTBLANK('Bid Sheet'!$AP$2300:$AP$2300)&gt;0,COUNTBLANK('Bid Sheet'!$AU$2300:$AV$2300)&gt;0), "No", "Yes"))</f>
        <v/>
      </c>
      <c r="B2300" s="1" t="str">
        <v>2291</v>
      </c>
      <c r="C2300" s="1" t="str">
        <v>IGT</v>
      </c>
      <c r="D2300" s="1" t="str">
        <v>LAS VEGAS, NV - RENO, NV</v>
      </c>
      <c r="E2300" s="1" t="str">
        <v>89118 - 89521</v>
      </c>
      <c r="F2300" s="1" t="str">
        <v>USA - USA</v>
      </c>
      <c r="G2300" s="1" t="str">
        <v>891 - 895</v>
      </c>
      <c r="H2300" s="1" t="str">
        <v>LAS VEGAS, NV</v>
      </c>
      <c r="I2300" s="1" t="str">
        <v>89118</v>
      </c>
      <c r="J2300" s="1" t="str">
        <v>USA</v>
      </c>
      <c r="K2300" s="1" t="str">
        <v>RENO, NV</v>
      </c>
      <c r="L2300" s="1" t="str">
        <v>89521</v>
      </c>
      <c r="M2300" s="1" t="str">
        <v>USA</v>
      </c>
      <c r="N2300" s="1" t="str">
        <v>TL</v>
      </c>
      <c r="O2300" s="1" t="str">
        <v>53' Dry Van</v>
      </c>
      <c r="P2300" s="1" t="str">
        <v>One Way</v>
      </c>
      <c r="Q2300" s="1"/>
      <c r="R2300" s="1"/>
      <c r="S2300" s="1"/>
      <c r="T2300" s="3">
        <v>464</v>
      </c>
      <c r="U2300" s="1" t="str">
        <v>No</v>
      </c>
      <c r="V2300" s="2">
        <v>0</v>
      </c>
      <c r="W2300" s="3">
        <v>0</v>
      </c>
      <c r="X2300" s="1" t="str">
        <v>0</v>
      </c>
      <c r="Y2300" s="1" t="str">
        <v>No</v>
      </c>
      <c r="Z2300" s="2">
        <v>37</v>
      </c>
      <c r="AA2300" s="1" t="str">
        <v>RENO, NV - HENDERSON, NV</v>
      </c>
      <c r="AB2300" s="2">
        <v>52</v>
      </c>
      <c r="AC2300" s="1" t="str">
        <v>Net 30</v>
      </c>
      <c r="AD2300" s="1" t="str">
        <v>$1M</v>
      </c>
      <c r="AE2300" s="1" t="str">
        <v>$1M</v>
      </c>
      <c r="AF2300" s="1" t="str">
        <v>$250K</v>
      </c>
      <c r="AG2300" s="1" t="str">
        <v>$1M</v>
      </c>
      <c r="AH2300" s="1" t="str">
        <v>Yes</v>
      </c>
      <c r="AI2300" s="1" t="str">
        <v>No</v>
      </c>
      <c r="AJ2300" s="1" t="str">
        <v>No</v>
      </c>
      <c r="AK2300" s="1" t="str">
        <v>See IGT Business Requirements for full detail: All trucks must have the following: Furniture grade blankets, Load Bars, Vertical E Tracks, Ratchet tie down straps (2" minimum), all doors require a seal</v>
      </c>
      <c r="AL2300" s="1" t="str">
        <v>IGT will handle the labor and liability associated with loading and securing equipment. IGT will pay as an accessorial to use the blankets</v>
      </c>
      <c r="AM2300" s="1"/>
      <c r="AN2300" s="1" t="str">
        <v>USD</v>
      </c>
      <c r="AO2300" s="1" t="str">
        <v>12 Months</v>
      </c>
      <c r="AP2300" s="4"/>
      <c r="AQ2300" s="1" t="str">
        <v>CPM - DOE Diesel National Average</v>
      </c>
      <c r="AR2300" s="4">
        <v>0.53</v>
      </c>
      <c r="AS2300" s="4" t="str">
        <f>IFERROR(IF(OR(ISBLANK(T2300),ISBLANK(AP2300),ISBLANK(AQ2300),ISBLANK(AR2300)),"",IF( TRIM(AQ2300) = "Percent Based", ROUND(AP2300, 2) * ROUND(AR2300, 2), ROUND(AR2300, 2) * ROUND(T2300, 1))), "")</f>
        <v/>
      </c>
      <c r="AT2300" s="4" t="str">
        <f>IFERROR(IF(OR(ISBLANK(AP2300),ISBLANK(AS2300)),"",ROUND(AP2300, 2) + AS2300), "")</f>
        <v/>
      </c>
      <c r="AU2300"/>
      <c r="AV2300" s="2"/>
      <c r="AW2300"/>
    </row>
    <row r="2301" ht="57.6" customHeight="1">
      <c r="A2301" s="1" t="str">
        <f>IF(AND(COUNTBLANK('Bid Sheet'!$AP$2301:$AP$2301)=1,COUNTBLANK('Bid Sheet'!$AU$2301:$AW$2301)=3),"",IF(OR(COUNTBLANK('Bid Sheet'!$AP$2301:$AP$2301)&gt;0,COUNTBLANK('Bid Sheet'!$AU$2301:$AV$2301)&gt;0), "No", "Yes"))</f>
        <v/>
      </c>
      <c r="B2301" s="1" t="str">
        <v>2292</v>
      </c>
      <c r="C2301" s="1" t="str">
        <v>IGT</v>
      </c>
      <c r="D2301" s="1" t="str">
        <v>HENDERSON, NV - RENO, NV</v>
      </c>
      <c r="E2301" s="1" t="str">
        <v>89011 - 89521</v>
      </c>
      <c r="F2301" s="1" t="str">
        <v>USA - USA</v>
      </c>
      <c r="G2301" s="1" t="str">
        <v>890 - 895</v>
      </c>
      <c r="H2301" s="1" t="str">
        <v>HENDERSON, NV</v>
      </c>
      <c r="I2301" s="1" t="str">
        <v>89011</v>
      </c>
      <c r="J2301" s="1" t="str">
        <v>USA</v>
      </c>
      <c r="K2301" s="1" t="str">
        <v>RENO, NV</v>
      </c>
      <c r="L2301" s="1" t="str">
        <v>89521</v>
      </c>
      <c r="M2301" s="1" t="str">
        <v>USA</v>
      </c>
      <c r="N2301" s="1" t="str">
        <v>TL</v>
      </c>
      <c r="O2301" s="1" t="str">
        <v>53' Dry Van</v>
      </c>
      <c r="P2301" s="1" t="str">
        <v>One Way</v>
      </c>
      <c r="Q2301" s="1"/>
      <c r="R2301" s="1"/>
      <c r="S2301" s="1"/>
      <c r="T2301" s="3">
        <v>481</v>
      </c>
      <c r="U2301" s="1" t="str">
        <v>No</v>
      </c>
      <c r="V2301" s="2">
        <v>0</v>
      </c>
      <c r="W2301" s="3">
        <v>0</v>
      </c>
      <c r="X2301" s="1" t="str">
        <v>0</v>
      </c>
      <c r="Y2301" s="1" t="str">
        <v>No</v>
      </c>
      <c r="Z2301" s="2">
        <v>37</v>
      </c>
      <c r="AA2301" s="1" t="str">
        <v>RENO, NV - HENDERSON, NV</v>
      </c>
      <c r="AB2301" s="2">
        <v>52</v>
      </c>
      <c r="AC2301" s="1" t="str">
        <v>Net 30</v>
      </c>
      <c r="AD2301" s="1" t="str">
        <v>$1M</v>
      </c>
      <c r="AE2301" s="1" t="str">
        <v>$1M</v>
      </c>
      <c r="AF2301" s="1" t="str">
        <v>$250K</v>
      </c>
      <c r="AG2301" s="1" t="str">
        <v>$1M</v>
      </c>
      <c r="AH2301" s="1" t="str">
        <v>Yes</v>
      </c>
      <c r="AI2301" s="1" t="str">
        <v>No</v>
      </c>
      <c r="AJ2301" s="1" t="str">
        <v>No</v>
      </c>
      <c r="AK2301" s="1" t="str">
        <v>See IGT Business Requirements for full detail: All trucks must have the following: Furniture grade blankets, Load Bars, Vertical E Tracks, Ratchet tie down straps (2" minimum), all doors require a seal</v>
      </c>
      <c r="AL2301" s="1" t="str">
        <v>IGT will handle the labor and liability associated with loading and securing equipment. IGT will pay as an accessorial to use the blankets</v>
      </c>
      <c r="AM2301" s="1"/>
      <c r="AN2301" s="1" t="str">
        <v>USD</v>
      </c>
      <c r="AO2301" s="1" t="str">
        <v>12 Months</v>
      </c>
      <c r="AP2301" s="4"/>
      <c r="AQ2301" s="1" t="str">
        <v>CPM - DOE Diesel National Average</v>
      </c>
      <c r="AR2301" s="4">
        <v>0.53</v>
      </c>
      <c r="AS2301" s="4" t="str">
        <f>IFERROR(IF(OR(ISBLANK(T2301),ISBLANK(AP2301),ISBLANK(AQ2301),ISBLANK(AR2301)),"",IF( TRIM(AQ2301) = "Percent Based", ROUND(AP2301, 2) * ROUND(AR2301, 2), ROUND(AR2301, 2) * ROUND(T2301, 1))), "")</f>
        <v/>
      </c>
      <c r="AT2301" s="4" t="str">
        <f>IFERROR(IF(OR(ISBLANK(AP2301),ISBLANK(AS2301)),"",ROUND(AP2301, 2) + AS2301), "")</f>
        <v/>
      </c>
      <c r="AU2301"/>
      <c r="AV2301" s="2"/>
      <c r="AW2301"/>
    </row>
    <row r="2302" ht="57.6" customHeight="1">
      <c r="A2302" s="1" t="str">
        <f>IF(AND(COUNTBLANK('Bid Sheet'!$AP$2302:$AP$2302)=1,COUNTBLANK('Bid Sheet'!$AU$2302:$AW$2302)=3),"",IF(OR(COUNTBLANK('Bid Sheet'!$AP$2302:$AP$2302)&gt;0,COUNTBLANK('Bid Sheet'!$AU$2302:$AV$2302)&gt;0), "No", "Yes"))</f>
        <v/>
      </c>
      <c r="B2302" s="1" t="str">
        <v>2293</v>
      </c>
      <c r="C2302" s="1" t="str">
        <v>IGT</v>
      </c>
      <c r="D2302" s="1" t="str">
        <v>RENO, NV - ELK GROVE VILLAGE, IL</v>
      </c>
      <c r="E2302" s="1" t="str">
        <v>89521 - 60007</v>
      </c>
      <c r="F2302" s="1" t="str">
        <v>USA - USA</v>
      </c>
      <c r="G2302" s="1" t="str">
        <v>895 - 600</v>
      </c>
      <c r="H2302" s="1" t="str">
        <v>RENO, NV</v>
      </c>
      <c r="I2302" s="1" t="str">
        <v>89521</v>
      </c>
      <c r="J2302" s="1" t="str">
        <v>USA</v>
      </c>
      <c r="K2302" s="1" t="str">
        <v>ELK GROVE VILLAGE, IL</v>
      </c>
      <c r="L2302" s="1" t="str">
        <v>60007</v>
      </c>
      <c r="M2302" s="1" t="str">
        <v>USA</v>
      </c>
      <c r="N2302" s="1" t="str">
        <v>TL</v>
      </c>
      <c r="O2302" s="1" t="str">
        <v>53' Dry Van</v>
      </c>
      <c r="P2302" s="1" t="str">
        <v>One Way</v>
      </c>
      <c r="Q2302" s="1"/>
      <c r="R2302" s="1"/>
      <c r="S2302" s="1"/>
      <c r="T2302" s="3">
        <v>1915</v>
      </c>
      <c r="U2302" s="1" t="str">
        <v>No</v>
      </c>
      <c r="V2302" s="2">
        <v>0</v>
      </c>
      <c r="W2302" s="3">
        <v>0</v>
      </c>
      <c r="X2302" s="1" t="str">
        <v>0</v>
      </c>
      <c r="Y2302" s="1" t="str">
        <v>No</v>
      </c>
      <c r="Z2302" s="2">
        <v>31</v>
      </c>
      <c r="AA2302" s="1" t="str">
        <v>FRANKLIN, WI - SPARKS, NV</v>
      </c>
      <c r="AB2302" s="2">
        <v>27</v>
      </c>
      <c r="AC2302" s="1" t="str">
        <v>Net 30</v>
      </c>
      <c r="AD2302" s="1" t="str">
        <v>$1M</v>
      </c>
      <c r="AE2302" s="1" t="str">
        <v>$1M</v>
      </c>
      <c r="AF2302" s="1" t="str">
        <v>$250K</v>
      </c>
      <c r="AG2302" s="1" t="str">
        <v>$1M</v>
      </c>
      <c r="AH2302" s="1" t="str">
        <v>Yes</v>
      </c>
      <c r="AI2302" s="1" t="str">
        <v>No</v>
      </c>
      <c r="AJ2302" s="1" t="str">
        <v>No</v>
      </c>
      <c r="AK2302" s="1" t="str">
        <v>See IGT Business Requirements for full detail: All trucks must have the following: Furniture grade blankets, Load Bars, Vertical E Tracks, Ratchet tie down straps (2" minimum), all doors require a seal</v>
      </c>
      <c r="AL2302" s="1" t="str">
        <v>IGT will handle the labor and liability associated with loading and securing equipment. IGT will pay as an accessorial to use the blankets</v>
      </c>
      <c r="AM2302" s="1"/>
      <c r="AN2302" s="1" t="str">
        <v>USD</v>
      </c>
      <c r="AO2302" s="1" t="str">
        <v>12 Months</v>
      </c>
      <c r="AP2302" s="5">
        <v>2126</v>
      </c>
      <c r="AQ2302" s="1" t="str">
        <v>CPM - DOE Diesel National Average</v>
      </c>
      <c r="AR2302" s="4">
        <v>0.53</v>
      </c>
      <c r="AS2302" s="4" t="str">
        <f>IFERROR(IF(OR(ISBLANK(T2302),ISBLANK(AP2302),ISBLANK(AQ2302),ISBLANK(AR2302)),"",IF( TRIM(AQ2302) = "Percent Based", ROUND(AP2302, 2) * ROUND(AR2302, 2), ROUND(AR2302, 2) * ROUND(T2302, 1))), "")</f>
        <v/>
      </c>
      <c r="AT2302" s="4" t="str">
        <f>IFERROR(IF(OR(ISBLANK(AP2302),ISBLANK(AS2302)),"",ROUND(AP2302, 2) + AS2302), "")</f>
        <v/>
      </c>
      <c r="AU2302"/>
      <c r="AV2302" s="2"/>
      <c r="AW2302"/>
    </row>
    <row r="2303" ht="57.6" customHeight="1">
      <c r="A2303" s="1" t="str">
        <f>IF(AND(COUNTBLANK('Bid Sheet'!$AP$2303:$AP$2303)=1,COUNTBLANK('Bid Sheet'!$AU$2303:$AW$2303)=3),"",IF(OR(COUNTBLANK('Bid Sheet'!$AP$2303:$AP$2303)&gt;0,COUNTBLANK('Bid Sheet'!$AU$2303:$AV$2303)&gt;0), "No", "Yes"))</f>
        <v/>
      </c>
      <c r="B2303" s="1" t="str">
        <v>2294</v>
      </c>
      <c r="C2303" s="1" t="str">
        <v>IGT</v>
      </c>
      <c r="D2303" s="1" t="str">
        <v>LAS VEGAS, NV - RENO, NV</v>
      </c>
      <c r="E2303" s="1" t="str">
        <v>89122 - 89521</v>
      </c>
      <c r="F2303" s="1" t="str">
        <v>USA - USA</v>
      </c>
      <c r="G2303" s="1" t="str">
        <v>891 - 895</v>
      </c>
      <c r="H2303" s="1" t="str">
        <v>LAS VEGAS, NV</v>
      </c>
      <c r="I2303" s="1" t="str">
        <v>89122</v>
      </c>
      <c r="J2303" s="1" t="str">
        <v>USA</v>
      </c>
      <c r="K2303" s="1" t="str">
        <v>RENO, NV</v>
      </c>
      <c r="L2303" s="1" t="str">
        <v>89521</v>
      </c>
      <c r="M2303" s="1" t="str">
        <v>USA</v>
      </c>
      <c r="N2303" s="1" t="str">
        <v>TL</v>
      </c>
      <c r="O2303" s="1" t="str">
        <v>53' Dry Van</v>
      </c>
      <c r="P2303" s="1" t="str">
        <v>One Way</v>
      </c>
      <c r="Q2303" s="1"/>
      <c r="R2303" s="1"/>
      <c r="S2303" s="1"/>
      <c r="T2303" s="3">
        <v>471</v>
      </c>
      <c r="U2303" s="1" t="str">
        <v>No</v>
      </c>
      <c r="V2303" s="2">
        <v>0</v>
      </c>
      <c r="W2303" s="3">
        <v>0</v>
      </c>
      <c r="X2303" s="1" t="str">
        <v>0</v>
      </c>
      <c r="Y2303" s="1" t="str">
        <v>No</v>
      </c>
      <c r="Z2303" s="2">
        <v>28</v>
      </c>
      <c r="AA2303" s="1" t="str">
        <v>RENO, NV - HENDERSON, NV</v>
      </c>
      <c r="AB2303" s="2">
        <v>52</v>
      </c>
      <c r="AC2303" s="1" t="str">
        <v>Net 30</v>
      </c>
      <c r="AD2303" s="1" t="str">
        <v>$1M</v>
      </c>
      <c r="AE2303" s="1" t="str">
        <v>$1M</v>
      </c>
      <c r="AF2303" s="1" t="str">
        <v>$250K</v>
      </c>
      <c r="AG2303" s="1" t="str">
        <v>$1M</v>
      </c>
      <c r="AH2303" s="1" t="str">
        <v>Yes</v>
      </c>
      <c r="AI2303" s="1" t="str">
        <v>No</v>
      </c>
      <c r="AJ2303" s="1" t="str">
        <v>No</v>
      </c>
      <c r="AK2303" s="1" t="str">
        <v>See IGT Business Requirements for full detail: All trucks must have the following: Furniture grade blankets, Load Bars, Vertical E Tracks, Ratchet tie down straps (2" minimum), all doors require a seal</v>
      </c>
      <c r="AL2303" s="1" t="str">
        <v>IGT will handle the labor and liability associated with loading and securing equipment. IGT will pay as an accessorial to use the blankets</v>
      </c>
      <c r="AM2303" s="1"/>
      <c r="AN2303" s="1" t="str">
        <v>USD</v>
      </c>
      <c r="AO2303" s="1" t="str">
        <v>12 Months</v>
      </c>
      <c r="AP2303" s="4"/>
      <c r="AQ2303" s="1" t="str">
        <v>CPM - DOE Diesel National Average</v>
      </c>
      <c r="AR2303" s="4">
        <v>0.53</v>
      </c>
      <c r="AS2303" s="4" t="str">
        <f>IFERROR(IF(OR(ISBLANK(T2303),ISBLANK(AP2303),ISBLANK(AQ2303),ISBLANK(AR2303)),"",IF( TRIM(AQ2303) = "Percent Based", ROUND(AP2303, 2) * ROUND(AR2303, 2), ROUND(AR2303, 2) * ROUND(T2303, 1))), "")</f>
        <v/>
      </c>
      <c r="AT2303" s="4" t="str">
        <f>IFERROR(IF(OR(ISBLANK(AP2303),ISBLANK(AS2303)),"",ROUND(AP2303, 2) + AS2303), "")</f>
        <v/>
      </c>
      <c r="AU2303"/>
      <c r="AV2303" s="2"/>
      <c r="AW2303"/>
    </row>
    <row r="2304" ht="57.6" customHeight="1">
      <c r="A2304" s="1" t="str">
        <f>IF(AND(COUNTBLANK('Bid Sheet'!$AP$2304:$AP$2304)=1,COUNTBLANK('Bid Sheet'!$AU$2304:$AW$2304)=3),"",IF(OR(COUNTBLANK('Bid Sheet'!$AP$2304:$AP$2304)&gt;0,COUNTBLANK('Bid Sheet'!$AU$2304:$AV$2304)&gt;0), "No", "Yes"))</f>
        <v/>
      </c>
      <c r="B2304" s="1" t="str">
        <v>2295</v>
      </c>
      <c r="C2304" s="1" t="str">
        <v>IGT</v>
      </c>
      <c r="D2304" s="1" t="str">
        <v>RENO, NV - HENDERSON, NV</v>
      </c>
      <c r="E2304" s="1" t="str">
        <v>89521 - 89015</v>
      </c>
      <c r="F2304" s="1" t="str">
        <v>USA - USA</v>
      </c>
      <c r="G2304" s="1" t="str">
        <v>895 - 890</v>
      </c>
      <c r="H2304" s="1" t="str">
        <v>RENO, NV</v>
      </c>
      <c r="I2304" s="1" t="str">
        <v>89521</v>
      </c>
      <c r="J2304" s="1" t="str">
        <v>USA</v>
      </c>
      <c r="K2304" s="1" t="str">
        <v>HENDERSON, NV</v>
      </c>
      <c r="L2304" s="1" t="str">
        <v>89015</v>
      </c>
      <c r="M2304" s="1" t="str">
        <v>USA</v>
      </c>
      <c r="N2304" s="1" t="str">
        <v>TL</v>
      </c>
      <c r="O2304" s="1" t="str">
        <v>53' Dry Van</v>
      </c>
      <c r="P2304" s="1" t="str">
        <v>One Way</v>
      </c>
      <c r="Q2304" s="1"/>
      <c r="R2304" s="1"/>
      <c r="S2304" s="1"/>
      <c r="T2304" s="3">
        <v>478</v>
      </c>
      <c r="U2304" s="1" t="str">
        <v>Yes</v>
      </c>
      <c r="V2304" s="2">
        <v>7</v>
      </c>
      <c r="W2304" s="3">
        <v>1</v>
      </c>
      <c r="X2304" s="1" t="str">
        <v>NA</v>
      </c>
      <c r="Y2304" s="1" t="str">
        <v>No</v>
      </c>
      <c r="Z2304" s="2">
        <v>26</v>
      </c>
      <c r="AA2304" s="1" t="str">
        <v>LAS VEGAS, NV - RENO, NV</v>
      </c>
      <c r="AB2304" s="2">
        <v>435</v>
      </c>
      <c r="AC2304" s="1" t="str">
        <v>Net 30</v>
      </c>
      <c r="AD2304" s="1" t="str">
        <v>$1M</v>
      </c>
      <c r="AE2304" s="1" t="str">
        <v>$1M</v>
      </c>
      <c r="AF2304" s="1" t="str">
        <v>$250K</v>
      </c>
      <c r="AG2304" s="1" t="str">
        <v>$1M</v>
      </c>
      <c r="AH2304" s="1" t="str">
        <v>Yes</v>
      </c>
      <c r="AI2304" s="1" t="str">
        <v>No</v>
      </c>
      <c r="AJ2304" s="1" t="str">
        <v>No</v>
      </c>
      <c r="AK2304" s="1" t="str">
        <v>See IGT Business Requirements for full detail: All trucks must have the following: Furniture grade blankets, Load Bars, Vertical E Tracks, Ratchet tie down straps (2" minimum), all doors require a seal</v>
      </c>
      <c r="AL2304" s="1" t="str">
        <v>IGT will handle the labor and liability associated with loading and securing equipment. IGT will pay as an accessorial to use the blankets</v>
      </c>
      <c r="AM2304" s="1" t="str">
        <v>Percent of shipments where Liftgate is required - 73%</v>
      </c>
      <c r="AN2304" s="1" t="str">
        <v>USD</v>
      </c>
      <c r="AO2304" s="1" t="str">
        <v>12 Months</v>
      </c>
      <c r="AP2304" s="4"/>
      <c r="AQ2304" s="1" t="str">
        <v>CPM - DOE Diesel National Average</v>
      </c>
      <c r="AR2304" s="4">
        <v>0.53</v>
      </c>
      <c r="AS2304" s="4" t="str">
        <f>IFERROR(IF(OR(ISBLANK(T2304),ISBLANK(AP2304),ISBLANK(AQ2304),ISBLANK(AR2304)),"",IF( TRIM(AQ2304) = "Percent Based", ROUND(AP2304, 2) * ROUND(AR2304, 2), ROUND(AR2304, 2) * ROUND(T2304, 1))), "")</f>
        <v/>
      </c>
      <c r="AT2304" s="4" t="str">
        <f>IFERROR(IF(OR(ISBLANK(AP2304),ISBLANK(AS2304)),"",ROUND(AP2304, 2) + AS2304), "")</f>
        <v/>
      </c>
      <c r="AU2304"/>
      <c r="AV2304" s="2"/>
      <c r="AW2304"/>
    </row>
    <row r="2305" ht="57.6" customHeight="1">
      <c r="A2305" s="1" t="str">
        <f>IF(AND(COUNTBLANK('Bid Sheet'!$AP$2305:$AP$2305)=1,COUNTBLANK('Bid Sheet'!$AU$2305:$AW$2305)=3),"",IF(OR(COUNTBLANK('Bid Sheet'!$AP$2305:$AP$2305)&gt;0,COUNTBLANK('Bid Sheet'!$AU$2305:$AV$2305)&gt;0), "No", "Yes"))</f>
        <v/>
      </c>
      <c r="B2305" s="1" t="str">
        <v>2296</v>
      </c>
      <c r="C2305" s="1" t="str">
        <v>IGT</v>
      </c>
      <c r="D2305" s="1" t="str">
        <v>RENO, NV - ARLINGTON, WA</v>
      </c>
      <c r="E2305" s="1" t="str">
        <v>89521 - 98223</v>
      </c>
      <c r="F2305" s="1" t="str">
        <v>USA - USA</v>
      </c>
      <c r="G2305" s="1" t="str">
        <v>895 - 982</v>
      </c>
      <c r="H2305" s="1" t="str">
        <v>RENO, NV</v>
      </c>
      <c r="I2305" s="1" t="str">
        <v>89521</v>
      </c>
      <c r="J2305" s="1" t="str">
        <v>USA</v>
      </c>
      <c r="K2305" s="1" t="str">
        <v>ARLINGTON, WA</v>
      </c>
      <c r="L2305" s="1" t="str">
        <v>98223</v>
      </c>
      <c r="M2305" s="1" t="str">
        <v>USA</v>
      </c>
      <c r="N2305" s="1" t="str">
        <v>TL</v>
      </c>
      <c r="O2305" s="1" t="str">
        <v>53' Dry Van</v>
      </c>
      <c r="P2305" s="1" t="str">
        <v>One Way</v>
      </c>
      <c r="Q2305" s="1"/>
      <c r="R2305" s="1"/>
      <c r="S2305" s="1"/>
      <c r="T2305" s="3">
        <v>814</v>
      </c>
      <c r="U2305" s="1" t="str">
        <v>No</v>
      </c>
      <c r="V2305" s="2">
        <v>0</v>
      </c>
      <c r="W2305" s="3">
        <v>0</v>
      </c>
      <c r="X2305" s="1" t="str">
        <v>0</v>
      </c>
      <c r="Y2305" s="1" t="str">
        <v>No</v>
      </c>
      <c r="Z2305" s="2">
        <v>24</v>
      </c>
      <c r="AA2305" s="1"/>
      <c r="AB2305" s="2"/>
      <c r="AC2305" s="1" t="str">
        <v>Net 30</v>
      </c>
      <c r="AD2305" s="1" t="str">
        <v>$1M</v>
      </c>
      <c r="AE2305" s="1" t="str">
        <v>$1M</v>
      </c>
      <c r="AF2305" s="1" t="str">
        <v>$250K</v>
      </c>
      <c r="AG2305" s="1" t="str">
        <v>$1M</v>
      </c>
      <c r="AH2305" s="1" t="str">
        <v>Yes</v>
      </c>
      <c r="AI2305" s="1" t="str">
        <v>No</v>
      </c>
      <c r="AJ2305" s="1" t="str">
        <v>No</v>
      </c>
      <c r="AK2305" s="1" t="str">
        <v>See IGT Business Requirements for full detail: All trucks must have the following: Furniture grade blankets, Load Bars, Vertical E Tracks, Ratchet tie down straps (2" minimum), all doors require a seal</v>
      </c>
      <c r="AL2305" s="1" t="str">
        <v>IGT will handle the labor and liability associated with loading and securing equipment. IGT will pay as an accessorial to use the blankets</v>
      </c>
      <c r="AM2305" s="1" t="str">
        <v>Percent of shipments where Liftgate is required - 77%</v>
      </c>
      <c r="AN2305" s="1" t="str">
        <v>USD</v>
      </c>
      <c r="AO2305" s="1" t="str">
        <v>12 Months</v>
      </c>
      <c r="AP2305" s="5">
        <v>1823</v>
      </c>
      <c r="AQ2305" s="1" t="str">
        <v>CPM - DOE Diesel National Average</v>
      </c>
      <c r="AR2305" s="4">
        <v>0.53</v>
      </c>
      <c r="AS2305" s="4" t="str">
        <f>IFERROR(IF(OR(ISBLANK(T2305),ISBLANK(AP2305),ISBLANK(AQ2305),ISBLANK(AR2305)),"",IF( TRIM(AQ2305) = "Percent Based", ROUND(AP2305, 2) * ROUND(AR2305, 2), ROUND(AR2305, 2) * ROUND(T2305, 1))), "")</f>
        <v/>
      </c>
      <c r="AT2305" s="4" t="str">
        <f>IFERROR(IF(OR(ISBLANK(AP2305),ISBLANK(AS2305)),"",ROUND(AP2305, 2) + AS2305), "")</f>
        <v/>
      </c>
      <c r="AU2305"/>
      <c r="AV2305" s="2"/>
      <c r="AW2305"/>
    </row>
    <row r="2306" ht="57.6" customHeight="1">
      <c r="A2306" s="1" t="str">
        <f>IF(AND(COUNTBLANK('Bid Sheet'!$AP$2306:$AP$2306)=1,COUNTBLANK('Bid Sheet'!$AU$2306:$AW$2306)=3),"",IF(OR(COUNTBLANK('Bid Sheet'!$AP$2306:$AP$2306)&gt;0,COUNTBLANK('Bid Sheet'!$AU$2306:$AV$2306)&gt;0), "No", "Yes"))</f>
        <v/>
      </c>
      <c r="B2306" s="1" t="str">
        <v>2297</v>
      </c>
      <c r="C2306" s="1" t="str">
        <v>IGT</v>
      </c>
      <c r="D2306" s="1" t="str">
        <v>RENO, NV - ACWORTH, GA</v>
      </c>
      <c r="E2306" s="1" t="str">
        <v>89521 - 30101</v>
      </c>
      <c r="F2306" s="1" t="str">
        <v>USA - USA</v>
      </c>
      <c r="G2306" s="1" t="str">
        <v>895 - 301</v>
      </c>
      <c r="H2306" s="1" t="str">
        <v>RENO, NV</v>
      </c>
      <c r="I2306" s="1" t="str">
        <v>89521</v>
      </c>
      <c r="J2306" s="1" t="str">
        <v>USA</v>
      </c>
      <c r="K2306" s="1" t="str">
        <v>ACWORTH, GA</v>
      </c>
      <c r="L2306" s="1" t="str">
        <v>30101</v>
      </c>
      <c r="M2306" s="1" t="str">
        <v>USA</v>
      </c>
      <c r="N2306" s="1" t="str">
        <v>TL</v>
      </c>
      <c r="O2306" s="1" t="str">
        <v>53' Dry Van</v>
      </c>
      <c r="P2306" s="1" t="str">
        <v>One Way</v>
      </c>
      <c r="Q2306" s="1"/>
      <c r="R2306" s="1"/>
      <c r="S2306" s="1"/>
      <c r="T2306" s="3">
        <v>2372</v>
      </c>
      <c r="U2306" s="1" t="str">
        <v>No</v>
      </c>
      <c r="V2306" s="2">
        <v>0</v>
      </c>
      <c r="W2306" s="3">
        <v>0</v>
      </c>
      <c r="X2306" s="1" t="str">
        <v>0</v>
      </c>
      <c r="Y2306" s="1" t="str">
        <v>No</v>
      </c>
      <c r="Z2306" s="2">
        <v>19</v>
      </c>
      <c r="AA2306" s="1"/>
      <c r="AB2306" s="2"/>
      <c r="AC2306" s="1" t="str">
        <v>Net 30</v>
      </c>
      <c r="AD2306" s="1" t="str">
        <v>$1M</v>
      </c>
      <c r="AE2306" s="1" t="str">
        <v>$1M</v>
      </c>
      <c r="AF2306" s="1" t="str">
        <v>$250K</v>
      </c>
      <c r="AG2306" s="1" t="str">
        <v>$1M</v>
      </c>
      <c r="AH2306" s="1" t="str">
        <v>Yes</v>
      </c>
      <c r="AI2306" s="1" t="str">
        <v>No</v>
      </c>
      <c r="AJ2306" s="1" t="str">
        <v>No</v>
      </c>
      <c r="AK2306" s="1" t="str">
        <v>See IGT Business Requirements for full detail: All trucks must have the following: Furniture grade blankets, Load Bars, Vertical E Tracks, Ratchet tie down straps (2" minimum), all doors require a seal</v>
      </c>
      <c r="AL2306" s="1" t="str">
        <v>IGT will handle the labor and liability associated with loading and securing equipment. IGT will pay as an accessorial to use the blankets</v>
      </c>
      <c r="AM2306" s="1" t="str">
        <v>Percent of shipments where Liftgate is required - 9%</v>
      </c>
      <c r="AN2306" s="1" t="str">
        <v>USD</v>
      </c>
      <c r="AO2306" s="1" t="str">
        <v>12 Months</v>
      </c>
      <c r="AP2306" s="4"/>
      <c r="AQ2306" s="1" t="str">
        <v>CPM - DOE Diesel National Average</v>
      </c>
      <c r="AR2306" s="4">
        <v>0.53</v>
      </c>
      <c r="AS2306" s="4" t="str">
        <f>IFERROR(IF(OR(ISBLANK(T2306),ISBLANK(AP2306),ISBLANK(AQ2306),ISBLANK(AR2306)),"",IF( TRIM(AQ2306) = "Percent Based", ROUND(AP2306, 2) * ROUND(AR2306, 2), ROUND(AR2306, 2) * ROUND(T2306, 1))), "")</f>
        <v/>
      </c>
      <c r="AT2306" s="4" t="str">
        <f>IFERROR(IF(OR(ISBLANK(AP2306),ISBLANK(AS2306)),"",ROUND(AP2306, 2) + AS2306), "")</f>
        <v/>
      </c>
      <c r="AU2306"/>
      <c r="AV2306" s="2"/>
      <c r="AW2306"/>
    </row>
    <row r="2307" ht="57.6" customHeight="1">
      <c r="A2307" s="1" t="str">
        <f>IF(AND(COUNTBLANK('Bid Sheet'!$AP$2307:$AP$2307)=1,COUNTBLANK('Bid Sheet'!$AU$2307:$AW$2307)=3),"",IF(OR(COUNTBLANK('Bid Sheet'!$AP$2307:$AP$2307)&gt;0,COUNTBLANK('Bid Sheet'!$AU$2307:$AV$2307)&gt;0), "No", "Yes"))</f>
        <v/>
      </c>
      <c r="B2307" s="1" t="str">
        <v>2298</v>
      </c>
      <c r="C2307" s="1" t="str">
        <v>IGT</v>
      </c>
      <c r="D2307" s="1" t="str">
        <v>SIOUX FALLS, SD - SIOUX FALLS, SD</v>
      </c>
      <c r="E2307" s="1" t="str">
        <v>57104 - 57104</v>
      </c>
      <c r="F2307" s="1" t="str">
        <v>USA - USA</v>
      </c>
      <c r="G2307" s="1" t="str">
        <v>571 - 571</v>
      </c>
      <c r="H2307" s="1" t="str">
        <v>SIOUX FALLS, SD</v>
      </c>
      <c r="I2307" s="1" t="str">
        <v>57104</v>
      </c>
      <c r="J2307" s="1" t="str">
        <v>USA</v>
      </c>
      <c r="K2307" s="1" t="str">
        <v>SIOUX FALLS, SD</v>
      </c>
      <c r="L2307" s="1" t="str">
        <v>57104</v>
      </c>
      <c r="M2307" s="1" t="str">
        <v>USA</v>
      </c>
      <c r="N2307" s="1" t="str">
        <v>TL</v>
      </c>
      <c r="O2307" s="1" t="str">
        <v>53' Dry Van</v>
      </c>
      <c r="P2307" s="1" t="str">
        <v>Round Trip</v>
      </c>
      <c r="Q2307" s="1" t="str">
        <v>NORTH LAS VEGAS, NV</v>
      </c>
      <c r="R2307" s="1" t="str">
        <v>89030</v>
      </c>
      <c r="S2307" s="1" t="str">
        <v>USA</v>
      </c>
      <c r="T2307" s="3">
        <v>2862</v>
      </c>
      <c r="U2307" s="1" t="str">
        <v>No</v>
      </c>
      <c r="V2307" s="2">
        <v>0</v>
      </c>
      <c r="W2307" s="3">
        <v>0</v>
      </c>
      <c r="X2307" s="1" t="str">
        <v>0</v>
      </c>
      <c r="Y2307" s="1" t="str">
        <v>No</v>
      </c>
      <c r="Z2307" s="2">
        <v>18</v>
      </c>
      <c r="AA2307" s="1"/>
      <c r="AB2307" s="2"/>
      <c r="AC2307" s="1" t="str">
        <v>Net 30</v>
      </c>
      <c r="AD2307" s="1" t="str">
        <v>$1M</v>
      </c>
      <c r="AE2307" s="1" t="str">
        <v>$1M</v>
      </c>
      <c r="AF2307" s="1" t="str">
        <v>$250K</v>
      </c>
      <c r="AG2307" s="1" t="str">
        <v>$1M</v>
      </c>
      <c r="AH2307" s="1" t="str">
        <v>Yes</v>
      </c>
      <c r="AI2307" s="1" t="str">
        <v>No</v>
      </c>
      <c r="AJ2307" s="1" t="str">
        <v>No</v>
      </c>
      <c r="AK2307" s="1" t="str">
        <v>See IGT Business Requirements for full detail: All trucks must have the following: Furniture grade blankets, Load Bars, Vertical E Tracks, Ratchet tie down straps (2" minimum), all doors require a seal</v>
      </c>
      <c r="AL2307" s="1" t="str">
        <v>IGT will handle the labor and liability associated with loading and securing equipment. IGT will pay as an accessorial to use the blankets</v>
      </c>
      <c r="AM2307" s="1"/>
      <c r="AN2307" s="1" t="str">
        <v>USD</v>
      </c>
      <c r="AO2307" s="1" t="str">
        <v>12 Months</v>
      </c>
      <c r="AP2307" s="4"/>
      <c r="AQ2307" s="1" t="str">
        <v>CPM - DOE Diesel National Average</v>
      </c>
      <c r="AR2307" s="4">
        <v>0.53</v>
      </c>
      <c r="AS2307" s="4" t="str">
        <f>IFERROR(IF(OR(ISBLANK(T2307),ISBLANK(AP2307),ISBLANK(AQ2307),ISBLANK(AR2307)),"",IF( TRIM(AQ2307) = "Percent Based", ROUND(AP2307, 2) * ROUND(AR2307, 2), ROUND(AR2307, 2) * ROUND(T2307, 1))), "")</f>
        <v/>
      </c>
      <c r="AT2307" s="4" t="str">
        <f>IFERROR(IF(OR(ISBLANK(AP2307),ISBLANK(AS2307)),"",ROUND(AP2307, 2) + AS2307), "")</f>
        <v/>
      </c>
      <c r="AU2307"/>
      <c r="AV2307" s="2"/>
      <c r="AW2307"/>
    </row>
    <row r="2308" ht="57.6" customHeight="1">
      <c r="A2308" s="1" t="str">
        <f>IF(AND(COUNTBLANK('Bid Sheet'!$AP$2308:$AP$2308)=1,COUNTBLANK('Bid Sheet'!$AU$2308:$AW$2308)=3),"",IF(OR(COUNTBLANK('Bid Sheet'!$AP$2308:$AP$2308)&gt;0,COUNTBLANK('Bid Sheet'!$AU$2308:$AV$2308)&gt;0), "No", "Yes"))</f>
        <v/>
      </c>
      <c r="B2308" s="1" t="str">
        <v>2299</v>
      </c>
      <c r="C2308" s="1" t="str">
        <v>IGT</v>
      </c>
      <c r="D2308" s="1" t="str">
        <v>RENO, NV - MISSISSAUGA, ON</v>
      </c>
      <c r="E2308" s="1" t="str">
        <v>89521 - L4V1J7</v>
      </c>
      <c r="F2308" s="1" t="str">
        <v>USA - CAN</v>
      </c>
      <c r="G2308" s="1" t="str">
        <v>895 - L4V</v>
      </c>
      <c r="H2308" s="1" t="str">
        <v>RENO, NV</v>
      </c>
      <c r="I2308" s="1" t="str">
        <v>89521</v>
      </c>
      <c r="J2308" s="1" t="str">
        <v>USA</v>
      </c>
      <c r="K2308" s="1" t="str">
        <v>MISSISSAUGA, ON</v>
      </c>
      <c r="L2308" s="1" t="str">
        <v>L4V1J7</v>
      </c>
      <c r="M2308" s="1" t="str">
        <v>CAN</v>
      </c>
      <c r="N2308" s="1" t="str">
        <v>TL</v>
      </c>
      <c r="O2308" s="1" t="str">
        <v>53' Dry Van</v>
      </c>
      <c r="P2308" s="1" t="str">
        <v>One Way</v>
      </c>
      <c r="Q2308" s="1"/>
      <c r="R2308" s="1"/>
      <c r="S2308" s="1"/>
      <c r="T2308" s="3">
        <v>2425</v>
      </c>
      <c r="U2308" s="1" t="str">
        <v>No</v>
      </c>
      <c r="V2308" s="2">
        <v>0</v>
      </c>
      <c r="W2308" s="3">
        <v>0</v>
      </c>
      <c r="X2308" s="1" t="str">
        <v>0</v>
      </c>
      <c r="Y2308" s="1" t="str">
        <v>No</v>
      </c>
      <c r="Z2308" s="2">
        <v>18</v>
      </c>
      <c r="AA2308" s="1"/>
      <c r="AB2308" s="2"/>
      <c r="AC2308" s="1" t="str">
        <v>Net 30</v>
      </c>
      <c r="AD2308" s="1" t="str">
        <v>$1M</v>
      </c>
      <c r="AE2308" s="1" t="str">
        <v>$1M</v>
      </c>
      <c r="AF2308" s="1" t="str">
        <v>$250K</v>
      </c>
      <c r="AG2308" s="1" t="str">
        <v>$1M</v>
      </c>
      <c r="AH2308" s="1" t="str">
        <v>Yes</v>
      </c>
      <c r="AI2308" s="1" t="str">
        <v>No</v>
      </c>
      <c r="AJ2308" s="1" t="str">
        <v>No</v>
      </c>
      <c r="AK2308" s="1" t="str">
        <v>See IGT Business Requirements for full detail: All trucks must have the following: Furniture grade blankets, Load Bars, Vertical E Tracks, Ratchet tie down straps (2" minimum), all doors require a seal</v>
      </c>
      <c r="AL2308" s="1" t="str">
        <v>IGT will handle the labor and liability associated with loading and securing equipment. IGT will pay as an accessorial to use the blankets</v>
      </c>
      <c r="AM2308" s="1"/>
      <c r="AN2308" s="1" t="str">
        <v>USD</v>
      </c>
      <c r="AO2308" s="1" t="str">
        <v>12 Months</v>
      </c>
      <c r="AP2308" s="4"/>
      <c r="AQ2308" s="1" t="str">
        <v>CPM - DOE Diesel National Average</v>
      </c>
      <c r="AR2308" s="4">
        <v>0.53</v>
      </c>
      <c r="AS2308" s="4" t="str">
        <f>IFERROR(IF(OR(ISBLANK(T2308),ISBLANK(AP2308),ISBLANK(AQ2308),ISBLANK(AR2308)),"",IF( TRIM(AQ2308) = "Percent Based", ROUND(AP2308, 2) * ROUND(AR2308, 2), ROUND(AR2308, 2) * ROUND(T2308, 1))), "")</f>
        <v/>
      </c>
      <c r="AT2308" s="4" t="str">
        <f>IFERROR(IF(OR(ISBLANK(AP2308),ISBLANK(AS2308)),"",ROUND(AP2308, 2) + AS2308), "")</f>
        <v/>
      </c>
      <c r="AU2308"/>
      <c r="AV2308" s="2"/>
      <c r="AW2308"/>
    </row>
    <row r="2309" ht="57.6" customHeight="1">
      <c r="A2309" s="1" t="str">
        <f>IF(AND(COUNTBLANK('Bid Sheet'!$AP$2309:$AP$2309)=1,COUNTBLANK('Bid Sheet'!$AU$2309:$AW$2309)=3),"",IF(OR(COUNTBLANK('Bid Sheet'!$AP$2309:$AP$2309)&gt;0,COUNTBLANK('Bid Sheet'!$AU$2309:$AV$2309)&gt;0), "No", "Yes"))</f>
        <v/>
      </c>
      <c r="B2309" s="1" t="str">
        <v>2300</v>
      </c>
      <c r="C2309" s="1" t="str">
        <v>IGT</v>
      </c>
      <c r="D2309" s="1" t="str">
        <v>RENO, NV - LAREDO, TX</v>
      </c>
      <c r="E2309" s="1" t="str">
        <v>89521 - 78040</v>
      </c>
      <c r="F2309" s="1" t="str">
        <v>USA - USA</v>
      </c>
      <c r="G2309" s="1" t="str">
        <v>895 - 780</v>
      </c>
      <c r="H2309" s="1" t="str">
        <v>RENO, NV</v>
      </c>
      <c r="I2309" s="1" t="str">
        <v>89521</v>
      </c>
      <c r="J2309" s="1" t="str">
        <v>USA</v>
      </c>
      <c r="K2309" s="1" t="str">
        <v>LAREDO, TX</v>
      </c>
      <c r="L2309" s="1" t="str">
        <v>78040</v>
      </c>
      <c r="M2309" s="1" t="str">
        <v>USA</v>
      </c>
      <c r="N2309" s="1" t="str">
        <v>TL</v>
      </c>
      <c r="O2309" s="1" t="str">
        <v>53' Dry Van</v>
      </c>
      <c r="P2309" s="1" t="str">
        <v>One Way</v>
      </c>
      <c r="Q2309" s="1"/>
      <c r="R2309" s="1"/>
      <c r="S2309" s="1"/>
      <c r="T2309" s="3">
        <v>1898</v>
      </c>
      <c r="U2309" s="1" t="str">
        <v>No</v>
      </c>
      <c r="V2309" s="2">
        <v>0</v>
      </c>
      <c r="W2309" s="3">
        <v>0</v>
      </c>
      <c r="X2309" s="1" t="str">
        <v>0</v>
      </c>
      <c r="Y2309" s="1" t="str">
        <v>No</v>
      </c>
      <c r="Z2309" s="2">
        <v>17</v>
      </c>
      <c r="AA2309" s="1"/>
      <c r="AB2309" s="2"/>
      <c r="AC2309" s="1" t="str">
        <v>Net 30</v>
      </c>
      <c r="AD2309" s="1" t="str">
        <v>$1M</v>
      </c>
      <c r="AE2309" s="1" t="str">
        <v>$1M</v>
      </c>
      <c r="AF2309" s="1" t="str">
        <v>$250K</v>
      </c>
      <c r="AG2309" s="1" t="str">
        <v>$1M</v>
      </c>
      <c r="AH2309" s="1" t="str">
        <v>Yes</v>
      </c>
      <c r="AI2309" s="1" t="str">
        <v>No</v>
      </c>
      <c r="AJ2309" s="1" t="str">
        <v>No</v>
      </c>
      <c r="AK2309" s="1" t="str">
        <v>See IGT Business Requirements for full detail: All trucks must have the following: Furniture grade blankets, Load Bars, Vertical E Tracks, Ratchet tie down straps (2" minimum), all doors require a seal</v>
      </c>
      <c r="AL2309" s="1" t="str">
        <v>IGT will handle the labor and liability associated with loading and securing equipment. IGT will pay as an accessorial to use the blankets</v>
      </c>
      <c r="AM2309" s="1"/>
      <c r="AN2309" s="1" t="str">
        <v>USD</v>
      </c>
      <c r="AO2309" s="1" t="str">
        <v>12 Months</v>
      </c>
      <c r="AP2309" s="4"/>
      <c r="AQ2309" s="1" t="str">
        <v>CPM - DOE Diesel National Average</v>
      </c>
      <c r="AR2309" s="4">
        <v>0.53</v>
      </c>
      <c r="AS2309" s="4" t="str">
        <f>IFERROR(IF(OR(ISBLANK(T2309),ISBLANK(AP2309),ISBLANK(AQ2309),ISBLANK(AR2309)),"",IF( TRIM(AQ2309) = "Percent Based", ROUND(AP2309, 2) * ROUND(AR2309, 2), ROUND(AR2309, 2) * ROUND(T2309, 1))), "")</f>
        <v/>
      </c>
      <c r="AT2309" s="4" t="str">
        <f>IFERROR(IF(OR(ISBLANK(AP2309),ISBLANK(AS2309)),"",ROUND(AP2309, 2) + AS2309), "")</f>
        <v/>
      </c>
      <c r="AU2309"/>
      <c r="AV2309" s="2"/>
      <c r="AW2309"/>
    </row>
    <row r="2310" ht="57.6" customHeight="1">
      <c r="A2310" s="1" t="str">
        <f>IF(AND(COUNTBLANK('Bid Sheet'!$AP$2310:$AP$2310)=1,COUNTBLANK('Bid Sheet'!$AU$2310:$AW$2310)=3),"",IF(OR(COUNTBLANK('Bid Sheet'!$AP$2310:$AP$2310)&gt;0,COUNTBLANK('Bid Sheet'!$AU$2310:$AV$2310)&gt;0), "No", "Yes"))</f>
        <v/>
      </c>
      <c r="B2310" s="1" t="str">
        <v>2301</v>
      </c>
      <c r="C2310" s="1" t="str">
        <v>IGT</v>
      </c>
      <c r="D2310" s="1" t="str">
        <v>RENO, NV - BILOXI, MS</v>
      </c>
      <c r="E2310" s="1" t="str">
        <v>89521 - 39530</v>
      </c>
      <c r="F2310" s="1" t="str">
        <v>USA - USA</v>
      </c>
      <c r="G2310" s="1" t="str">
        <v>895 - 395</v>
      </c>
      <c r="H2310" s="1" t="str">
        <v>RENO, NV</v>
      </c>
      <c r="I2310" s="1" t="str">
        <v>89521</v>
      </c>
      <c r="J2310" s="1" t="str">
        <v>USA</v>
      </c>
      <c r="K2310" s="1" t="str">
        <v>BILOXI, MS</v>
      </c>
      <c r="L2310" s="1" t="str">
        <v>39530</v>
      </c>
      <c r="M2310" s="1" t="str">
        <v>USA</v>
      </c>
      <c r="N2310" s="1" t="str">
        <v>TL</v>
      </c>
      <c r="O2310" s="1" t="str">
        <v>53' Dry Van</v>
      </c>
      <c r="P2310" s="1" t="str">
        <v>One Way</v>
      </c>
      <c r="Q2310" s="1"/>
      <c r="R2310" s="1"/>
      <c r="S2310" s="1"/>
      <c r="T2310" s="3">
        <v>2250</v>
      </c>
      <c r="U2310" s="1" t="str">
        <v>No</v>
      </c>
      <c r="V2310" s="2">
        <v>0</v>
      </c>
      <c r="W2310" s="3">
        <v>0</v>
      </c>
      <c r="X2310" s="1" t="str">
        <v>0</v>
      </c>
      <c r="Y2310" s="1" t="str">
        <v>No</v>
      </c>
      <c r="Z2310" s="2">
        <v>15</v>
      </c>
      <c r="AA2310" s="1"/>
      <c r="AB2310" s="2"/>
      <c r="AC2310" s="1" t="str">
        <v>Net 30</v>
      </c>
      <c r="AD2310" s="1" t="str">
        <v>$1M</v>
      </c>
      <c r="AE2310" s="1" t="str">
        <v>$1M</v>
      </c>
      <c r="AF2310" s="1" t="str">
        <v>$250K</v>
      </c>
      <c r="AG2310" s="1" t="str">
        <v>$1M</v>
      </c>
      <c r="AH2310" s="1" t="str">
        <v>Yes</v>
      </c>
      <c r="AI2310" s="1" t="str">
        <v>No</v>
      </c>
      <c r="AJ2310" s="1" t="str">
        <v>No</v>
      </c>
      <c r="AK2310" s="1" t="str">
        <v>See IGT Business Requirements for full detail: All trucks must have the following: Furniture grade blankets, Load Bars, Vertical E Tracks, Ratchet tie down straps (2" minimum), all doors require a seal</v>
      </c>
      <c r="AL2310" s="1" t="str">
        <v>IGT will handle the labor and liability associated with loading and securing equipment. IGT will pay as an accessorial to use the blankets</v>
      </c>
      <c r="AM2310" s="1" t="str">
        <v>Percent of shipments where Liftgate is required - 50%</v>
      </c>
      <c r="AN2310" s="1" t="str">
        <v>USD</v>
      </c>
      <c r="AO2310" s="1" t="str">
        <v>12 Months</v>
      </c>
      <c r="AP2310" s="4"/>
      <c r="AQ2310" s="1" t="str">
        <v>CPM - DOE Diesel National Average</v>
      </c>
      <c r="AR2310" s="4">
        <v>0.53</v>
      </c>
      <c r="AS2310" s="4" t="str">
        <f>IFERROR(IF(OR(ISBLANK(T2310),ISBLANK(AP2310),ISBLANK(AQ2310),ISBLANK(AR2310)),"",IF( TRIM(AQ2310) = "Percent Based", ROUND(AP2310, 2) * ROUND(AR2310, 2), ROUND(AR2310, 2) * ROUND(T2310, 1))), "")</f>
        <v/>
      </c>
      <c r="AT2310" s="4" t="str">
        <f>IFERROR(IF(OR(ISBLANK(AP2310),ISBLANK(AS2310)),"",ROUND(AP2310, 2) + AS2310), "")</f>
        <v/>
      </c>
      <c r="AU2310"/>
      <c r="AV2310" s="2"/>
      <c r="AW2310"/>
    </row>
    <row r="2311" ht="57.6" customHeight="1">
      <c r="A2311" s="1" t="str">
        <f>IF(AND(COUNTBLANK('Bid Sheet'!$AP$2311:$AP$2311)=1,COUNTBLANK('Bid Sheet'!$AU$2311:$AW$2311)=3),"",IF(OR(COUNTBLANK('Bid Sheet'!$AP$2311:$AP$2311)&gt;0,COUNTBLANK('Bid Sheet'!$AU$2311:$AV$2311)&gt;0), "No", "Yes"))</f>
        <v/>
      </c>
      <c r="B2311" s="1" t="str">
        <v>2302</v>
      </c>
      <c r="C2311" s="1" t="str">
        <v>IGT</v>
      </c>
      <c r="D2311" s="1" t="str">
        <v>RENO, NV - OKLAHOMA CITY, OK</v>
      </c>
      <c r="E2311" s="1" t="str">
        <v>89521 - 73108</v>
      </c>
      <c r="F2311" s="1" t="str">
        <v>USA - USA</v>
      </c>
      <c r="G2311" s="1" t="str">
        <v>895 - 731</v>
      </c>
      <c r="H2311" s="1" t="str">
        <v>RENO, NV</v>
      </c>
      <c r="I2311" s="1" t="str">
        <v>89521</v>
      </c>
      <c r="J2311" s="1" t="str">
        <v>USA</v>
      </c>
      <c r="K2311" s="1" t="str">
        <v>OKLAHOMA CITY, OK</v>
      </c>
      <c r="L2311" s="1" t="str">
        <v>73108</v>
      </c>
      <c r="M2311" s="1" t="str">
        <v>USA</v>
      </c>
      <c r="N2311" s="1" t="str">
        <v>TL</v>
      </c>
      <c r="O2311" s="1" t="str">
        <v>53' Dry Van</v>
      </c>
      <c r="P2311" s="1" t="str">
        <v>One Way</v>
      </c>
      <c r="Q2311" s="1"/>
      <c r="R2311" s="1"/>
      <c r="S2311" s="1"/>
      <c r="T2311" s="3">
        <v>1573</v>
      </c>
      <c r="U2311" s="1" t="str">
        <v>No</v>
      </c>
      <c r="V2311" s="2">
        <v>0</v>
      </c>
      <c r="W2311" s="3">
        <v>0</v>
      </c>
      <c r="X2311" s="1" t="str">
        <v>0</v>
      </c>
      <c r="Y2311" s="1" t="str">
        <v>No</v>
      </c>
      <c r="Z2311" s="2">
        <v>13</v>
      </c>
      <c r="AA2311" s="1"/>
      <c r="AB2311" s="2"/>
      <c r="AC2311" s="1" t="str">
        <v>Net 30</v>
      </c>
      <c r="AD2311" s="1" t="str">
        <v>$1M</v>
      </c>
      <c r="AE2311" s="1" t="str">
        <v>$1M</v>
      </c>
      <c r="AF2311" s="1" t="str">
        <v>$250K</v>
      </c>
      <c r="AG2311" s="1" t="str">
        <v>$1M</v>
      </c>
      <c r="AH2311" s="1" t="str">
        <v>Yes</v>
      </c>
      <c r="AI2311" s="1" t="str">
        <v>No</v>
      </c>
      <c r="AJ2311" s="1" t="str">
        <v>No</v>
      </c>
      <c r="AK2311" s="1" t="str">
        <v>See IGT Business Requirements for full detail: All trucks must have the following: Furniture grade blankets, Load Bars, Vertical E Tracks, Ratchet tie down straps (2" minimum), all doors require a seal</v>
      </c>
      <c r="AL2311" s="1" t="str">
        <v>IGT will handle the labor and liability associated with loading and securing equipment. IGT will pay as an accessorial to use the blankets</v>
      </c>
      <c r="AM2311" s="1" t="str">
        <v>Percent of shipments where Liftgate is required - 29%</v>
      </c>
      <c r="AN2311" s="1" t="str">
        <v>USD</v>
      </c>
      <c r="AO2311" s="1" t="str">
        <v>12 Months</v>
      </c>
      <c r="AP2311" s="4"/>
      <c r="AQ2311" s="1" t="str">
        <v>CPM - DOE Diesel National Average</v>
      </c>
      <c r="AR2311" s="4">
        <v>0.53</v>
      </c>
      <c r="AS2311" s="4" t="str">
        <f>IFERROR(IF(OR(ISBLANK(T2311),ISBLANK(AP2311),ISBLANK(AQ2311),ISBLANK(AR2311)),"",IF( TRIM(AQ2311) = "Percent Based", ROUND(AP2311, 2) * ROUND(AR2311, 2), ROUND(AR2311, 2) * ROUND(T2311, 1))), "")</f>
        <v/>
      </c>
      <c r="AT2311" s="4" t="str">
        <f>IFERROR(IF(OR(ISBLANK(AP2311),ISBLANK(AS2311)),"",ROUND(AP2311, 2) + AS2311), "")</f>
        <v/>
      </c>
      <c r="AU2311"/>
      <c r="AV2311" s="2"/>
      <c r="AW2311"/>
    </row>
    <row r="2312" ht="57.6" customHeight="1">
      <c r="A2312" s="1" t="str">
        <f>IF(AND(COUNTBLANK('Bid Sheet'!$AP$2312:$AP$2312)=1,COUNTBLANK('Bid Sheet'!$AU$2312:$AW$2312)=3),"",IF(OR(COUNTBLANK('Bid Sheet'!$AP$2312:$AP$2312)&gt;0,COUNTBLANK('Bid Sheet'!$AU$2312:$AV$2312)&gt;0), "No", "Yes"))</f>
        <v/>
      </c>
      <c r="B2312" s="1" t="str">
        <v>2303</v>
      </c>
      <c r="C2312" s="1" t="str">
        <v>IGT</v>
      </c>
      <c r="D2312" s="1" t="str">
        <v>RENO, NV - NORTH LAS VEGAS, NV</v>
      </c>
      <c r="E2312" s="1" t="str">
        <v>89521 - 89030</v>
      </c>
      <c r="F2312" s="1" t="str">
        <v>USA - USA</v>
      </c>
      <c r="G2312" s="1" t="str">
        <v>895 - 890</v>
      </c>
      <c r="H2312" s="1" t="str">
        <v>RENO, NV</v>
      </c>
      <c r="I2312" s="1" t="str">
        <v>89521</v>
      </c>
      <c r="J2312" s="1" t="str">
        <v>USA</v>
      </c>
      <c r="K2312" s="1" t="str">
        <v>NORTH LAS VEGAS, NV</v>
      </c>
      <c r="L2312" s="1" t="str">
        <v>89030</v>
      </c>
      <c r="M2312" s="1" t="str">
        <v>USA</v>
      </c>
      <c r="N2312" s="1" t="str">
        <v>TL</v>
      </c>
      <c r="O2312" s="1" t="str">
        <v>53' Dry Van</v>
      </c>
      <c r="P2312" s="1" t="str">
        <v>One Way</v>
      </c>
      <c r="Q2312" s="1"/>
      <c r="R2312" s="1"/>
      <c r="S2312" s="1"/>
      <c r="T2312" s="3">
        <v>463</v>
      </c>
      <c r="U2312" s="1" t="str">
        <v>Yes</v>
      </c>
      <c r="V2312" s="2">
        <v>14</v>
      </c>
      <c r="W2312" s="3">
        <v>1</v>
      </c>
      <c r="X2312" s="1" t="str">
        <v>NA</v>
      </c>
      <c r="Y2312" s="1" t="str">
        <v>No</v>
      </c>
      <c r="Z2312" s="2">
        <v>13</v>
      </c>
      <c r="AA2312" s="1" t="str">
        <v>LAS VEGAS, NV - RENO, NV</v>
      </c>
      <c r="AB2312" s="2">
        <v>435</v>
      </c>
      <c r="AC2312" s="1" t="str">
        <v>Net 30</v>
      </c>
      <c r="AD2312" s="1" t="str">
        <v>$1M</v>
      </c>
      <c r="AE2312" s="1" t="str">
        <v>$1M</v>
      </c>
      <c r="AF2312" s="1" t="str">
        <v>$250K</v>
      </c>
      <c r="AG2312" s="1" t="str">
        <v>$1M</v>
      </c>
      <c r="AH2312" s="1" t="str">
        <v>Yes</v>
      </c>
      <c r="AI2312" s="1" t="str">
        <v>No</v>
      </c>
      <c r="AJ2312" s="1" t="str">
        <v>No</v>
      </c>
      <c r="AK2312" s="1" t="str">
        <v>See IGT Business Requirements for full detail: All trucks must have the following: Furniture grade blankets, Load Bars, Vertical E Tracks, Ratchet tie down straps (2" minimum), all doors require a seal</v>
      </c>
      <c r="AL2312" s="1" t="str">
        <v>IGT will handle the labor and liability associated with loading and securing equipment. IGT will pay as an accessorial to use the blankets</v>
      </c>
      <c r="AM2312" s="1" t="str">
        <v>Percent of shipments where Liftgate is required - 71%</v>
      </c>
      <c r="AN2312" s="1" t="str">
        <v>USD</v>
      </c>
      <c r="AO2312" s="1" t="str">
        <v>12 Months</v>
      </c>
      <c r="AP2312" s="4"/>
      <c r="AQ2312" s="1" t="str">
        <v>CPM - DOE Diesel National Average</v>
      </c>
      <c r="AR2312" s="4">
        <v>0.53</v>
      </c>
      <c r="AS2312" s="4" t="str">
        <f>IFERROR(IF(OR(ISBLANK(T2312),ISBLANK(AP2312),ISBLANK(AQ2312),ISBLANK(AR2312)),"",IF( TRIM(AQ2312) = "Percent Based", ROUND(AP2312, 2) * ROUND(AR2312, 2), ROUND(AR2312, 2) * ROUND(T2312, 1))), "")</f>
        <v/>
      </c>
      <c r="AT2312" s="4" t="str">
        <f>IFERROR(IF(OR(ISBLANK(AP2312),ISBLANK(AS2312)),"",ROUND(AP2312, 2) + AS2312), "")</f>
        <v/>
      </c>
      <c r="AU2312"/>
      <c r="AV2312" s="2"/>
      <c r="AW2312"/>
    </row>
    <row r="2313" ht="57.6" customHeight="1">
      <c r="A2313" s="1" t="str">
        <f>IF(AND(COUNTBLANK('Bid Sheet'!$AP$2313:$AP$2313)=1,COUNTBLANK('Bid Sheet'!$AU$2313:$AW$2313)=3),"",IF(OR(COUNTBLANK('Bid Sheet'!$AP$2313:$AP$2313)&gt;0,COUNTBLANK('Bid Sheet'!$AU$2313:$AV$2313)&gt;0), "No", "Yes"))</f>
        <v/>
      </c>
      <c r="B2313" s="1" t="str">
        <v>2304</v>
      </c>
      <c r="C2313" s="1" t="str">
        <v>IGT</v>
      </c>
      <c r="D2313" s="1" t="str">
        <v>RENO, NV - LAUGHLIN, NV</v>
      </c>
      <c r="E2313" s="1" t="str">
        <v>89521 - 89029</v>
      </c>
      <c r="F2313" s="1" t="str">
        <v>USA - USA</v>
      </c>
      <c r="G2313" s="1" t="str">
        <v>895 - 890</v>
      </c>
      <c r="H2313" s="1" t="str">
        <v>RENO, NV</v>
      </c>
      <c r="I2313" s="1" t="str">
        <v>89521</v>
      </c>
      <c r="J2313" s="1" t="str">
        <v>USA</v>
      </c>
      <c r="K2313" s="1" t="str">
        <v>LAUGHLIN, NV</v>
      </c>
      <c r="L2313" s="1" t="str">
        <v>89029</v>
      </c>
      <c r="M2313" s="1" t="str">
        <v>USA</v>
      </c>
      <c r="N2313" s="1" t="str">
        <v>TL</v>
      </c>
      <c r="O2313" s="1" t="str">
        <v>53' Dry Van</v>
      </c>
      <c r="P2313" s="1" t="str">
        <v>One Way</v>
      </c>
      <c r="Q2313" s="1"/>
      <c r="R2313" s="1"/>
      <c r="S2313" s="1"/>
      <c r="T2313" s="3">
        <v>545</v>
      </c>
      <c r="U2313" s="1" t="str">
        <v>No</v>
      </c>
      <c r="V2313" s="2">
        <v>0</v>
      </c>
      <c r="W2313" s="3">
        <v>0</v>
      </c>
      <c r="X2313" s="1" t="str">
        <v>0</v>
      </c>
      <c r="Y2313" s="1" t="str">
        <v>No</v>
      </c>
      <c r="Z2313" s="2">
        <v>13</v>
      </c>
      <c r="AA2313" s="1" t="str">
        <v>HENDERSON, NV - RENO, NV</v>
      </c>
      <c r="AB2313" s="2">
        <v>237</v>
      </c>
      <c r="AC2313" s="1" t="str">
        <v>Net 30</v>
      </c>
      <c r="AD2313" s="1" t="str">
        <v>$1M</v>
      </c>
      <c r="AE2313" s="1" t="str">
        <v>$1M</v>
      </c>
      <c r="AF2313" s="1" t="str">
        <v>$250K</v>
      </c>
      <c r="AG2313" s="1" t="str">
        <v>$1M</v>
      </c>
      <c r="AH2313" s="1" t="str">
        <v>Yes</v>
      </c>
      <c r="AI2313" s="1" t="str">
        <v>No</v>
      </c>
      <c r="AJ2313" s="1" t="str">
        <v>No</v>
      </c>
      <c r="AK2313" s="1" t="str">
        <v>See IGT Business Requirements for full detail: All trucks must have the following: Furniture grade blankets, Load Bars, Vertical E Tracks, Ratchet tie down straps (2" minimum), all doors require a seal</v>
      </c>
      <c r="AL2313" s="1" t="str">
        <v>IGT will handle the labor and liability associated with loading and securing equipment. IGT will pay as an accessorial to use the blankets</v>
      </c>
      <c r="AM2313" s="1" t="str">
        <v>Percent of shipments where Liftgate is required - 71%</v>
      </c>
      <c r="AN2313" s="1" t="str">
        <v>USD</v>
      </c>
      <c r="AO2313" s="1" t="str">
        <v>12 Months</v>
      </c>
      <c r="AP2313" s="4"/>
      <c r="AQ2313" s="1" t="str">
        <v>CPM - DOE Diesel National Average</v>
      </c>
      <c r="AR2313" s="4">
        <v>0.53</v>
      </c>
      <c r="AS2313" s="4" t="str">
        <f>IFERROR(IF(OR(ISBLANK(T2313),ISBLANK(AP2313),ISBLANK(AQ2313),ISBLANK(AR2313)),"",IF( TRIM(AQ2313) = "Percent Based", ROUND(AP2313, 2) * ROUND(AR2313, 2), ROUND(AR2313, 2) * ROUND(T2313, 1))), "")</f>
        <v/>
      </c>
      <c r="AT2313" s="4" t="str">
        <f>IFERROR(IF(OR(ISBLANK(AP2313),ISBLANK(AS2313)),"",ROUND(AP2313, 2) + AS2313), "")</f>
        <v/>
      </c>
      <c r="AU2313"/>
      <c r="AV2313" s="2"/>
      <c r="AW2313"/>
    </row>
    <row r="2314" ht="57.6" customHeight="1">
      <c r="A2314" s="1" t="str">
        <f>IF(AND(COUNTBLANK('Bid Sheet'!$AP$2314:$AP$2314)=1,COUNTBLANK('Bid Sheet'!$AU$2314:$AW$2314)=3),"",IF(OR(COUNTBLANK('Bid Sheet'!$AP$2314:$AP$2314)&gt;0,COUNTBLANK('Bid Sheet'!$AU$2314:$AV$2314)&gt;0), "No", "Yes"))</f>
        <v/>
      </c>
      <c r="B2314" s="1" t="str">
        <v>2305</v>
      </c>
      <c r="C2314" s="1" t="str">
        <v>IGT</v>
      </c>
      <c r="D2314" s="1" t="str">
        <v>SCOTTSDALE, AZ - RENO, NV</v>
      </c>
      <c r="E2314" s="1" t="str">
        <v>85256 - 89521</v>
      </c>
      <c r="F2314" s="1" t="str">
        <v>USA - USA</v>
      </c>
      <c r="G2314" s="1" t="str">
        <v>852 - 895</v>
      </c>
      <c r="H2314" s="1" t="str">
        <v>SCOTTSDALE, AZ</v>
      </c>
      <c r="I2314" s="1" t="str">
        <v>85256</v>
      </c>
      <c r="J2314" s="1" t="str">
        <v>USA</v>
      </c>
      <c r="K2314" s="1" t="str">
        <v>RENO, NV</v>
      </c>
      <c r="L2314" s="1" t="str">
        <v>89521</v>
      </c>
      <c r="M2314" s="1" t="str">
        <v>USA</v>
      </c>
      <c r="N2314" s="1" t="str">
        <v>TL</v>
      </c>
      <c r="O2314" s="1" t="str">
        <v>53' Dry Van</v>
      </c>
      <c r="P2314" s="1" t="str">
        <v>One Way</v>
      </c>
      <c r="Q2314" s="1"/>
      <c r="R2314" s="1"/>
      <c r="S2314" s="1"/>
      <c r="T2314" s="3">
        <v>786</v>
      </c>
      <c r="U2314" s="1" t="str">
        <v>No</v>
      </c>
      <c r="V2314" s="2">
        <v>0</v>
      </c>
      <c r="W2314" s="3">
        <v>0</v>
      </c>
      <c r="X2314" s="1" t="str">
        <v>0</v>
      </c>
      <c r="Y2314" s="1" t="str">
        <v>No</v>
      </c>
      <c r="Z2314" s="2">
        <v>13</v>
      </c>
      <c r="AA2314" s="1" t="str">
        <v>RENO, NV - TOLLESON, AZ</v>
      </c>
      <c r="AB2314" s="2">
        <v>18</v>
      </c>
      <c r="AC2314" s="1" t="str">
        <v>Net 30</v>
      </c>
      <c r="AD2314" s="1" t="str">
        <v>$1M</v>
      </c>
      <c r="AE2314" s="1" t="str">
        <v>$1M</v>
      </c>
      <c r="AF2314" s="1" t="str">
        <v>$250K</v>
      </c>
      <c r="AG2314" s="1" t="str">
        <v>$1M</v>
      </c>
      <c r="AH2314" s="1" t="str">
        <v>Yes</v>
      </c>
      <c r="AI2314" s="1" t="str">
        <v>No</v>
      </c>
      <c r="AJ2314" s="1" t="str">
        <v>No</v>
      </c>
      <c r="AK2314" s="1" t="str">
        <v>See IGT Business Requirements for full detail: All trucks must have the following: Furniture grade blankets, Load Bars, Vertical E Tracks, Ratchet tie down straps (2" minimum), all doors require a seal</v>
      </c>
      <c r="AL2314" s="1" t="str">
        <v>IGT will handle the labor and liability associated with loading and securing equipment. IGT will pay as an accessorial to use the blankets</v>
      </c>
      <c r="AM2314" s="1" t="str">
        <v>Percent of shipments where Liftgate is required - 57%</v>
      </c>
      <c r="AN2314" s="1" t="str">
        <v>USD</v>
      </c>
      <c r="AO2314" s="1" t="str">
        <v>12 Months</v>
      </c>
      <c r="AP2314" s="5">
        <v>3238</v>
      </c>
      <c r="AQ2314" s="1" t="str">
        <v>CPM - DOE Diesel National Average</v>
      </c>
      <c r="AR2314" s="4">
        <v>0.53</v>
      </c>
      <c r="AS2314" s="4" t="str">
        <f>IFERROR(IF(OR(ISBLANK(T2314),ISBLANK(AP2314),ISBLANK(AQ2314),ISBLANK(AR2314)),"",IF( TRIM(AQ2314) = "Percent Based", ROUND(AP2314, 2) * ROUND(AR2314, 2), ROUND(AR2314, 2) * ROUND(T2314, 1))), "")</f>
        <v/>
      </c>
      <c r="AT2314" s="4" t="str">
        <f>IFERROR(IF(OR(ISBLANK(AP2314),ISBLANK(AS2314)),"",ROUND(AP2314, 2) + AS2314), "")</f>
        <v/>
      </c>
      <c r="AU2314"/>
      <c r="AV2314" s="2"/>
      <c r="AW2314"/>
    </row>
    <row r="2315" ht="57.6" customHeight="1">
      <c r="A2315" s="1" t="str">
        <f>IF(AND(COUNTBLANK('Bid Sheet'!$AP$2315:$AP$2315)=1,COUNTBLANK('Bid Sheet'!$AU$2315:$AW$2315)=3),"",IF(OR(COUNTBLANK('Bid Sheet'!$AP$2315:$AP$2315)&gt;0,COUNTBLANK('Bid Sheet'!$AU$2315:$AV$2315)&gt;0), "No", "Yes"))</f>
        <v/>
      </c>
      <c r="B2315" s="1" t="str">
        <v>2306</v>
      </c>
      <c r="C2315" s="1" t="str">
        <v>IGT</v>
      </c>
      <c r="D2315" s="1" t="str">
        <v>MISSISSAUGA, ON - RENO, NV</v>
      </c>
      <c r="E2315" s="1" t="str">
        <v>L4V1J7 - 89521</v>
      </c>
      <c r="F2315" s="1" t="str">
        <v>CAN - USA</v>
      </c>
      <c r="G2315" s="1" t="str">
        <v>L4V - 895</v>
      </c>
      <c r="H2315" s="1" t="str">
        <v>MISSISSAUGA, ON</v>
      </c>
      <c r="I2315" s="1" t="str">
        <v>L4V1J7</v>
      </c>
      <c r="J2315" s="1" t="str">
        <v>CAN</v>
      </c>
      <c r="K2315" s="1" t="str">
        <v>RENO, NV</v>
      </c>
      <c r="L2315" s="1" t="str">
        <v>89521</v>
      </c>
      <c r="M2315" s="1" t="str">
        <v>USA</v>
      </c>
      <c r="N2315" s="1" t="str">
        <v>TL</v>
      </c>
      <c r="O2315" s="1" t="str">
        <v>53' Dry Van</v>
      </c>
      <c r="P2315" s="1" t="str">
        <v>One Way</v>
      </c>
      <c r="Q2315" s="1"/>
      <c r="R2315" s="1"/>
      <c r="S2315" s="1"/>
      <c r="T2315" s="3">
        <v>2416</v>
      </c>
      <c r="U2315" s="1" t="str">
        <v>Yes</v>
      </c>
      <c r="V2315" s="2">
        <v>14</v>
      </c>
      <c r="W2315" s="3">
        <v>1</v>
      </c>
      <c r="X2315" s="1" t="str">
        <v>NA</v>
      </c>
      <c r="Y2315" s="1" t="str">
        <v>No</v>
      </c>
      <c r="Z2315" s="2">
        <v>13</v>
      </c>
      <c r="AA2315" s="1"/>
      <c r="AB2315" s="2"/>
      <c r="AC2315" s="1" t="str">
        <v>Net 30</v>
      </c>
      <c r="AD2315" s="1" t="str">
        <v>$1M</v>
      </c>
      <c r="AE2315" s="1" t="str">
        <v>$1M</v>
      </c>
      <c r="AF2315" s="1" t="str">
        <v>$250K</v>
      </c>
      <c r="AG2315" s="1" t="str">
        <v>$1M</v>
      </c>
      <c r="AH2315" s="1" t="str">
        <v>Yes</v>
      </c>
      <c r="AI2315" s="1" t="str">
        <v>No</v>
      </c>
      <c r="AJ2315" s="1" t="str">
        <v>No</v>
      </c>
      <c r="AK2315" s="1" t="str">
        <v>See IGT Business Requirements for full detail: All trucks must have the following: Furniture grade blankets, Load Bars, Vertical E Tracks, Ratchet tie down straps (2" minimum), all doors require a seal</v>
      </c>
      <c r="AL2315" s="1" t="str">
        <v>IGT will handle the labor and liability associated with loading and securing equipment. IGT will pay as an accessorial to use the blankets</v>
      </c>
      <c r="AM2315" s="1"/>
      <c r="AN2315" s="1" t="str">
        <v>USD</v>
      </c>
      <c r="AO2315" s="1" t="str">
        <v>12 Months</v>
      </c>
      <c r="AP2315" s="4"/>
      <c r="AQ2315" s="1" t="str">
        <v>CPM - DOE Diesel National Average</v>
      </c>
      <c r="AR2315" s="4">
        <v>0.53</v>
      </c>
      <c r="AS2315" s="4" t="str">
        <f>IFERROR(IF(OR(ISBLANK(T2315),ISBLANK(AP2315),ISBLANK(AQ2315),ISBLANK(AR2315)),"",IF( TRIM(AQ2315) = "Percent Based", ROUND(AP2315, 2) * ROUND(AR2315, 2), ROUND(AR2315, 2) * ROUND(T2315, 1))), "")</f>
        <v/>
      </c>
      <c r="AT2315" s="4" t="str">
        <f>IFERROR(IF(OR(ISBLANK(AP2315),ISBLANK(AS2315)),"",ROUND(AP2315, 2) + AS2315), "")</f>
        <v/>
      </c>
      <c r="AU2315"/>
      <c r="AV2315" s="2"/>
      <c r="AW2315"/>
    </row>
    <row r="2316" ht="57.6" customHeight="1">
      <c r="A2316" s="1" t="str">
        <f>IF(AND(COUNTBLANK('Bid Sheet'!$AP$2316:$AP$2316)=1,COUNTBLANK('Bid Sheet'!$AU$2316:$AW$2316)=3),"",IF(OR(COUNTBLANK('Bid Sheet'!$AP$2316:$AP$2316)&gt;0,COUNTBLANK('Bid Sheet'!$AU$2316:$AV$2316)&gt;0), "No", "Yes"))</f>
        <v/>
      </c>
      <c r="B2316" s="1" t="str">
        <v>2307</v>
      </c>
      <c r="C2316" s="1" t="str">
        <v>IGT</v>
      </c>
      <c r="D2316" s="1" t="str">
        <v>RENO, NV - CHULA VISTA, CA</v>
      </c>
      <c r="E2316" s="1" t="str">
        <v>89521 - 91911</v>
      </c>
      <c r="F2316" s="1" t="str">
        <v>USA - USA</v>
      </c>
      <c r="G2316" s="1" t="str">
        <v>895 - 919</v>
      </c>
      <c r="H2316" s="1" t="str">
        <v>RENO, NV</v>
      </c>
      <c r="I2316" s="1" t="str">
        <v>89521</v>
      </c>
      <c r="J2316" s="1" t="str">
        <v>USA</v>
      </c>
      <c r="K2316" s="1" t="str">
        <v>CHULA VISTA, CA</v>
      </c>
      <c r="L2316" s="1" t="str">
        <v>91911</v>
      </c>
      <c r="M2316" s="1" t="str">
        <v>USA</v>
      </c>
      <c r="N2316" s="1" t="str">
        <v>TL</v>
      </c>
      <c r="O2316" s="1" t="str">
        <v>53' Dry Van</v>
      </c>
      <c r="P2316" s="1" t="str">
        <v>One Way</v>
      </c>
      <c r="Q2316" s="1"/>
      <c r="R2316" s="1"/>
      <c r="S2316" s="1"/>
      <c r="T2316" s="3">
        <v>560</v>
      </c>
      <c r="U2316" s="1" t="str">
        <v>No</v>
      </c>
      <c r="V2316" s="2">
        <v>0</v>
      </c>
      <c r="W2316" s="3">
        <v>0</v>
      </c>
      <c r="X2316" s="1" t="str">
        <v>0</v>
      </c>
      <c r="Y2316" s="1" t="str">
        <v>No</v>
      </c>
      <c r="Z2316" s="2">
        <v>13</v>
      </c>
      <c r="AA2316" s="1"/>
      <c r="AB2316" s="2"/>
      <c r="AC2316" s="1" t="str">
        <v>Net 30</v>
      </c>
      <c r="AD2316" s="1" t="str">
        <v>$1M</v>
      </c>
      <c r="AE2316" s="1" t="str">
        <v>$1M</v>
      </c>
      <c r="AF2316" s="1" t="str">
        <v>$250K</v>
      </c>
      <c r="AG2316" s="1" t="str">
        <v>$1M</v>
      </c>
      <c r="AH2316" s="1" t="str">
        <v>Yes</v>
      </c>
      <c r="AI2316" s="1" t="str">
        <v>No</v>
      </c>
      <c r="AJ2316" s="1" t="str">
        <v>No</v>
      </c>
      <c r="AK2316" s="1" t="str">
        <v>See IGT Business Requirements for full detail: All trucks must have the following: Furniture grade blankets, Load Bars, Vertical E Tracks, Ratchet tie down straps (2" minimum), all doors require a seal</v>
      </c>
      <c r="AL2316" s="1" t="str">
        <v>IGT will handle the labor and liability associated with loading and securing equipment. IGT will pay as an accessorial to use the blankets</v>
      </c>
      <c r="AM2316" s="1"/>
      <c r="AN2316" s="1" t="str">
        <v>USD</v>
      </c>
      <c r="AO2316" s="1" t="str">
        <v>12 Months</v>
      </c>
      <c r="AP2316" s="5">
        <v>543</v>
      </c>
      <c r="AQ2316" s="1" t="str">
        <v>CPM - DOE Diesel National Average</v>
      </c>
      <c r="AR2316" s="4">
        <v>0.53</v>
      </c>
      <c r="AS2316" s="4" t="str">
        <f>IFERROR(IF(OR(ISBLANK(T2316),ISBLANK(AP2316),ISBLANK(AQ2316),ISBLANK(AR2316)),"",IF( TRIM(AQ2316) = "Percent Based", ROUND(AP2316, 2) * ROUND(AR2316, 2), ROUND(AR2316, 2) * ROUND(T2316, 1))), "")</f>
        <v/>
      </c>
      <c r="AT2316" s="4" t="str">
        <f>IFERROR(IF(OR(ISBLANK(AP2316),ISBLANK(AS2316)),"",ROUND(AP2316, 2) + AS2316), "")</f>
        <v/>
      </c>
      <c r="AU2316"/>
      <c r="AV2316" s="2"/>
      <c r="AW2316"/>
    </row>
    <row r="2317" ht="57.6" customHeight="1">
      <c r="A2317" s="1" t="str">
        <f>IF(AND(COUNTBLANK('Bid Sheet'!$AP$2317:$AP$2317)=1,COUNTBLANK('Bid Sheet'!$AU$2317:$AW$2317)=3),"",IF(OR(COUNTBLANK('Bid Sheet'!$AP$2317:$AP$2317)&gt;0,COUNTBLANK('Bid Sheet'!$AU$2317:$AV$2317)&gt;0), "No", "Yes"))</f>
        <v/>
      </c>
      <c r="B2317" s="1" t="str">
        <v>2308</v>
      </c>
      <c r="C2317" s="1" t="str">
        <v>IGT</v>
      </c>
      <c r="D2317" s="1" t="str">
        <v>RENO, NV - PLYMOUTH, CA</v>
      </c>
      <c r="E2317" s="1" t="str">
        <v>89521 - 95669</v>
      </c>
      <c r="F2317" s="1" t="str">
        <v>USA - USA</v>
      </c>
      <c r="G2317" s="1" t="str">
        <v>895 - 956</v>
      </c>
      <c r="H2317" s="1" t="str">
        <v>RENO, NV</v>
      </c>
      <c r="I2317" s="1" t="str">
        <v>89521</v>
      </c>
      <c r="J2317" s="1" t="str">
        <v>USA</v>
      </c>
      <c r="K2317" s="1" t="str">
        <v>PLYMOUTH, CA</v>
      </c>
      <c r="L2317" s="1" t="str">
        <v>95669</v>
      </c>
      <c r="M2317" s="1" t="str">
        <v>USA</v>
      </c>
      <c r="N2317" s="1" t="str">
        <v>TL</v>
      </c>
      <c r="O2317" s="1" t="str">
        <v>53' Dry Van</v>
      </c>
      <c r="P2317" s="1" t="str">
        <v>One Way</v>
      </c>
      <c r="Q2317" s="1"/>
      <c r="R2317" s="1"/>
      <c r="S2317" s="1"/>
      <c r="T2317" s="3">
        <v>133</v>
      </c>
      <c r="U2317" s="1" t="str">
        <v>No</v>
      </c>
      <c r="V2317" s="2">
        <v>0</v>
      </c>
      <c r="W2317" s="3">
        <v>0</v>
      </c>
      <c r="X2317" s="1" t="str">
        <v>0</v>
      </c>
      <c r="Y2317" s="1" t="str">
        <v>No</v>
      </c>
      <c r="Z2317" s="2">
        <v>13</v>
      </c>
      <c r="AA2317" s="1"/>
      <c r="AB2317" s="2"/>
      <c r="AC2317" s="1" t="str">
        <v>Net 30</v>
      </c>
      <c r="AD2317" s="1" t="str">
        <v>$1M</v>
      </c>
      <c r="AE2317" s="1" t="str">
        <v>$1M</v>
      </c>
      <c r="AF2317" s="1" t="str">
        <v>$250K</v>
      </c>
      <c r="AG2317" s="1" t="str">
        <v>$1M</v>
      </c>
      <c r="AH2317" s="1" t="str">
        <v>Yes</v>
      </c>
      <c r="AI2317" s="1" t="str">
        <v>No</v>
      </c>
      <c r="AJ2317" s="1" t="str">
        <v>No</v>
      </c>
      <c r="AK2317" s="1" t="str">
        <v>See IGT Business Requirements for full detail: All trucks must have the following: Furniture grade blankets, Load Bars, Vertical E Tracks, Ratchet tie down straps (2" minimum), all doors require a seal</v>
      </c>
      <c r="AL2317" s="1" t="str">
        <v>IGT will handle the labor and liability associated with loading and securing equipment. IGT will pay as an accessorial to use the blankets</v>
      </c>
      <c r="AM2317" s="1" t="str">
        <v>Percent of shipments where Liftgate is required - 14%</v>
      </c>
      <c r="AN2317" s="1" t="str">
        <v>USD</v>
      </c>
      <c r="AO2317" s="1" t="str">
        <v>12 Months</v>
      </c>
      <c r="AP2317" s="5">
        <v>129</v>
      </c>
      <c r="AQ2317" s="1" t="str">
        <v>CPM - DOE Diesel National Average</v>
      </c>
      <c r="AR2317" s="4">
        <v>0.53</v>
      </c>
      <c r="AS2317" s="4" t="str">
        <f>IFERROR(IF(OR(ISBLANK(T2317),ISBLANK(AP2317),ISBLANK(AQ2317),ISBLANK(AR2317)),"",IF( TRIM(AQ2317) = "Percent Based", ROUND(AP2317, 2) * ROUND(AR2317, 2), ROUND(AR2317, 2) * ROUND(T2317, 1))), "")</f>
        <v/>
      </c>
      <c r="AT2317" s="4" t="str">
        <f>IFERROR(IF(OR(ISBLANK(AP2317),ISBLANK(AS2317)),"",ROUND(AP2317, 2) + AS2317), "")</f>
        <v/>
      </c>
      <c r="AU2317"/>
      <c r="AV2317" s="2"/>
      <c r="AW2317"/>
    </row>
    <row r="2318" ht="57.6" customHeight="1">
      <c r="A2318" s="1" t="str">
        <f>IF(AND(COUNTBLANK('Bid Sheet'!$AP$2318:$AP$2318)=1,COUNTBLANK('Bid Sheet'!$AU$2318:$AW$2318)=3),"",IF(OR(COUNTBLANK('Bid Sheet'!$AP$2318:$AP$2318)&gt;0,COUNTBLANK('Bid Sheet'!$AU$2318:$AV$2318)&gt;0), "No", "Yes"))</f>
        <v/>
      </c>
      <c r="B2318" s="1" t="str">
        <v>2309</v>
      </c>
      <c r="C2318" s="1" t="str">
        <v>IGT</v>
      </c>
      <c r="D2318" s="1" t="str">
        <v>RENO, NV - DURANT, OK</v>
      </c>
      <c r="E2318" s="1" t="str">
        <v>89521 - 74701</v>
      </c>
      <c r="F2318" s="1" t="str">
        <v>USA - USA</v>
      </c>
      <c r="G2318" s="1" t="str">
        <v>895 - 747</v>
      </c>
      <c r="H2318" s="1" t="str">
        <v>RENO, NV</v>
      </c>
      <c r="I2318" s="1" t="str">
        <v>89521</v>
      </c>
      <c r="J2318" s="1" t="str">
        <v>USA</v>
      </c>
      <c r="K2318" s="1" t="str">
        <v>DURANT, OK</v>
      </c>
      <c r="L2318" s="1" t="str">
        <v>74701</v>
      </c>
      <c r="M2318" s="1" t="str">
        <v>USA</v>
      </c>
      <c r="N2318" s="1" t="str">
        <v>TL</v>
      </c>
      <c r="O2318" s="1" t="str">
        <v>53' Dry Van</v>
      </c>
      <c r="P2318" s="1" t="str">
        <v>One Way</v>
      </c>
      <c r="Q2318" s="1"/>
      <c r="R2318" s="1"/>
      <c r="S2318" s="1"/>
      <c r="T2318" s="3">
        <v>1684</v>
      </c>
      <c r="U2318" s="1" t="str">
        <v>Yes</v>
      </c>
      <c r="V2318" s="2">
        <v>14</v>
      </c>
      <c r="W2318" s="3">
        <v>1</v>
      </c>
      <c r="X2318" s="1" t="str">
        <v>NA</v>
      </c>
      <c r="Y2318" s="1" t="str">
        <v>No</v>
      </c>
      <c r="Z2318" s="2">
        <v>12</v>
      </c>
      <c r="AA2318" s="1"/>
      <c r="AB2318" s="2"/>
      <c r="AC2318" s="1" t="str">
        <v>Net 30</v>
      </c>
      <c r="AD2318" s="1" t="str">
        <v>$1M</v>
      </c>
      <c r="AE2318" s="1" t="str">
        <v>$1M</v>
      </c>
      <c r="AF2318" s="1" t="str">
        <v>$250K</v>
      </c>
      <c r="AG2318" s="1" t="str">
        <v>$1M</v>
      </c>
      <c r="AH2318" s="1" t="str">
        <v>Yes</v>
      </c>
      <c r="AI2318" s="1" t="str">
        <v>No</v>
      </c>
      <c r="AJ2318" s="1" t="str">
        <v>No</v>
      </c>
      <c r="AK2318" s="1" t="str">
        <v>See IGT Business Requirements for full detail: All trucks must have the following: Furniture grade blankets, Load Bars, Vertical E Tracks, Ratchet tie down straps (2" minimum), all doors require a seal</v>
      </c>
      <c r="AL2318" s="1" t="str">
        <v>IGT will handle the labor and liability associated with loading and securing equipment. IGT will pay as an accessorial to use the blankets</v>
      </c>
      <c r="AM2318" s="1"/>
      <c r="AN2318" s="1" t="str">
        <v>USD</v>
      </c>
      <c r="AO2318" s="1" t="str">
        <v>12 Months</v>
      </c>
      <c r="AP2318" s="4"/>
      <c r="AQ2318" s="1" t="str">
        <v>CPM - DOE Diesel National Average</v>
      </c>
      <c r="AR2318" s="4">
        <v>0.53</v>
      </c>
      <c r="AS2318" s="4" t="str">
        <f>IFERROR(IF(OR(ISBLANK(T2318),ISBLANK(AP2318),ISBLANK(AQ2318),ISBLANK(AR2318)),"",IF( TRIM(AQ2318) = "Percent Based", ROUND(AP2318, 2) * ROUND(AR2318, 2), ROUND(AR2318, 2) * ROUND(T2318, 1))), "")</f>
        <v/>
      </c>
      <c r="AT2318" s="4" t="str">
        <f>IFERROR(IF(OR(ISBLANK(AP2318),ISBLANK(AS2318)),"",ROUND(AP2318, 2) + AS2318), "")</f>
        <v/>
      </c>
      <c r="AU2318"/>
      <c r="AV2318" s="2"/>
      <c r="AW2318"/>
    </row>
    <row r="2319" ht="57.6" customHeight="1">
      <c r="A2319" s="1" t="str">
        <f>IF(AND(COUNTBLANK('Bid Sheet'!$AP$2319:$AP$2319)=1,COUNTBLANK('Bid Sheet'!$AU$2319:$AW$2319)=3),"",IF(OR(COUNTBLANK('Bid Sheet'!$AP$2319:$AP$2319)&gt;0,COUNTBLANK('Bid Sheet'!$AU$2319:$AV$2319)&gt;0), "No", "Yes"))</f>
        <v/>
      </c>
      <c r="B2319" s="1" t="str">
        <v>2310</v>
      </c>
      <c r="C2319" s="1" t="str">
        <v>IGT</v>
      </c>
      <c r="D2319" s="1" t="str">
        <v>RENO, NV - YONKERS, NY</v>
      </c>
      <c r="E2319" s="1" t="str">
        <v>89521 - 10704</v>
      </c>
      <c r="F2319" s="1" t="str">
        <v>USA - USA</v>
      </c>
      <c r="G2319" s="1" t="str">
        <v>895 - 107</v>
      </c>
      <c r="H2319" s="1" t="str">
        <v>RENO, NV</v>
      </c>
      <c r="I2319" s="1" t="str">
        <v>89521</v>
      </c>
      <c r="J2319" s="1" t="str">
        <v>USA</v>
      </c>
      <c r="K2319" s="1" t="str">
        <v>YONKERS, NY</v>
      </c>
      <c r="L2319" s="1" t="str">
        <v>10704</v>
      </c>
      <c r="M2319" s="1" t="str">
        <v>USA</v>
      </c>
      <c r="N2319" s="1" t="str">
        <v>TL</v>
      </c>
      <c r="O2319" s="1" t="str">
        <v>53' Dry Van</v>
      </c>
      <c r="P2319" s="1" t="str">
        <v>One Way</v>
      </c>
      <c r="Q2319" s="1"/>
      <c r="R2319" s="1"/>
      <c r="S2319" s="1"/>
      <c r="T2319" s="3">
        <v>2707</v>
      </c>
      <c r="U2319" s="1" t="str">
        <v>No</v>
      </c>
      <c r="V2319" s="2">
        <v>0</v>
      </c>
      <c r="W2319" s="3">
        <v>0</v>
      </c>
      <c r="X2319" s="1" t="str">
        <v>0</v>
      </c>
      <c r="Y2319" s="1" t="str">
        <v>No</v>
      </c>
      <c r="Z2319" s="2">
        <v>11</v>
      </c>
      <c r="AA2319" s="1"/>
      <c r="AB2319" s="2"/>
      <c r="AC2319" s="1" t="str">
        <v>Net 30</v>
      </c>
      <c r="AD2319" s="1" t="str">
        <v>$1M</v>
      </c>
      <c r="AE2319" s="1" t="str">
        <v>$1M</v>
      </c>
      <c r="AF2319" s="1" t="str">
        <v>$250K</v>
      </c>
      <c r="AG2319" s="1" t="str">
        <v>$1M</v>
      </c>
      <c r="AH2319" s="1" t="str">
        <v>Yes</v>
      </c>
      <c r="AI2319" s="1" t="str">
        <v>No</v>
      </c>
      <c r="AJ2319" s="1" t="str">
        <v>No</v>
      </c>
      <c r="AK2319" s="1" t="str">
        <v>See IGT Business Requirements for full detail: All trucks must have the following: Furniture grade blankets, Load Bars, Vertical E Tracks, Ratchet tie down straps (2" minimum), all doors require a seal</v>
      </c>
      <c r="AL2319" s="1" t="str">
        <v>IGT will handle the labor and liability associated with loading and securing equipment. IGT will pay as an accessorial to use the blankets</v>
      </c>
      <c r="AM2319" s="1" t="str">
        <v>Percent of shipments where Liftgate is required - 83%</v>
      </c>
      <c r="AN2319" s="1" t="str">
        <v>USD</v>
      </c>
      <c r="AO2319" s="1" t="str">
        <v>12 Months</v>
      </c>
      <c r="AP2319" s="4"/>
      <c r="AQ2319" s="1" t="str">
        <v>CPM - DOE Diesel National Average</v>
      </c>
      <c r="AR2319" s="4">
        <v>0.53</v>
      </c>
      <c r="AS2319" s="4" t="str">
        <f>IFERROR(IF(OR(ISBLANK(T2319),ISBLANK(AP2319),ISBLANK(AQ2319),ISBLANK(AR2319)),"",IF( TRIM(AQ2319) = "Percent Based", ROUND(AP2319, 2) * ROUND(AR2319, 2), ROUND(AR2319, 2) * ROUND(T2319, 1))), "")</f>
        <v/>
      </c>
      <c r="AT2319" s="4" t="str">
        <f>IFERROR(IF(OR(ISBLANK(AP2319),ISBLANK(AS2319)),"",ROUND(AP2319, 2) + AS2319), "")</f>
        <v/>
      </c>
      <c r="AU2319"/>
      <c r="AV2319" s="2"/>
      <c r="AW2319"/>
    </row>
    <row r="2320" ht="57.6" customHeight="1">
      <c r="A2320" s="1" t="str">
        <f>IF(AND(COUNTBLANK('Bid Sheet'!$AP$2320:$AP$2320)=1,COUNTBLANK('Bid Sheet'!$AU$2320:$AW$2320)=3),"",IF(OR(COUNTBLANK('Bid Sheet'!$AP$2320:$AP$2320)&gt;0,COUNTBLANK('Bid Sheet'!$AU$2320:$AV$2320)&gt;0), "No", "Yes"))</f>
        <v/>
      </c>
      <c r="B2320" s="1" t="str">
        <v>2311</v>
      </c>
      <c r="C2320" s="1" t="str">
        <v>IGT</v>
      </c>
      <c r="D2320" s="1" t="str">
        <v>RENO, NV - MILWAUKEE, WI</v>
      </c>
      <c r="E2320" s="1" t="str">
        <v>89521 - 53233</v>
      </c>
      <c r="F2320" s="1" t="str">
        <v>USA - USA</v>
      </c>
      <c r="G2320" s="1" t="str">
        <v>895 - 532</v>
      </c>
      <c r="H2320" s="1" t="str">
        <v>RENO, NV</v>
      </c>
      <c r="I2320" s="1" t="str">
        <v>89521</v>
      </c>
      <c r="J2320" s="1" t="str">
        <v>USA</v>
      </c>
      <c r="K2320" s="1" t="str">
        <v>MILWAUKEE, WI</v>
      </c>
      <c r="L2320" s="1" t="str">
        <v>53233</v>
      </c>
      <c r="M2320" s="1" t="str">
        <v>USA</v>
      </c>
      <c r="N2320" s="1" t="str">
        <v>TL</v>
      </c>
      <c r="O2320" s="1" t="str">
        <v>53' Dry Van</v>
      </c>
      <c r="P2320" s="1" t="str">
        <v>One Way</v>
      </c>
      <c r="Q2320" s="1"/>
      <c r="R2320" s="1"/>
      <c r="S2320" s="1"/>
      <c r="T2320" s="3">
        <v>1962</v>
      </c>
      <c r="U2320" s="1" t="str">
        <v>No</v>
      </c>
      <c r="V2320" s="2">
        <v>0</v>
      </c>
      <c r="W2320" s="3">
        <v>0</v>
      </c>
      <c r="X2320" s="1" t="str">
        <v>0</v>
      </c>
      <c r="Y2320" s="1" t="str">
        <v>No</v>
      </c>
      <c r="Z2320" s="2">
        <v>11</v>
      </c>
      <c r="AA2320" s="1"/>
      <c r="AB2320" s="2"/>
      <c r="AC2320" s="1" t="str">
        <v>Net 30</v>
      </c>
      <c r="AD2320" s="1" t="str">
        <v>$1M</v>
      </c>
      <c r="AE2320" s="1" t="str">
        <v>$1M</v>
      </c>
      <c r="AF2320" s="1" t="str">
        <v>$250K</v>
      </c>
      <c r="AG2320" s="1" t="str">
        <v>$1M</v>
      </c>
      <c r="AH2320" s="1" t="str">
        <v>Yes</v>
      </c>
      <c r="AI2320" s="1" t="str">
        <v>No</v>
      </c>
      <c r="AJ2320" s="1" t="str">
        <v>No</v>
      </c>
      <c r="AK2320" s="1" t="str">
        <v>See IGT Business Requirements for full detail: All trucks must have the following: Furniture grade blankets, Load Bars, Vertical E Tracks, Ratchet tie down straps (2" minimum), all doors require a seal</v>
      </c>
      <c r="AL2320" s="1" t="str">
        <v>IGT will handle the labor and liability associated with loading and securing equipment. IGT will pay as an accessorial to use the blankets</v>
      </c>
      <c r="AM2320" s="1" t="str">
        <v>Percent of shipments where Liftgate is required - 17%</v>
      </c>
      <c r="AN2320" s="1" t="str">
        <v>USD</v>
      </c>
      <c r="AO2320" s="1" t="str">
        <v>12 Months</v>
      </c>
      <c r="AP2320" s="5">
        <v>2060</v>
      </c>
      <c r="AQ2320" s="1" t="str">
        <v>CPM - DOE Diesel National Average</v>
      </c>
      <c r="AR2320" s="4">
        <v>0.53</v>
      </c>
      <c r="AS2320" s="4" t="str">
        <f>IFERROR(IF(OR(ISBLANK(T2320),ISBLANK(AP2320),ISBLANK(AQ2320),ISBLANK(AR2320)),"",IF( TRIM(AQ2320) = "Percent Based", ROUND(AP2320, 2) * ROUND(AR2320, 2), ROUND(AR2320, 2) * ROUND(T2320, 1))), "")</f>
        <v/>
      </c>
      <c r="AT2320" s="4" t="str">
        <f>IFERROR(IF(OR(ISBLANK(AP2320),ISBLANK(AS2320)),"",ROUND(AP2320, 2) + AS2320), "")</f>
        <v/>
      </c>
      <c r="AU2320"/>
      <c r="AV2320" s="2"/>
      <c r="AW2320"/>
    </row>
    <row r="2321" ht="57.6" customHeight="1">
      <c r="A2321" s="1" t="str">
        <f>IF(AND(COUNTBLANK('Bid Sheet'!$AP$2321:$AP$2321)=1,COUNTBLANK('Bid Sheet'!$AU$2321:$AW$2321)=3),"",IF(OR(COUNTBLANK('Bid Sheet'!$AP$2321:$AP$2321)&gt;0,COUNTBLANK('Bid Sheet'!$AU$2321:$AV$2321)&gt;0), "No", "Yes"))</f>
        <v/>
      </c>
      <c r="B2321" s="1" t="str">
        <v>2312</v>
      </c>
      <c r="C2321" s="1" t="str">
        <v>IGT</v>
      </c>
      <c r="D2321" s="1" t="str">
        <v>RENO, NV - AUBURN, WA</v>
      </c>
      <c r="E2321" s="1" t="str">
        <v>89521 - 98002</v>
      </c>
      <c r="F2321" s="1" t="str">
        <v>USA - USA</v>
      </c>
      <c r="G2321" s="1" t="str">
        <v>895 - 980</v>
      </c>
      <c r="H2321" s="1" t="str">
        <v>RENO, NV</v>
      </c>
      <c r="I2321" s="1" t="str">
        <v>89521</v>
      </c>
      <c r="J2321" s="1" t="str">
        <v>USA</v>
      </c>
      <c r="K2321" s="1" t="str">
        <v>AUBURN, WA</v>
      </c>
      <c r="L2321" s="1" t="str">
        <v>98002</v>
      </c>
      <c r="M2321" s="1" t="str">
        <v>USA</v>
      </c>
      <c r="N2321" s="1" t="str">
        <v>TL</v>
      </c>
      <c r="O2321" s="1" t="str">
        <v>53' Dry Van</v>
      </c>
      <c r="P2321" s="1" t="str">
        <v>One Way</v>
      </c>
      <c r="Q2321" s="1"/>
      <c r="R2321" s="1"/>
      <c r="S2321" s="1"/>
      <c r="T2321" s="3">
        <v>747</v>
      </c>
      <c r="U2321" s="1" t="str">
        <v>No</v>
      </c>
      <c r="V2321" s="2">
        <v>0</v>
      </c>
      <c r="W2321" s="3">
        <v>0</v>
      </c>
      <c r="X2321" s="1" t="str">
        <v>0</v>
      </c>
      <c r="Y2321" s="1" t="str">
        <v>No</v>
      </c>
      <c r="Z2321" s="2">
        <v>11</v>
      </c>
      <c r="AA2321" s="1"/>
      <c r="AB2321" s="2"/>
      <c r="AC2321" s="1" t="str">
        <v>Net 30</v>
      </c>
      <c r="AD2321" s="1" t="str">
        <v>$1M</v>
      </c>
      <c r="AE2321" s="1" t="str">
        <v>$1M</v>
      </c>
      <c r="AF2321" s="1" t="str">
        <v>$250K</v>
      </c>
      <c r="AG2321" s="1" t="str">
        <v>$1M</v>
      </c>
      <c r="AH2321" s="1" t="str">
        <v>Yes</v>
      </c>
      <c r="AI2321" s="1" t="str">
        <v>No</v>
      </c>
      <c r="AJ2321" s="1" t="str">
        <v>No</v>
      </c>
      <c r="AK2321" s="1" t="str">
        <v>See IGT Business Requirements for full detail: All trucks must have the following: Furniture grade blankets, Load Bars, Vertical E Tracks, Ratchet tie down straps (2" minimum), all doors require a seal</v>
      </c>
      <c r="AL2321" s="1" t="str">
        <v>IGT will handle the labor and liability associated with loading and securing equipment. IGT will pay as an accessorial to use the blankets</v>
      </c>
      <c r="AM2321" s="1" t="str">
        <v>Percent of shipments where Liftgate is required - 83%</v>
      </c>
      <c r="AN2321" s="1" t="str">
        <v>USD</v>
      </c>
      <c r="AO2321" s="1" t="str">
        <v>12 Months</v>
      </c>
      <c r="AP2321" s="5">
        <v>1673</v>
      </c>
      <c r="AQ2321" s="1" t="str">
        <v>CPM - DOE Diesel National Average</v>
      </c>
      <c r="AR2321" s="4">
        <v>0.53</v>
      </c>
      <c r="AS2321" s="4" t="str">
        <f>IFERROR(IF(OR(ISBLANK(T2321),ISBLANK(AP2321),ISBLANK(AQ2321),ISBLANK(AR2321)),"",IF( TRIM(AQ2321) = "Percent Based", ROUND(AP2321, 2) * ROUND(AR2321, 2), ROUND(AR2321, 2) * ROUND(T2321, 1))), "")</f>
        <v/>
      </c>
      <c r="AT2321" s="4" t="str">
        <f>IFERROR(IF(OR(ISBLANK(AP2321),ISBLANK(AS2321)),"",ROUND(AP2321, 2) + AS2321), "")</f>
        <v/>
      </c>
      <c r="AU2321"/>
      <c r="AV2321" s="2"/>
      <c r="AW2321"/>
    </row>
    <row r="2322" ht="57.6" customHeight="1">
      <c r="A2322" s="1" t="str">
        <f>IF(AND(COUNTBLANK('Bid Sheet'!$AP$2322:$AP$2322)=1,COUNTBLANK('Bid Sheet'!$AU$2322:$AW$2322)=3),"",IF(OR(COUNTBLANK('Bid Sheet'!$AP$2322:$AP$2322)&gt;0,COUNTBLANK('Bid Sheet'!$AU$2322:$AV$2322)&gt;0), "No", "Yes"))</f>
        <v/>
      </c>
      <c r="B2322" s="1" t="str">
        <v>2313</v>
      </c>
      <c r="C2322" s="1" t="str">
        <v>IGT</v>
      </c>
      <c r="D2322" s="1" t="str">
        <v>RENO, NV - HIGHLAND, CA</v>
      </c>
      <c r="E2322" s="1" t="str">
        <v>89521 - 92346</v>
      </c>
      <c r="F2322" s="1" t="str">
        <v>USA - USA</v>
      </c>
      <c r="G2322" s="1" t="str">
        <v>895 - 923</v>
      </c>
      <c r="H2322" s="1" t="str">
        <v>RENO, NV</v>
      </c>
      <c r="I2322" s="1" t="str">
        <v>89521</v>
      </c>
      <c r="J2322" s="1" t="str">
        <v>USA</v>
      </c>
      <c r="K2322" s="1" t="str">
        <v>HIGHLAND, CA</v>
      </c>
      <c r="L2322" s="1" t="str">
        <v>92346</v>
      </c>
      <c r="M2322" s="1" t="str">
        <v>USA</v>
      </c>
      <c r="N2322" s="1" t="str">
        <v>TL</v>
      </c>
      <c r="O2322" s="1" t="str">
        <v>53' Dry Van</v>
      </c>
      <c r="P2322" s="1" t="str">
        <v>One Way</v>
      </c>
      <c r="Q2322" s="1"/>
      <c r="R2322" s="1"/>
      <c r="S2322" s="1"/>
      <c r="T2322" s="3">
        <v>448</v>
      </c>
      <c r="U2322" s="1" t="str">
        <v>No</v>
      </c>
      <c r="V2322" s="2">
        <v>0</v>
      </c>
      <c r="W2322" s="3">
        <v>0</v>
      </c>
      <c r="X2322" s="1" t="str">
        <v>0</v>
      </c>
      <c r="Y2322" s="1" t="str">
        <v>No</v>
      </c>
      <c r="Z2322" s="2">
        <v>11</v>
      </c>
      <c r="AA2322" s="1"/>
      <c r="AB2322" s="2"/>
      <c r="AC2322" s="1" t="str">
        <v>Net 30</v>
      </c>
      <c r="AD2322" s="1" t="str">
        <v>$1M</v>
      </c>
      <c r="AE2322" s="1" t="str">
        <v>$1M</v>
      </c>
      <c r="AF2322" s="1" t="str">
        <v>$250K</v>
      </c>
      <c r="AG2322" s="1" t="str">
        <v>$1M</v>
      </c>
      <c r="AH2322" s="1" t="str">
        <v>Yes</v>
      </c>
      <c r="AI2322" s="1" t="str">
        <v>No</v>
      </c>
      <c r="AJ2322" s="1" t="str">
        <v>No</v>
      </c>
      <c r="AK2322" s="1" t="str">
        <v>See IGT Business Requirements for full detail: All trucks must have the following: Furniture grade blankets, Load Bars, Vertical E Tracks, Ratchet tie down straps (2" minimum), all doors require a seal</v>
      </c>
      <c r="AL2322" s="1" t="str">
        <v>IGT will handle the labor and liability associated with loading and securing equipment. IGT will pay as an accessorial to use the blankets</v>
      </c>
      <c r="AM2322" s="1" t="str">
        <v>Percent of shipments where Liftgate is required - 50%</v>
      </c>
      <c r="AN2322" s="1" t="str">
        <v>USD</v>
      </c>
      <c r="AO2322" s="1" t="str">
        <v>12 Months</v>
      </c>
      <c r="AP2322" s="5">
        <v>435</v>
      </c>
      <c r="AQ2322" s="1" t="str">
        <v>CPM - DOE Diesel National Average</v>
      </c>
      <c r="AR2322" s="4">
        <v>0.53</v>
      </c>
      <c r="AS2322" s="4" t="str">
        <f>IFERROR(IF(OR(ISBLANK(T2322),ISBLANK(AP2322),ISBLANK(AQ2322),ISBLANK(AR2322)),"",IF( TRIM(AQ2322) = "Percent Based", ROUND(AP2322, 2) * ROUND(AR2322, 2), ROUND(AR2322, 2) * ROUND(T2322, 1))), "")</f>
        <v/>
      </c>
      <c r="AT2322" s="4" t="str">
        <f>IFERROR(IF(OR(ISBLANK(AP2322),ISBLANK(AS2322)),"",ROUND(AP2322, 2) + AS2322), "")</f>
        <v/>
      </c>
      <c r="AU2322"/>
      <c r="AV2322" s="2"/>
      <c r="AW2322"/>
    </row>
    <row r="2323" ht="57.6" customHeight="1">
      <c r="A2323" s="1" t="str">
        <f>IF(AND(COUNTBLANK('Bid Sheet'!$AP$2323:$AP$2323)=1,COUNTBLANK('Bid Sheet'!$AU$2323:$AW$2323)=3),"",IF(OR(COUNTBLANK('Bid Sheet'!$AP$2323:$AP$2323)&gt;0,COUNTBLANK('Bid Sheet'!$AU$2323:$AV$2323)&gt;0), "No", "Yes"))</f>
        <v/>
      </c>
      <c r="B2323" s="1" t="str">
        <v>2314</v>
      </c>
      <c r="C2323" s="1" t="str">
        <v>IGT</v>
      </c>
      <c r="D2323" s="1" t="str">
        <v>RENO, NV - EL CAJON, CA</v>
      </c>
      <c r="E2323" s="1" t="str">
        <v>89521 - 92019</v>
      </c>
      <c r="F2323" s="1" t="str">
        <v>USA - USA</v>
      </c>
      <c r="G2323" s="1" t="str">
        <v>895 - 920</v>
      </c>
      <c r="H2323" s="1" t="str">
        <v>RENO, NV</v>
      </c>
      <c r="I2323" s="1" t="str">
        <v>89521</v>
      </c>
      <c r="J2323" s="1" t="str">
        <v>USA</v>
      </c>
      <c r="K2323" s="1" t="str">
        <v>EL CAJON, CA</v>
      </c>
      <c r="L2323" s="1" t="str">
        <v>92019</v>
      </c>
      <c r="M2323" s="1" t="str">
        <v>USA</v>
      </c>
      <c r="N2323" s="1" t="str">
        <v>TL</v>
      </c>
      <c r="O2323" s="1" t="str">
        <v>53' Dry Van</v>
      </c>
      <c r="P2323" s="1" t="str">
        <v>One Way</v>
      </c>
      <c r="Q2323" s="1"/>
      <c r="R2323" s="1"/>
      <c r="S2323" s="1"/>
      <c r="T2323" s="3">
        <v>561</v>
      </c>
      <c r="U2323" s="1" t="str">
        <v>No</v>
      </c>
      <c r="V2323" s="2">
        <v>0</v>
      </c>
      <c r="W2323" s="3">
        <v>0</v>
      </c>
      <c r="X2323" s="1" t="str">
        <v>0</v>
      </c>
      <c r="Y2323" s="1" t="str">
        <v>No</v>
      </c>
      <c r="Z2323" s="2">
        <v>11</v>
      </c>
      <c r="AA2323" s="1"/>
      <c r="AB2323" s="2"/>
      <c r="AC2323" s="1" t="str">
        <v>Net 30</v>
      </c>
      <c r="AD2323" s="1" t="str">
        <v>$1M</v>
      </c>
      <c r="AE2323" s="1" t="str">
        <v>$1M</v>
      </c>
      <c r="AF2323" s="1" t="str">
        <v>$250K</v>
      </c>
      <c r="AG2323" s="1" t="str">
        <v>$1M</v>
      </c>
      <c r="AH2323" s="1" t="str">
        <v>Yes</v>
      </c>
      <c r="AI2323" s="1" t="str">
        <v>No</v>
      </c>
      <c r="AJ2323" s="1" t="str">
        <v>No</v>
      </c>
      <c r="AK2323" s="1" t="str">
        <v>See IGT Business Requirements for full detail: All trucks must have the following: Furniture grade blankets, Load Bars, Vertical E Tracks, Ratchet tie down straps (2" minimum), all doors require a seal</v>
      </c>
      <c r="AL2323" s="1" t="str">
        <v>IGT will handle the labor and liability associated with loading and securing equipment. IGT will pay as an accessorial to use the blankets</v>
      </c>
      <c r="AM2323" s="1" t="str">
        <v>Percent of shipments where Liftgate is required - 100%</v>
      </c>
      <c r="AN2323" s="1" t="str">
        <v>USD</v>
      </c>
      <c r="AO2323" s="1" t="str">
        <v>12 Months</v>
      </c>
      <c r="AP2323" s="5">
        <v>544</v>
      </c>
      <c r="AQ2323" s="1" t="str">
        <v>CPM - DOE Diesel National Average</v>
      </c>
      <c r="AR2323" s="4">
        <v>0.53</v>
      </c>
      <c r="AS2323" s="4" t="str">
        <f>IFERROR(IF(OR(ISBLANK(T2323),ISBLANK(AP2323),ISBLANK(AQ2323),ISBLANK(AR2323)),"",IF( TRIM(AQ2323) = "Percent Based", ROUND(AP2323, 2) * ROUND(AR2323, 2), ROUND(AR2323, 2) * ROUND(T2323, 1))), "")</f>
        <v/>
      </c>
      <c r="AT2323" s="4" t="str">
        <f>IFERROR(IF(OR(ISBLANK(AP2323),ISBLANK(AS2323)),"",ROUND(AP2323, 2) + AS2323), "")</f>
        <v/>
      </c>
      <c r="AU2323"/>
      <c r="AV2323" s="2"/>
      <c r="AW2323"/>
    </row>
    <row r="2324" ht="57.6" customHeight="1">
      <c r="A2324" s="1" t="str">
        <f>IF(AND(COUNTBLANK('Bid Sheet'!$AP$2324:$AP$2324)=1,COUNTBLANK('Bid Sheet'!$AU$2324:$AW$2324)=3),"",IF(OR(COUNTBLANK('Bid Sheet'!$AP$2324:$AP$2324)&gt;0,COUNTBLANK('Bid Sheet'!$AU$2324:$AV$2324)&gt;0), "No", "Yes"))</f>
        <v/>
      </c>
      <c r="B2324" s="1" t="str">
        <v>2315</v>
      </c>
      <c r="C2324" s="1" t="str">
        <v>IGT</v>
      </c>
      <c r="D2324" s="1" t="str">
        <v>RENO, NV - OXON HILL, MD</v>
      </c>
      <c r="E2324" s="1" t="str">
        <v>89521 - 20745</v>
      </c>
      <c r="F2324" s="1" t="str">
        <v>USA - USA</v>
      </c>
      <c r="G2324" s="1" t="str">
        <v>895 - 207</v>
      </c>
      <c r="H2324" s="1" t="str">
        <v>RENO, NV</v>
      </c>
      <c r="I2324" s="1" t="str">
        <v>89521</v>
      </c>
      <c r="J2324" s="1" t="str">
        <v>USA</v>
      </c>
      <c r="K2324" s="1" t="str">
        <v>OXON HILL, MD</v>
      </c>
      <c r="L2324" s="1" t="str">
        <v>20745</v>
      </c>
      <c r="M2324" s="1" t="str">
        <v>USA</v>
      </c>
      <c r="N2324" s="1" t="str">
        <v>TL</v>
      </c>
      <c r="O2324" s="1" t="str">
        <v>53' Dry Van</v>
      </c>
      <c r="P2324" s="1" t="str">
        <v>One Way</v>
      </c>
      <c r="Q2324" s="1"/>
      <c r="R2324" s="1"/>
      <c r="S2324" s="1"/>
      <c r="T2324" s="3">
        <v>2636</v>
      </c>
      <c r="U2324" s="1" t="str">
        <v>No</v>
      </c>
      <c r="V2324" s="2">
        <v>0</v>
      </c>
      <c r="W2324" s="3">
        <v>0</v>
      </c>
      <c r="X2324" s="1" t="str">
        <v>0</v>
      </c>
      <c r="Y2324" s="1" t="str">
        <v>No</v>
      </c>
      <c r="Z2324" s="2">
        <v>10</v>
      </c>
      <c r="AA2324" s="1"/>
      <c r="AB2324" s="2"/>
      <c r="AC2324" s="1" t="str">
        <v>Net 30</v>
      </c>
      <c r="AD2324" s="1" t="str">
        <v>$1M</v>
      </c>
      <c r="AE2324" s="1" t="str">
        <v>$1M</v>
      </c>
      <c r="AF2324" s="1" t="str">
        <v>$250K</v>
      </c>
      <c r="AG2324" s="1" t="str">
        <v>$1M</v>
      </c>
      <c r="AH2324" s="1" t="str">
        <v>Yes</v>
      </c>
      <c r="AI2324" s="1" t="str">
        <v>No</v>
      </c>
      <c r="AJ2324" s="1" t="str">
        <v>No</v>
      </c>
      <c r="AK2324" s="1" t="str">
        <v>See IGT Business Requirements for full detail: All trucks must have the following: Furniture grade blankets, Load Bars, Vertical E Tracks, Ratchet tie down straps (2" minimum), all doors require a seal</v>
      </c>
      <c r="AL2324" s="1" t="str">
        <v>IGT will handle the labor and liability associated with loading and securing equipment. IGT will pay as an accessorial to use the blankets</v>
      </c>
      <c r="AM2324" s="1" t="str">
        <v>Percent of shipments where Liftgate is required - 60%</v>
      </c>
      <c r="AN2324" s="1" t="str">
        <v>USD</v>
      </c>
      <c r="AO2324" s="1" t="str">
        <v>12 Months</v>
      </c>
      <c r="AP2324" s="4"/>
      <c r="AQ2324" s="1" t="str">
        <v>CPM - DOE Diesel National Average</v>
      </c>
      <c r="AR2324" s="4">
        <v>0.53</v>
      </c>
      <c r="AS2324" s="4" t="str">
        <f>IFERROR(IF(OR(ISBLANK(T2324),ISBLANK(AP2324),ISBLANK(AQ2324),ISBLANK(AR2324)),"",IF( TRIM(AQ2324) = "Percent Based", ROUND(AP2324, 2) * ROUND(AR2324, 2), ROUND(AR2324, 2) * ROUND(T2324, 1))), "")</f>
        <v/>
      </c>
      <c r="AT2324" s="4" t="str">
        <f>IFERROR(IF(OR(ISBLANK(AP2324),ISBLANK(AS2324)),"",ROUND(AP2324, 2) + AS2324), "")</f>
        <v/>
      </c>
      <c r="AU2324"/>
      <c r="AV2324" s="2"/>
      <c r="AW2324"/>
    </row>
    <row r="2325" ht="57.6" customHeight="1">
      <c r="A2325" s="1" t="str">
        <f>IF(AND(COUNTBLANK('Bid Sheet'!$AP$2325:$AP$2325)=1,COUNTBLANK('Bid Sheet'!$AU$2325:$AW$2325)=3),"",IF(OR(COUNTBLANK('Bid Sheet'!$AP$2325:$AP$2325)&gt;0,COUNTBLANK('Bid Sheet'!$AU$2325:$AV$2325)&gt;0), "No", "Yes"))</f>
        <v/>
      </c>
      <c r="B2325" s="1" t="str">
        <v>2316</v>
      </c>
      <c r="C2325" s="1" t="str">
        <v>IGT</v>
      </c>
      <c r="D2325" s="1" t="str">
        <v>RENO, NV - BELMONT, NH</v>
      </c>
      <c r="E2325" s="1" t="str">
        <v>89521 - 03220</v>
      </c>
      <c r="F2325" s="1" t="str">
        <v>USA - USA</v>
      </c>
      <c r="G2325" s="1" t="str">
        <v>895 - 032</v>
      </c>
      <c r="H2325" s="1" t="str">
        <v>RENO, NV</v>
      </c>
      <c r="I2325" s="1" t="str">
        <v>89521</v>
      </c>
      <c r="J2325" s="1" t="str">
        <v>USA</v>
      </c>
      <c r="K2325" s="1" t="str">
        <v>BELMONT, NH</v>
      </c>
      <c r="L2325" s="1" t="str">
        <v>03220</v>
      </c>
      <c r="M2325" s="1" t="str">
        <v>USA</v>
      </c>
      <c r="N2325" s="1" t="str">
        <v>TL</v>
      </c>
      <c r="O2325" s="1" t="str">
        <v>53' Dry Van</v>
      </c>
      <c r="P2325" s="1" t="str">
        <v>One Way</v>
      </c>
      <c r="Q2325" s="1"/>
      <c r="R2325" s="1"/>
      <c r="S2325" s="1"/>
      <c r="T2325" s="3">
        <v>2889</v>
      </c>
      <c r="U2325" s="1" t="str">
        <v>No</v>
      </c>
      <c r="V2325" s="2">
        <v>0</v>
      </c>
      <c r="W2325" s="3">
        <v>0</v>
      </c>
      <c r="X2325" s="1" t="str">
        <v>0</v>
      </c>
      <c r="Y2325" s="1" t="str">
        <v>No</v>
      </c>
      <c r="Z2325" s="2">
        <v>10</v>
      </c>
      <c r="AA2325" s="1"/>
      <c r="AB2325" s="2"/>
      <c r="AC2325" s="1" t="str">
        <v>Net 30</v>
      </c>
      <c r="AD2325" s="1" t="str">
        <v>$1M</v>
      </c>
      <c r="AE2325" s="1" t="str">
        <v>$1M</v>
      </c>
      <c r="AF2325" s="1" t="str">
        <v>$250K</v>
      </c>
      <c r="AG2325" s="1" t="str">
        <v>$1M</v>
      </c>
      <c r="AH2325" s="1" t="str">
        <v>Yes</v>
      </c>
      <c r="AI2325" s="1" t="str">
        <v>No</v>
      </c>
      <c r="AJ2325" s="1" t="str">
        <v>No</v>
      </c>
      <c r="AK2325" s="1" t="str">
        <v>See IGT Business Requirements for full detail: All trucks must have the following: Furniture grade blankets, Load Bars, Vertical E Tracks, Ratchet tie down straps (2" minimum), all doors require a seal</v>
      </c>
      <c r="AL2325" s="1" t="str">
        <v>IGT will handle the labor and liability associated with loading and securing equipment. IGT will pay as an accessorial to use the blankets</v>
      </c>
      <c r="AM2325" s="1" t="str">
        <v>Percent of shipments where Liftgate is required - 80%</v>
      </c>
      <c r="AN2325" s="1" t="str">
        <v>USD</v>
      </c>
      <c r="AO2325" s="1" t="str">
        <v>12 Months</v>
      </c>
      <c r="AP2325" s="4"/>
      <c r="AQ2325" s="1" t="str">
        <v>CPM - DOE Diesel National Average</v>
      </c>
      <c r="AR2325" s="4">
        <v>0.53</v>
      </c>
      <c r="AS2325" s="4" t="str">
        <f>IFERROR(IF(OR(ISBLANK(T2325),ISBLANK(AP2325),ISBLANK(AQ2325),ISBLANK(AR2325)),"",IF( TRIM(AQ2325) = "Percent Based", ROUND(AP2325, 2) * ROUND(AR2325, 2), ROUND(AR2325, 2) * ROUND(T2325, 1))), "")</f>
        <v/>
      </c>
      <c r="AT2325" s="4" t="str">
        <f>IFERROR(IF(OR(ISBLANK(AP2325),ISBLANK(AS2325)),"",ROUND(AP2325, 2) + AS2325), "")</f>
        <v/>
      </c>
      <c r="AU2325"/>
      <c r="AV2325" s="2"/>
      <c r="AW2325"/>
    </row>
    <row r="2326" ht="57.6" customHeight="1">
      <c r="A2326" s="1" t="str">
        <f>IF(AND(COUNTBLANK('Bid Sheet'!$AP$2326:$AP$2326)=1,COUNTBLANK('Bid Sheet'!$AU$2326:$AW$2326)=3),"",IF(OR(COUNTBLANK('Bid Sheet'!$AP$2326:$AP$2326)&gt;0,COUNTBLANK('Bid Sheet'!$AU$2326:$AV$2326)&gt;0), "No", "Yes"))</f>
        <v/>
      </c>
      <c r="B2326" s="1" t="str">
        <v>2317</v>
      </c>
      <c r="C2326" s="1" t="str">
        <v>IGT</v>
      </c>
      <c r="D2326" s="1" t="str">
        <v>RENO, NV - CRIPPLE CREEK, CO</v>
      </c>
      <c r="E2326" s="1" t="str">
        <v>89521 - 80813</v>
      </c>
      <c r="F2326" s="1" t="str">
        <v>USA - USA</v>
      </c>
      <c r="G2326" s="1" t="str">
        <v>895 - 808</v>
      </c>
      <c r="H2326" s="1" t="str">
        <v>RENO, NV</v>
      </c>
      <c r="I2326" s="1" t="str">
        <v>89521</v>
      </c>
      <c r="J2326" s="1" t="str">
        <v>USA</v>
      </c>
      <c r="K2326" s="1" t="str">
        <v>CRIPPLE CREEK, CO</v>
      </c>
      <c r="L2326" s="1" t="str">
        <v>80813</v>
      </c>
      <c r="M2326" s="1" t="str">
        <v>USA</v>
      </c>
      <c r="N2326" s="1" t="str">
        <v>TL</v>
      </c>
      <c r="O2326" s="1" t="str">
        <v>53' Dry Van</v>
      </c>
      <c r="P2326" s="1" t="str">
        <v>One Way</v>
      </c>
      <c r="Q2326" s="1"/>
      <c r="R2326" s="1"/>
      <c r="S2326" s="1"/>
      <c r="T2326" s="3">
        <v>1086</v>
      </c>
      <c r="U2326" s="1" t="str">
        <v>No</v>
      </c>
      <c r="V2326" s="2">
        <v>0</v>
      </c>
      <c r="W2326" s="3">
        <v>0</v>
      </c>
      <c r="X2326" s="1" t="str">
        <v>0</v>
      </c>
      <c r="Y2326" s="1" t="str">
        <v>No</v>
      </c>
      <c r="Z2326" s="2">
        <v>10</v>
      </c>
      <c r="AA2326" s="1"/>
      <c r="AB2326" s="2"/>
      <c r="AC2326" s="1" t="str">
        <v>Net 30</v>
      </c>
      <c r="AD2326" s="1" t="str">
        <v>$1M</v>
      </c>
      <c r="AE2326" s="1" t="str">
        <v>$1M</v>
      </c>
      <c r="AF2326" s="1" t="str">
        <v>$250K</v>
      </c>
      <c r="AG2326" s="1" t="str">
        <v>$1M</v>
      </c>
      <c r="AH2326" s="1" t="str">
        <v>Yes</v>
      </c>
      <c r="AI2326" s="1" t="str">
        <v>No</v>
      </c>
      <c r="AJ2326" s="1" t="str">
        <v>No</v>
      </c>
      <c r="AK2326" s="1" t="str">
        <v>See IGT Business Requirements for full detail: All trucks must have the following: Furniture grade blankets, Load Bars, Vertical E Tracks, Ratchet tie down straps (2" minimum), all doors require a seal</v>
      </c>
      <c r="AL2326" s="1" t="str">
        <v>IGT will handle the labor and liability associated with loading and securing equipment. IGT will pay as an accessorial to use the blankets</v>
      </c>
      <c r="AM2326" s="1" t="str">
        <v>Percent of shipments where Liftgate is required - 67%</v>
      </c>
      <c r="AN2326" s="1" t="str">
        <v>USD</v>
      </c>
      <c r="AO2326" s="1" t="str">
        <v>12 Months</v>
      </c>
      <c r="AP2326" s="4"/>
      <c r="AQ2326" s="1" t="str">
        <v>CPM - DOE Diesel National Average</v>
      </c>
      <c r="AR2326" s="4">
        <v>0.53</v>
      </c>
      <c r="AS2326" s="4" t="str">
        <f>IFERROR(IF(OR(ISBLANK(T2326),ISBLANK(AP2326),ISBLANK(AQ2326),ISBLANK(AR2326)),"",IF( TRIM(AQ2326) = "Percent Based", ROUND(AP2326, 2) * ROUND(AR2326, 2), ROUND(AR2326, 2) * ROUND(T2326, 1))), "")</f>
        <v/>
      </c>
      <c r="AT2326" s="4" t="str">
        <f>IFERROR(IF(OR(ISBLANK(AP2326),ISBLANK(AS2326)),"",ROUND(AP2326, 2) + AS2326), "")</f>
        <v/>
      </c>
      <c r="AU2326"/>
      <c r="AV2326" s="2"/>
      <c r="AW2326"/>
    </row>
    <row r="2327" ht="57.6" customHeight="1">
      <c r="A2327" s="1" t="str">
        <f>IF(AND(COUNTBLANK('Bid Sheet'!$AP$2327:$AP$2327)=1,COUNTBLANK('Bid Sheet'!$AU$2327:$AW$2327)=3),"",IF(OR(COUNTBLANK('Bid Sheet'!$AP$2327:$AP$2327)&gt;0,COUNTBLANK('Bid Sheet'!$AU$2327:$AV$2327)&gt;0), "No", "Yes"))</f>
        <v/>
      </c>
      <c r="B2327" s="1" t="str">
        <v>2318</v>
      </c>
      <c r="C2327" s="1" t="str">
        <v>IGT</v>
      </c>
      <c r="D2327" s="1" t="str">
        <v>ROBINSONVILLE, MS - RENO, NV</v>
      </c>
      <c r="E2327" s="1" t="str">
        <v>38664 - 89521</v>
      </c>
      <c r="F2327" s="1" t="str">
        <v>USA - USA</v>
      </c>
      <c r="G2327" s="1" t="str">
        <v>386 - 895</v>
      </c>
      <c r="H2327" s="1" t="str">
        <v>ROBINSONVILLE, MS</v>
      </c>
      <c r="I2327" s="1" t="str">
        <v>38664</v>
      </c>
      <c r="J2327" s="1" t="str">
        <v>USA</v>
      </c>
      <c r="K2327" s="1" t="str">
        <v>RENO, NV</v>
      </c>
      <c r="L2327" s="1" t="str">
        <v>89521</v>
      </c>
      <c r="M2327" s="1" t="str">
        <v>USA</v>
      </c>
      <c r="N2327" s="1" t="str">
        <v>TL</v>
      </c>
      <c r="O2327" s="1" t="str">
        <v>53' Dry Van</v>
      </c>
      <c r="P2327" s="1" t="str">
        <v>One Way</v>
      </c>
      <c r="Q2327" s="1"/>
      <c r="R2327" s="1"/>
      <c r="S2327" s="1"/>
      <c r="T2327" s="3">
        <v>2149</v>
      </c>
      <c r="U2327" s="1" t="str">
        <v>No</v>
      </c>
      <c r="V2327" s="2">
        <v>0</v>
      </c>
      <c r="W2327" s="3">
        <v>0</v>
      </c>
      <c r="X2327" s="1" t="str">
        <v>0</v>
      </c>
      <c r="Y2327" s="1" t="str">
        <v>No</v>
      </c>
      <c r="Z2327" s="2">
        <v>10</v>
      </c>
      <c r="AA2327" s="1" t="str">
        <v>RENO, NV - ROBINSONVILLE, MS</v>
      </c>
      <c r="AB2327" s="2">
        <v>10</v>
      </c>
      <c r="AC2327" s="1" t="str">
        <v>Net 30</v>
      </c>
      <c r="AD2327" s="1" t="str">
        <v>$1M</v>
      </c>
      <c r="AE2327" s="1" t="str">
        <v>$1M</v>
      </c>
      <c r="AF2327" s="1" t="str">
        <v>$250K</v>
      </c>
      <c r="AG2327" s="1" t="str">
        <v>$1M</v>
      </c>
      <c r="AH2327" s="1" t="str">
        <v>Yes</v>
      </c>
      <c r="AI2327" s="1" t="str">
        <v>No</v>
      </c>
      <c r="AJ2327" s="1" t="str">
        <v>No</v>
      </c>
      <c r="AK2327" s="1" t="str">
        <v>See IGT Business Requirements for full detail: All trucks must have the following: Furniture grade blankets, Load Bars, Vertical E Tracks, Ratchet tie down straps (2" minimum), all doors require a seal</v>
      </c>
      <c r="AL2327" s="1" t="str">
        <v>IGT will handle the labor and liability associated with loading and securing equipment. IGT will pay as an accessorial to use the blankets</v>
      </c>
      <c r="AM2327" s="1" t="str">
        <v>Percent of shipments where Liftgate is required - 75%</v>
      </c>
      <c r="AN2327" s="1" t="str">
        <v>USD</v>
      </c>
      <c r="AO2327" s="1" t="str">
        <v>12 Months</v>
      </c>
      <c r="AP2327" s="4"/>
      <c r="AQ2327" s="1" t="str">
        <v>CPM - DOE Diesel National Average</v>
      </c>
      <c r="AR2327" s="4">
        <v>0.53</v>
      </c>
      <c r="AS2327" s="4" t="str">
        <f>IFERROR(IF(OR(ISBLANK(T2327),ISBLANK(AP2327),ISBLANK(AQ2327),ISBLANK(AR2327)),"",IF( TRIM(AQ2327) = "Percent Based", ROUND(AP2327, 2) * ROUND(AR2327, 2), ROUND(AR2327, 2) * ROUND(T2327, 1))), "")</f>
        <v/>
      </c>
      <c r="AT2327" s="4" t="str">
        <f>IFERROR(IF(OR(ISBLANK(AP2327),ISBLANK(AS2327)),"",ROUND(AP2327, 2) + AS2327), "")</f>
        <v/>
      </c>
      <c r="AU2327"/>
      <c r="AV2327" s="2"/>
      <c r="AW2327"/>
    </row>
    <row r="2328" ht="57.6" customHeight="1">
      <c r="A2328" s="1" t="str">
        <f>IF(AND(COUNTBLANK('Bid Sheet'!$AP$2328:$AP$2328)=1,COUNTBLANK('Bid Sheet'!$AU$2328:$AW$2328)=3),"",IF(OR(COUNTBLANK('Bid Sheet'!$AP$2328:$AP$2328)&gt;0,COUNTBLANK('Bid Sheet'!$AU$2328:$AV$2328)&gt;0), "No", "Yes"))</f>
        <v/>
      </c>
      <c r="B2328" s="1" t="str">
        <v>2319</v>
      </c>
      <c r="C2328" s="1" t="str">
        <v>IGT</v>
      </c>
      <c r="D2328" s="1" t="str">
        <v>RENO, NV - MASHANTUCKET, CT</v>
      </c>
      <c r="E2328" s="1" t="str">
        <v>89521 - 06338</v>
      </c>
      <c r="F2328" s="1" t="str">
        <v>USA - USA</v>
      </c>
      <c r="G2328" s="1" t="str">
        <v>895 - 063</v>
      </c>
      <c r="H2328" s="1" t="str">
        <v>RENO, NV</v>
      </c>
      <c r="I2328" s="1" t="str">
        <v>89521</v>
      </c>
      <c r="J2328" s="1" t="str">
        <v>USA</v>
      </c>
      <c r="K2328" s="1" t="str">
        <v>MASHANTUCKET, CT</v>
      </c>
      <c r="L2328" s="1" t="str">
        <v>06338</v>
      </c>
      <c r="M2328" s="1" t="str">
        <v>USA</v>
      </c>
      <c r="N2328" s="1" t="str">
        <v>TL</v>
      </c>
      <c r="O2328" s="1" t="str">
        <v>53' Dry Van</v>
      </c>
      <c r="P2328" s="1" t="str">
        <v>One Way</v>
      </c>
      <c r="Q2328" s="1"/>
      <c r="R2328" s="1"/>
      <c r="S2328" s="1"/>
      <c r="T2328" s="3">
        <v>2830</v>
      </c>
      <c r="U2328" s="1" t="str">
        <v>No</v>
      </c>
      <c r="V2328" s="2">
        <v>0</v>
      </c>
      <c r="W2328" s="3">
        <v>0</v>
      </c>
      <c r="X2328" s="1" t="str">
        <v>0</v>
      </c>
      <c r="Y2328" s="1" t="str">
        <v>No</v>
      </c>
      <c r="Z2328" s="2">
        <v>10</v>
      </c>
      <c r="AA2328" s="1"/>
      <c r="AB2328" s="2"/>
      <c r="AC2328" s="1" t="str">
        <v>Net 30</v>
      </c>
      <c r="AD2328" s="1" t="str">
        <v>$1M</v>
      </c>
      <c r="AE2328" s="1" t="str">
        <v>$1M</v>
      </c>
      <c r="AF2328" s="1" t="str">
        <v>$250K</v>
      </c>
      <c r="AG2328" s="1" t="str">
        <v>$1M</v>
      </c>
      <c r="AH2328" s="1" t="str">
        <v>Yes</v>
      </c>
      <c r="AI2328" s="1" t="str">
        <v>No</v>
      </c>
      <c r="AJ2328" s="1" t="str">
        <v>No</v>
      </c>
      <c r="AK2328" s="1" t="str">
        <v>See IGT Business Requirements for full detail: All trucks must have the following: Furniture grade blankets, Load Bars, Vertical E Tracks, Ratchet tie down straps (2" minimum), all doors require a seal</v>
      </c>
      <c r="AL2328" s="1" t="str">
        <v>IGT will handle the labor and liability associated with loading and securing equipment. IGT will pay as an accessorial to use the blankets</v>
      </c>
      <c r="AM2328" s="1"/>
      <c r="AN2328" s="1" t="str">
        <v>USD</v>
      </c>
      <c r="AO2328" s="1" t="str">
        <v>12 Months</v>
      </c>
      <c r="AP2328" s="4"/>
      <c r="AQ2328" s="1" t="str">
        <v>CPM - DOE Diesel National Average</v>
      </c>
      <c r="AR2328" s="4">
        <v>0.53</v>
      </c>
      <c r="AS2328" s="4" t="str">
        <f>IFERROR(IF(OR(ISBLANK(T2328),ISBLANK(AP2328),ISBLANK(AQ2328),ISBLANK(AR2328)),"",IF( TRIM(AQ2328) = "Percent Based", ROUND(AP2328, 2) * ROUND(AR2328, 2), ROUND(AR2328, 2) * ROUND(T2328, 1))), "")</f>
        <v/>
      </c>
      <c r="AT2328" s="4" t="str">
        <f>IFERROR(IF(OR(ISBLANK(AP2328),ISBLANK(AS2328)),"",ROUND(AP2328, 2) + AS2328), "")</f>
        <v/>
      </c>
      <c r="AU2328"/>
      <c r="AV2328" s="2"/>
      <c r="AW2328"/>
    </row>
    <row r="2329" ht="57.6" customHeight="1">
      <c r="A2329" s="1" t="str">
        <f>IF(AND(COUNTBLANK('Bid Sheet'!$AP$2329:$AP$2329)=1,COUNTBLANK('Bid Sheet'!$AU$2329:$AW$2329)=3),"",IF(OR(COUNTBLANK('Bid Sheet'!$AP$2329:$AP$2329)&gt;0,COUNTBLANK('Bid Sheet'!$AU$2329:$AV$2329)&gt;0), "No", "Yes"))</f>
        <v/>
      </c>
      <c r="B2329" s="1" t="str">
        <v>2320</v>
      </c>
      <c r="C2329" s="1" t="str">
        <v>IGT</v>
      </c>
      <c r="D2329" s="1" t="str">
        <v>RENO, NV - ROBINSONVILLE, MS</v>
      </c>
      <c r="E2329" s="1" t="str">
        <v>89521 - 38664</v>
      </c>
      <c r="F2329" s="1" t="str">
        <v>USA - USA</v>
      </c>
      <c r="G2329" s="1" t="str">
        <v>895 - 386</v>
      </c>
      <c r="H2329" s="1" t="str">
        <v>RENO, NV</v>
      </c>
      <c r="I2329" s="1" t="str">
        <v>89521</v>
      </c>
      <c r="J2329" s="1" t="str">
        <v>USA</v>
      </c>
      <c r="K2329" s="1" t="str">
        <v>ROBINSONVILLE, MS</v>
      </c>
      <c r="L2329" s="1" t="str">
        <v>38664</v>
      </c>
      <c r="M2329" s="1" t="str">
        <v>USA</v>
      </c>
      <c r="N2329" s="1" t="str">
        <v>TL</v>
      </c>
      <c r="O2329" s="1" t="str">
        <v>53' Dry Van</v>
      </c>
      <c r="P2329" s="1" t="str">
        <v>One Way</v>
      </c>
      <c r="Q2329" s="1"/>
      <c r="R2329" s="1"/>
      <c r="S2329" s="1"/>
      <c r="T2329" s="3">
        <v>2147</v>
      </c>
      <c r="U2329" s="1" t="str">
        <v>No</v>
      </c>
      <c r="V2329" s="2">
        <v>0</v>
      </c>
      <c r="W2329" s="3">
        <v>0</v>
      </c>
      <c r="X2329" s="1" t="str">
        <v>0</v>
      </c>
      <c r="Y2329" s="1" t="str">
        <v>No</v>
      </c>
      <c r="Z2329" s="2">
        <v>10</v>
      </c>
      <c r="AA2329" s="1" t="str">
        <v>ROBINSONVILLE, MS - RENO, NV</v>
      </c>
      <c r="AB2329" s="2">
        <v>10</v>
      </c>
      <c r="AC2329" s="1" t="str">
        <v>Net 30</v>
      </c>
      <c r="AD2329" s="1" t="str">
        <v>$1M</v>
      </c>
      <c r="AE2329" s="1" t="str">
        <v>$1M</v>
      </c>
      <c r="AF2329" s="1" t="str">
        <v>$250K</v>
      </c>
      <c r="AG2329" s="1" t="str">
        <v>$1M</v>
      </c>
      <c r="AH2329" s="1" t="str">
        <v>Yes</v>
      </c>
      <c r="AI2329" s="1" t="str">
        <v>No</v>
      </c>
      <c r="AJ2329" s="1" t="str">
        <v>No</v>
      </c>
      <c r="AK2329" s="1" t="str">
        <v>See IGT Business Requirements for full detail: All trucks must have the following: Furniture grade blankets, Load Bars, Vertical E Tracks, Ratchet tie down straps (2" minimum), all doors require a seal</v>
      </c>
      <c r="AL2329" s="1" t="str">
        <v>IGT will handle the labor and liability associated with loading and securing equipment. IGT will pay as an accessorial to use the blankets</v>
      </c>
      <c r="AM2329" s="1" t="str">
        <v>Percent of shipments where Liftgate is required - 80%</v>
      </c>
      <c r="AN2329" s="1" t="str">
        <v>USD</v>
      </c>
      <c r="AO2329" s="1" t="str">
        <v>12 Months</v>
      </c>
      <c r="AP2329" s="4"/>
      <c r="AQ2329" s="1" t="str">
        <v>CPM - DOE Diesel National Average</v>
      </c>
      <c r="AR2329" s="4">
        <v>0.53</v>
      </c>
      <c r="AS2329" s="4" t="str">
        <f>IFERROR(IF(OR(ISBLANK(T2329),ISBLANK(AP2329),ISBLANK(AQ2329),ISBLANK(AR2329)),"",IF( TRIM(AQ2329) = "Percent Based", ROUND(AP2329, 2) * ROUND(AR2329, 2), ROUND(AR2329, 2) * ROUND(T2329, 1))), "")</f>
        <v/>
      </c>
      <c r="AT2329" s="4" t="str">
        <f>IFERROR(IF(OR(ISBLANK(AP2329),ISBLANK(AS2329)),"",ROUND(AP2329, 2) + AS2329), "")</f>
        <v/>
      </c>
      <c r="AU2329"/>
      <c r="AV2329" s="2"/>
      <c r="AW2329"/>
    </row>
    <row r="2330" ht="57.6" customHeight="1">
      <c r="A2330" s="1" t="str">
        <f>IF(AND(COUNTBLANK('Bid Sheet'!$AP$2330:$AP$2330)=1,COUNTBLANK('Bid Sheet'!$AU$2330:$AW$2330)=3),"",IF(OR(COUNTBLANK('Bid Sheet'!$AP$2330:$AP$2330)&gt;0,COUNTBLANK('Bid Sheet'!$AU$2330:$AV$2330)&gt;0), "No", "Yes"))</f>
        <v/>
      </c>
      <c r="B2330" s="1" t="str">
        <v>2321</v>
      </c>
      <c r="C2330" s="1" t="str">
        <v>IGT</v>
      </c>
      <c r="D2330" s="1" t="str">
        <v>WILMINGTON, DE - RENO, NV</v>
      </c>
      <c r="E2330" s="1" t="str">
        <v>19804 - 89521</v>
      </c>
      <c r="F2330" s="1" t="str">
        <v>USA - USA</v>
      </c>
      <c r="G2330" s="1" t="str">
        <v>198 - 895</v>
      </c>
      <c r="H2330" s="1" t="str">
        <v>WILMINGTON, DE</v>
      </c>
      <c r="I2330" s="1" t="str">
        <v>19804</v>
      </c>
      <c r="J2330" s="1" t="str">
        <v>USA</v>
      </c>
      <c r="K2330" s="1" t="str">
        <v>RENO, NV</v>
      </c>
      <c r="L2330" s="1" t="str">
        <v>89521</v>
      </c>
      <c r="M2330" s="1" t="str">
        <v>USA</v>
      </c>
      <c r="N2330" s="1" t="str">
        <v>TL</v>
      </c>
      <c r="O2330" s="1" t="str">
        <v>53' Dry Van</v>
      </c>
      <c r="P2330" s="1" t="str">
        <v>One Way</v>
      </c>
      <c r="Q2330" s="1"/>
      <c r="R2330" s="1"/>
      <c r="S2330" s="1"/>
      <c r="T2330" s="3">
        <v>2645</v>
      </c>
      <c r="U2330" s="1" t="str">
        <v>No</v>
      </c>
      <c r="V2330" s="2">
        <v>0</v>
      </c>
      <c r="W2330" s="3">
        <v>0</v>
      </c>
      <c r="X2330" s="1" t="str">
        <v>0</v>
      </c>
      <c r="Y2330" s="1" t="str">
        <v>No</v>
      </c>
      <c r="Z2330" s="2">
        <v>10</v>
      </c>
      <c r="AA2330" s="1"/>
      <c r="AB2330" s="2"/>
      <c r="AC2330" s="1" t="str">
        <v>Net 30</v>
      </c>
      <c r="AD2330" s="1" t="str">
        <v>$1M</v>
      </c>
      <c r="AE2330" s="1" t="str">
        <v>$1M</v>
      </c>
      <c r="AF2330" s="1" t="str">
        <v>$250K</v>
      </c>
      <c r="AG2330" s="1" t="str">
        <v>$1M</v>
      </c>
      <c r="AH2330" s="1" t="str">
        <v>Yes</v>
      </c>
      <c r="AI2330" s="1" t="str">
        <v>No</v>
      </c>
      <c r="AJ2330" s="1" t="str">
        <v>No</v>
      </c>
      <c r="AK2330" s="1" t="str">
        <v>See IGT Business Requirements for full detail: All trucks must have the following: Furniture grade blankets, Load Bars, Vertical E Tracks, Ratchet tie down straps (2" minimum), all doors require a seal</v>
      </c>
      <c r="AL2330" s="1" t="str">
        <v>IGT will handle the labor and liability associated with loading and securing equipment. IGT will pay as an accessorial to use the blankets</v>
      </c>
      <c r="AM2330" s="1" t="str">
        <v>Percent of shipments where Liftgate is required - 67%</v>
      </c>
      <c r="AN2330" s="1" t="str">
        <v>USD</v>
      </c>
      <c r="AO2330" s="1" t="str">
        <v>12 Months</v>
      </c>
      <c r="AP2330" s="4"/>
      <c r="AQ2330" s="1" t="str">
        <v>CPM - DOE Diesel National Average</v>
      </c>
      <c r="AR2330" s="4">
        <v>0.53</v>
      </c>
      <c r="AS2330" s="4" t="str">
        <f>IFERROR(IF(OR(ISBLANK(T2330),ISBLANK(AP2330),ISBLANK(AQ2330),ISBLANK(AR2330)),"",IF( TRIM(AQ2330) = "Percent Based", ROUND(AP2330, 2) * ROUND(AR2330, 2), ROUND(AR2330, 2) * ROUND(T2330, 1))), "")</f>
        <v/>
      </c>
      <c r="AT2330" s="4" t="str">
        <f>IFERROR(IF(OR(ISBLANK(AP2330),ISBLANK(AS2330)),"",ROUND(AP2330, 2) + AS2330), "")</f>
        <v/>
      </c>
      <c r="AU2330"/>
      <c r="AV2330" s="2"/>
      <c r="AW2330"/>
    </row>
    <row r="2331" ht="57.6" customHeight="1">
      <c r="A2331" s="1" t="str">
        <f>IF(AND(COUNTBLANK('Bid Sheet'!$AP$2331:$AP$2331)=1,COUNTBLANK('Bid Sheet'!$AU$2331:$AW$2331)=3),"",IF(OR(COUNTBLANK('Bid Sheet'!$AP$2331:$AP$2331)&gt;0,COUNTBLANK('Bid Sheet'!$AU$2331:$AV$2331)&gt;0), "No", "Yes"))</f>
        <v/>
      </c>
      <c r="B2331" s="1" t="str">
        <v>2322</v>
      </c>
      <c r="C2331" s="1" t="str">
        <v>IGT</v>
      </c>
      <c r="D2331" s="1" t="str">
        <v>CRIPPLE CREEK, CO - RENO, NV</v>
      </c>
      <c r="E2331" s="1" t="str">
        <v>80813 - 89521</v>
      </c>
      <c r="F2331" s="1" t="str">
        <v>USA - USA</v>
      </c>
      <c r="G2331" s="1" t="str">
        <v>808 - 895</v>
      </c>
      <c r="H2331" s="1" t="str">
        <v>CRIPPLE CREEK, CO</v>
      </c>
      <c r="I2331" s="1" t="str">
        <v>80813</v>
      </c>
      <c r="J2331" s="1" t="str">
        <v>USA</v>
      </c>
      <c r="K2331" s="1" t="str">
        <v>RENO, NV</v>
      </c>
      <c r="L2331" s="1" t="str">
        <v>89521</v>
      </c>
      <c r="M2331" s="1" t="str">
        <v>USA</v>
      </c>
      <c r="N2331" s="1" t="str">
        <v>TL</v>
      </c>
      <c r="O2331" s="1" t="str">
        <v>53' Dry Van</v>
      </c>
      <c r="P2331" s="1" t="str">
        <v>One Way</v>
      </c>
      <c r="Q2331" s="1"/>
      <c r="R2331" s="1"/>
      <c r="S2331" s="1"/>
      <c r="T2331" s="3">
        <v>1088</v>
      </c>
      <c r="U2331" s="1" t="str">
        <v>No</v>
      </c>
      <c r="V2331" s="2">
        <v>0</v>
      </c>
      <c r="W2331" s="3">
        <v>0</v>
      </c>
      <c r="X2331" s="1" t="str">
        <v>0</v>
      </c>
      <c r="Y2331" s="1" t="str">
        <v>No</v>
      </c>
      <c r="Z2331" s="2">
        <v>10</v>
      </c>
      <c r="AA2331" s="1"/>
      <c r="AB2331" s="2"/>
      <c r="AC2331" s="1" t="str">
        <v>Net 30</v>
      </c>
      <c r="AD2331" s="1" t="str">
        <v>$1M</v>
      </c>
      <c r="AE2331" s="1" t="str">
        <v>$1M</v>
      </c>
      <c r="AF2331" s="1" t="str">
        <v>$250K</v>
      </c>
      <c r="AG2331" s="1" t="str">
        <v>$1M</v>
      </c>
      <c r="AH2331" s="1" t="str">
        <v>Yes</v>
      </c>
      <c r="AI2331" s="1" t="str">
        <v>No</v>
      </c>
      <c r="AJ2331" s="1" t="str">
        <v>No</v>
      </c>
      <c r="AK2331" s="1" t="str">
        <v>See IGT Business Requirements for full detail: All trucks must have the following: Furniture grade blankets, Load Bars, Vertical E Tracks, Ratchet tie down straps (2" minimum), all doors require a seal</v>
      </c>
      <c r="AL2331" s="1" t="str">
        <v>IGT will handle the labor and liability associated with loading and securing equipment. IGT will pay as an accessorial to use the blankets</v>
      </c>
      <c r="AM2331" s="1" t="str">
        <v>Percent of shipments where Liftgate is required - 60%</v>
      </c>
      <c r="AN2331" s="1" t="str">
        <v>USD</v>
      </c>
      <c r="AO2331" s="1" t="str">
        <v>12 Months</v>
      </c>
      <c r="AP2331" s="4"/>
      <c r="AQ2331" s="1" t="str">
        <v>CPM - DOE Diesel National Average</v>
      </c>
      <c r="AR2331" s="4">
        <v>0.53</v>
      </c>
      <c r="AS2331" s="4" t="str">
        <f>IFERROR(IF(OR(ISBLANK(T2331),ISBLANK(AP2331),ISBLANK(AQ2331),ISBLANK(AR2331)),"",IF( TRIM(AQ2331) = "Percent Based", ROUND(AP2331, 2) * ROUND(AR2331, 2), ROUND(AR2331, 2) * ROUND(T2331, 1))), "")</f>
        <v/>
      </c>
      <c r="AT2331" s="4" t="str">
        <f>IFERROR(IF(OR(ISBLANK(AP2331),ISBLANK(AS2331)),"",ROUND(AP2331, 2) + AS2331), "")</f>
        <v/>
      </c>
      <c r="AU2331"/>
      <c r="AV2331" s="2"/>
      <c r="AW2331"/>
    </row>
    <row r="2332" ht="57.6" customHeight="1">
      <c r="A2332" s="1" t="str">
        <f>IF(AND(COUNTBLANK('Bid Sheet'!$AP$2332:$AP$2332)=1,COUNTBLANK('Bid Sheet'!$AU$2332:$AW$2332)=3),"",IF(OR(COUNTBLANK('Bid Sheet'!$AP$2332:$AP$2332)&gt;0,COUNTBLANK('Bid Sheet'!$AU$2332:$AV$2332)&gt;0), "No", "Yes"))</f>
        <v/>
      </c>
      <c r="B2332" s="1" t="str">
        <v>2323</v>
      </c>
      <c r="C2332" s="1" t="str">
        <v>IGT</v>
      </c>
      <c r="D2332" s="1" t="str">
        <v>RENO, NV - VICKSBURG, MS</v>
      </c>
      <c r="E2332" s="1" t="str">
        <v>89521 - 39180</v>
      </c>
      <c r="F2332" s="1" t="str">
        <v>USA - USA</v>
      </c>
      <c r="G2332" s="1" t="str">
        <v>895 - 391</v>
      </c>
      <c r="H2332" s="1" t="str">
        <v>RENO, NV</v>
      </c>
      <c r="I2332" s="1" t="str">
        <v>89521</v>
      </c>
      <c r="J2332" s="1" t="str">
        <v>USA</v>
      </c>
      <c r="K2332" s="1" t="str">
        <v>VICKSBURG, MS</v>
      </c>
      <c r="L2332" s="1" t="str">
        <v>39180</v>
      </c>
      <c r="M2332" s="1" t="str">
        <v>USA</v>
      </c>
      <c r="N2332" s="1" t="str">
        <v>TL</v>
      </c>
      <c r="O2332" s="1" t="str">
        <v>53' Dry Van</v>
      </c>
      <c r="P2332" s="1" t="str">
        <v>One Way</v>
      </c>
      <c r="Q2332" s="1"/>
      <c r="R2332" s="1"/>
      <c r="S2332" s="1"/>
      <c r="T2332" s="3">
        <v>2040</v>
      </c>
      <c r="U2332" s="1" t="str">
        <v>No</v>
      </c>
      <c r="V2332" s="2">
        <v>0</v>
      </c>
      <c r="W2332" s="3">
        <v>0</v>
      </c>
      <c r="X2332" s="1" t="str">
        <v>0</v>
      </c>
      <c r="Y2332" s="1" t="str">
        <v>No</v>
      </c>
      <c r="Z2332" s="2">
        <v>10</v>
      </c>
      <c r="AA2332" s="1"/>
      <c r="AB2332" s="2"/>
      <c r="AC2332" s="1" t="str">
        <v>Net 30</v>
      </c>
      <c r="AD2332" s="1" t="str">
        <v>$1M</v>
      </c>
      <c r="AE2332" s="1" t="str">
        <v>$1M</v>
      </c>
      <c r="AF2332" s="1" t="str">
        <v>$250K</v>
      </c>
      <c r="AG2332" s="1" t="str">
        <v>$1M</v>
      </c>
      <c r="AH2332" s="1" t="str">
        <v>Yes</v>
      </c>
      <c r="AI2332" s="1" t="str">
        <v>No</v>
      </c>
      <c r="AJ2332" s="1" t="str">
        <v>No</v>
      </c>
      <c r="AK2332" s="1" t="str">
        <v>See IGT Business Requirements for full detail: All trucks must have the following: Furniture grade blankets, Load Bars, Vertical E Tracks, Ratchet tie down straps (2" minimum), all doors require a seal</v>
      </c>
      <c r="AL2332" s="1" t="str">
        <v>IGT will handle the labor and liability associated with loading and securing equipment. IGT will pay as an accessorial to use the blankets</v>
      </c>
      <c r="AM2332" s="1" t="str">
        <v>Percent of shipments where Liftgate is required - 60%</v>
      </c>
      <c r="AN2332" s="1" t="str">
        <v>USD</v>
      </c>
      <c r="AO2332" s="1" t="str">
        <v>12 Months</v>
      </c>
      <c r="AP2332" s="4"/>
      <c r="AQ2332" s="1" t="str">
        <v>CPM - DOE Diesel National Average</v>
      </c>
      <c r="AR2332" s="4">
        <v>0.53</v>
      </c>
      <c r="AS2332" s="4" t="str">
        <f>IFERROR(IF(OR(ISBLANK(T2332),ISBLANK(AP2332),ISBLANK(AQ2332),ISBLANK(AR2332)),"",IF( TRIM(AQ2332) = "Percent Based", ROUND(AP2332, 2) * ROUND(AR2332, 2), ROUND(AR2332, 2) * ROUND(T2332, 1))), "")</f>
        <v/>
      </c>
      <c r="AT2332" s="4" t="str">
        <f>IFERROR(IF(OR(ISBLANK(AP2332),ISBLANK(AS2332)),"",ROUND(AP2332, 2) + AS2332), "")</f>
        <v/>
      </c>
      <c r="AU2332"/>
      <c r="AV2332" s="2"/>
      <c r="AW2332"/>
    </row>
    <row r="2333" ht="57.6" customHeight="1">
      <c r="A2333" s="1" t="str">
        <f>IF(AND(COUNTBLANK('Bid Sheet'!$AP$2333:$AP$2333)=1,COUNTBLANK('Bid Sheet'!$AU$2333:$AW$2333)=3),"",IF(OR(COUNTBLANK('Bid Sheet'!$AP$2333:$AP$2333)&gt;0,COUNTBLANK('Bid Sheet'!$AU$2333:$AV$2333)&gt;0), "No", "Yes"))</f>
        <v/>
      </c>
      <c r="B2333" s="1" t="str">
        <v>2324</v>
      </c>
      <c r="C2333" s="1" t="str">
        <v>IGT</v>
      </c>
      <c r="D2333" s="1" t="str">
        <v>RENO, NV - NEW ORLEANS, LA</v>
      </c>
      <c r="E2333" s="1" t="str">
        <v>89521 - 70130</v>
      </c>
      <c r="F2333" s="1" t="str">
        <v>USA - USA</v>
      </c>
      <c r="G2333" s="1" t="str">
        <v>895 - 701</v>
      </c>
      <c r="H2333" s="1" t="str">
        <v>RENO, NV</v>
      </c>
      <c r="I2333" s="1" t="str">
        <v>89521</v>
      </c>
      <c r="J2333" s="1" t="str">
        <v>USA</v>
      </c>
      <c r="K2333" s="1" t="str">
        <v>NEW ORLEANS, LA</v>
      </c>
      <c r="L2333" s="1" t="str">
        <v>70130</v>
      </c>
      <c r="M2333" s="1" t="str">
        <v>USA</v>
      </c>
      <c r="N2333" s="1" t="str">
        <v>TL</v>
      </c>
      <c r="O2333" s="1" t="str">
        <v>53' Dry Van</v>
      </c>
      <c r="P2333" s="1" t="str">
        <v>One Way</v>
      </c>
      <c r="Q2333" s="1"/>
      <c r="R2333" s="1"/>
      <c r="S2333" s="1"/>
      <c r="T2333" s="3">
        <v>2185</v>
      </c>
      <c r="U2333" s="1" t="str">
        <v>No</v>
      </c>
      <c r="V2333" s="2">
        <v>0</v>
      </c>
      <c r="W2333" s="3">
        <v>0</v>
      </c>
      <c r="X2333" s="1" t="str">
        <v>0</v>
      </c>
      <c r="Y2333" s="1" t="str">
        <v>No</v>
      </c>
      <c r="Z2333" s="2">
        <v>10</v>
      </c>
      <c r="AA2333" s="1"/>
      <c r="AB2333" s="2"/>
      <c r="AC2333" s="1" t="str">
        <v>Net 30</v>
      </c>
      <c r="AD2333" s="1" t="str">
        <v>$1M</v>
      </c>
      <c r="AE2333" s="1" t="str">
        <v>$1M</v>
      </c>
      <c r="AF2333" s="1" t="str">
        <v>$250K</v>
      </c>
      <c r="AG2333" s="1" t="str">
        <v>$1M</v>
      </c>
      <c r="AH2333" s="1" t="str">
        <v>Yes</v>
      </c>
      <c r="AI2333" s="1" t="str">
        <v>No</v>
      </c>
      <c r="AJ2333" s="1" t="str">
        <v>No</v>
      </c>
      <c r="AK2333" s="1" t="str">
        <v>See IGT Business Requirements for full detail: All trucks must have the following: Furniture grade blankets, Load Bars, Vertical E Tracks, Ratchet tie down straps (2" minimum), all doors require a seal</v>
      </c>
      <c r="AL2333" s="1" t="str">
        <v>IGT will handle the labor and liability associated with loading and securing equipment. IGT will pay as an accessorial to use the blankets</v>
      </c>
      <c r="AM2333" s="1" t="str">
        <v>Percent of shipments where Liftgate is required - 50%</v>
      </c>
      <c r="AN2333" s="1" t="str">
        <v>USD</v>
      </c>
      <c r="AO2333" s="1" t="str">
        <v>12 Months</v>
      </c>
      <c r="AP2333" s="4"/>
      <c r="AQ2333" s="1" t="str">
        <v>CPM - DOE Diesel National Average</v>
      </c>
      <c r="AR2333" s="4">
        <v>0.53</v>
      </c>
      <c r="AS2333" s="4" t="str">
        <f>IFERROR(IF(OR(ISBLANK(T2333),ISBLANK(AP2333),ISBLANK(AQ2333),ISBLANK(AR2333)),"",IF( TRIM(AQ2333) = "Percent Based", ROUND(AP2333, 2) * ROUND(AR2333, 2), ROUND(AR2333, 2) * ROUND(T2333, 1))), "")</f>
        <v/>
      </c>
      <c r="AT2333" s="4" t="str">
        <f>IFERROR(IF(OR(ISBLANK(AP2333),ISBLANK(AS2333)),"",ROUND(AP2333, 2) + AS2333), "")</f>
        <v/>
      </c>
      <c r="AU2333"/>
      <c r="AV2333" s="2"/>
      <c r="AW2333"/>
    </row>
    <row r="2334" ht="57.6" customHeight="1">
      <c r="A2334" s="1" t="str">
        <f>IF(AND(COUNTBLANK('Bid Sheet'!$AP$2334:$AP$2334)=1,COUNTBLANK('Bid Sheet'!$AU$2334:$AW$2334)=3),"",IF(OR(COUNTBLANK('Bid Sheet'!$AP$2334:$AP$2334)&gt;0,COUNTBLANK('Bid Sheet'!$AU$2334:$AV$2334)&gt;0), "No", "Yes"))</f>
        <v/>
      </c>
      <c r="B2334" s="1" t="str">
        <v>2325</v>
      </c>
      <c r="C2334" s="1" t="str">
        <v>IGT</v>
      </c>
      <c r="D2334" s="1" t="str">
        <v>RENO, NV - BOSSIER CITY, LA</v>
      </c>
      <c r="E2334" s="1" t="str">
        <v>89521 - 71111</v>
      </c>
      <c r="F2334" s="1" t="str">
        <v>USA - USA</v>
      </c>
      <c r="G2334" s="1" t="str">
        <v>895 - 711</v>
      </c>
      <c r="H2334" s="1" t="str">
        <v>RENO, NV</v>
      </c>
      <c r="I2334" s="1" t="str">
        <v>89521</v>
      </c>
      <c r="J2334" s="1" t="str">
        <v>USA</v>
      </c>
      <c r="K2334" s="1" t="str">
        <v>BOSSIER CITY, LA</v>
      </c>
      <c r="L2334" s="1" t="str">
        <v>71111</v>
      </c>
      <c r="M2334" s="1" t="str">
        <v>USA</v>
      </c>
      <c r="N2334" s="1" t="str">
        <v>TL</v>
      </c>
      <c r="O2334" s="1" t="str">
        <v>53' Dry Van</v>
      </c>
      <c r="P2334" s="1" t="str">
        <v>One Way</v>
      </c>
      <c r="Q2334" s="1"/>
      <c r="R2334" s="1"/>
      <c r="S2334" s="1"/>
      <c r="T2334" s="3">
        <v>1868</v>
      </c>
      <c r="U2334" s="1" t="str">
        <v>No</v>
      </c>
      <c r="V2334" s="2">
        <v>0</v>
      </c>
      <c r="W2334" s="3">
        <v>0</v>
      </c>
      <c r="X2334" s="1" t="str">
        <v>0</v>
      </c>
      <c r="Y2334" s="1" t="str">
        <v>No</v>
      </c>
      <c r="Z2334" s="2">
        <v>10</v>
      </c>
      <c r="AA2334" s="1"/>
      <c r="AB2334" s="2"/>
      <c r="AC2334" s="1" t="str">
        <v>Net 30</v>
      </c>
      <c r="AD2334" s="1" t="str">
        <v>$1M</v>
      </c>
      <c r="AE2334" s="1" t="str">
        <v>$1M</v>
      </c>
      <c r="AF2334" s="1" t="str">
        <v>$250K</v>
      </c>
      <c r="AG2334" s="1" t="str">
        <v>$1M</v>
      </c>
      <c r="AH2334" s="1" t="str">
        <v>Yes</v>
      </c>
      <c r="AI2334" s="1" t="str">
        <v>No</v>
      </c>
      <c r="AJ2334" s="1" t="str">
        <v>No</v>
      </c>
      <c r="AK2334" s="1" t="str">
        <v>See IGT Business Requirements for full detail: All trucks must have the following: Furniture grade blankets, Load Bars, Vertical E Tracks, Ratchet tie down straps (2" minimum), all doors require a seal</v>
      </c>
      <c r="AL2334" s="1" t="str">
        <v>IGT will handle the labor and liability associated with loading and securing equipment. IGT will pay as an accessorial to use the blankets</v>
      </c>
      <c r="AM2334" s="1" t="str">
        <v>Percent of shipments where Liftgate is required - 50%</v>
      </c>
      <c r="AN2334" s="1" t="str">
        <v>USD</v>
      </c>
      <c r="AO2334" s="1" t="str">
        <v>12 Months</v>
      </c>
      <c r="AP2334" s="4"/>
      <c r="AQ2334" s="1" t="str">
        <v>CPM - DOE Diesel National Average</v>
      </c>
      <c r="AR2334" s="4">
        <v>0.53</v>
      </c>
      <c r="AS2334" s="4" t="str">
        <f>IFERROR(IF(OR(ISBLANK(T2334),ISBLANK(AP2334),ISBLANK(AQ2334),ISBLANK(AR2334)),"",IF( TRIM(AQ2334) = "Percent Based", ROUND(AP2334, 2) * ROUND(AR2334, 2), ROUND(AR2334, 2) * ROUND(T2334, 1))), "")</f>
        <v/>
      </c>
      <c r="AT2334" s="4" t="str">
        <f>IFERROR(IF(OR(ISBLANK(AP2334),ISBLANK(AS2334)),"",ROUND(AP2334, 2) + AS2334), "")</f>
        <v/>
      </c>
      <c r="AU2334"/>
      <c r="AV2334" s="2"/>
      <c r="AW2334"/>
    </row>
    <row r="2335" ht="57.6" customHeight="1">
      <c r="A2335" s="1" t="str">
        <f>IF(AND(COUNTBLANK('Bid Sheet'!$AP$2335:$AP$2335)=1,COUNTBLANK('Bid Sheet'!$AU$2335:$AW$2335)=3),"",IF(OR(COUNTBLANK('Bid Sheet'!$AP$2335:$AP$2335)&gt;0,COUNTBLANK('Bid Sheet'!$AU$2335:$AV$2335)&gt;0), "No", "Yes"))</f>
        <v/>
      </c>
      <c r="B2335" s="1" t="str">
        <v>2326</v>
      </c>
      <c r="C2335" s="1" t="str">
        <v>IGT</v>
      </c>
      <c r="D2335" s="1" t="str">
        <v>BOSSIER CITY, LA - RENO, NV</v>
      </c>
      <c r="E2335" s="1" t="str">
        <v>71111 - 89521</v>
      </c>
      <c r="F2335" s="1" t="str">
        <v>USA - USA</v>
      </c>
      <c r="G2335" s="1" t="str">
        <v>711 - 895</v>
      </c>
      <c r="H2335" s="1" t="str">
        <v>BOSSIER CITY, LA</v>
      </c>
      <c r="I2335" s="1" t="str">
        <v>71111</v>
      </c>
      <c r="J2335" s="1" t="str">
        <v>USA</v>
      </c>
      <c r="K2335" s="1" t="str">
        <v>RENO, NV</v>
      </c>
      <c r="L2335" s="1" t="str">
        <v>89521</v>
      </c>
      <c r="M2335" s="1" t="str">
        <v>USA</v>
      </c>
      <c r="N2335" s="1" t="str">
        <v>TL</v>
      </c>
      <c r="O2335" s="1" t="str">
        <v>53' Dry Van</v>
      </c>
      <c r="P2335" s="1" t="str">
        <v>One Way</v>
      </c>
      <c r="Q2335" s="1"/>
      <c r="R2335" s="1"/>
      <c r="S2335" s="1"/>
      <c r="T2335" s="3">
        <v>1868</v>
      </c>
      <c r="U2335" s="1" t="str">
        <v>No</v>
      </c>
      <c r="V2335" s="2">
        <v>0</v>
      </c>
      <c r="W2335" s="3">
        <v>0</v>
      </c>
      <c r="X2335" s="1" t="str">
        <v>0</v>
      </c>
      <c r="Y2335" s="1" t="str">
        <v>No</v>
      </c>
      <c r="Z2335" s="2">
        <v>10</v>
      </c>
      <c r="AA2335" s="1"/>
      <c r="AB2335" s="2"/>
      <c r="AC2335" s="1" t="str">
        <v>Net 30</v>
      </c>
      <c r="AD2335" s="1" t="str">
        <v>$1M</v>
      </c>
      <c r="AE2335" s="1" t="str">
        <v>$1M</v>
      </c>
      <c r="AF2335" s="1" t="str">
        <v>$250K</v>
      </c>
      <c r="AG2335" s="1" t="str">
        <v>$1M</v>
      </c>
      <c r="AH2335" s="1" t="str">
        <v>Yes</v>
      </c>
      <c r="AI2335" s="1" t="str">
        <v>No</v>
      </c>
      <c r="AJ2335" s="1" t="str">
        <v>No</v>
      </c>
      <c r="AK2335" s="1" t="str">
        <v>See IGT Business Requirements for full detail: All trucks must have the following: Furniture grade blankets, Load Bars, Vertical E Tracks, Ratchet tie down straps (2" minimum), all doors require a seal</v>
      </c>
      <c r="AL2335" s="1" t="str">
        <v>IGT will handle the labor and liability associated with loading and securing equipment. IGT will pay as an accessorial to use the blankets</v>
      </c>
      <c r="AM2335" s="1" t="str">
        <v>Percent of shipments where Liftgate is required - 50%</v>
      </c>
      <c r="AN2335" s="1" t="str">
        <v>USD</v>
      </c>
      <c r="AO2335" s="1" t="str">
        <v>12 Months</v>
      </c>
      <c r="AP2335" s="4"/>
      <c r="AQ2335" s="1" t="str">
        <v>CPM - DOE Diesel National Average</v>
      </c>
      <c r="AR2335" s="4">
        <v>0.53</v>
      </c>
      <c r="AS2335" s="4" t="str">
        <f>IFERROR(IF(OR(ISBLANK(T2335),ISBLANK(AP2335),ISBLANK(AQ2335),ISBLANK(AR2335)),"",IF( TRIM(AQ2335) = "Percent Based", ROUND(AP2335, 2) * ROUND(AR2335, 2), ROUND(AR2335, 2) * ROUND(T2335, 1))), "")</f>
        <v/>
      </c>
      <c r="AT2335" s="4" t="str">
        <f>IFERROR(IF(OR(ISBLANK(AP2335),ISBLANK(AS2335)),"",ROUND(AP2335, 2) + AS2335), "")</f>
        <v/>
      </c>
      <c r="AU2335"/>
      <c r="AV2335" s="2"/>
      <c r="AW2335"/>
    </row>
    <row r="2336" ht="57.6" customHeight="1">
      <c r="A2336" s="1" t="str">
        <f>IF(AND(COUNTBLANK('Bid Sheet'!$AP$2336:$AP$2336)=1,COUNTBLANK('Bid Sheet'!$AU$2336:$AW$2336)=3),"",IF(OR(COUNTBLANK('Bid Sheet'!$AP$2336:$AP$2336)&gt;0,COUNTBLANK('Bid Sheet'!$AU$2336:$AV$2336)&gt;0), "No", "Yes"))</f>
        <v/>
      </c>
      <c r="B2336" s="1" t="str">
        <v>2327</v>
      </c>
      <c r="C2336" s="1" t="str">
        <v>IGT</v>
      </c>
      <c r="D2336" s="1" t="str">
        <v>RENO, NV - EAGLE PASS, TX</v>
      </c>
      <c r="E2336" s="1" t="str">
        <v>89521 - 78852</v>
      </c>
      <c r="F2336" s="1" t="str">
        <v>USA - USA</v>
      </c>
      <c r="G2336" s="1" t="str">
        <v>895 - 788</v>
      </c>
      <c r="H2336" s="1" t="str">
        <v>RENO, NV</v>
      </c>
      <c r="I2336" s="1" t="str">
        <v>89521</v>
      </c>
      <c r="J2336" s="1" t="str">
        <v>USA</v>
      </c>
      <c r="K2336" s="1" t="str">
        <v>EAGLE PASS, TX</v>
      </c>
      <c r="L2336" s="1" t="str">
        <v>78852</v>
      </c>
      <c r="M2336" s="1" t="str">
        <v>USA</v>
      </c>
      <c r="N2336" s="1" t="str">
        <v>TL</v>
      </c>
      <c r="O2336" s="1" t="str">
        <v>53' Dry Van</v>
      </c>
      <c r="P2336" s="1" t="str">
        <v>One Way</v>
      </c>
      <c r="Q2336" s="1"/>
      <c r="R2336" s="1"/>
      <c r="S2336" s="1"/>
      <c r="T2336" s="3">
        <v>1675</v>
      </c>
      <c r="U2336" s="1" t="str">
        <v>No</v>
      </c>
      <c r="V2336" s="2">
        <v>0</v>
      </c>
      <c r="W2336" s="3">
        <v>0</v>
      </c>
      <c r="X2336" s="1" t="str">
        <v>0</v>
      </c>
      <c r="Y2336" s="1" t="str">
        <v>No</v>
      </c>
      <c r="Z2336" s="2">
        <v>10</v>
      </c>
      <c r="AA2336" s="1"/>
      <c r="AB2336" s="2"/>
      <c r="AC2336" s="1" t="str">
        <v>Net 30</v>
      </c>
      <c r="AD2336" s="1" t="str">
        <v>$1M</v>
      </c>
      <c r="AE2336" s="1" t="str">
        <v>$1M</v>
      </c>
      <c r="AF2336" s="1" t="str">
        <v>$250K</v>
      </c>
      <c r="AG2336" s="1" t="str">
        <v>$1M</v>
      </c>
      <c r="AH2336" s="1" t="str">
        <v>Yes</v>
      </c>
      <c r="AI2336" s="1" t="str">
        <v>No</v>
      </c>
      <c r="AJ2336" s="1" t="str">
        <v>No</v>
      </c>
      <c r="AK2336" s="1" t="str">
        <v>See IGT Business Requirements for full detail: All trucks must have the following: Furniture grade blankets, Load Bars, Vertical E Tracks, Ratchet tie down straps (2" minimum), all doors require a seal</v>
      </c>
      <c r="AL2336" s="1" t="str">
        <v>IGT will handle the labor and liability associated with loading and securing equipment. IGT will pay as an accessorial to use the blankets</v>
      </c>
      <c r="AM2336" s="1" t="str">
        <v>Percent of shipments where Liftgate is required - 75%</v>
      </c>
      <c r="AN2336" s="1" t="str">
        <v>USD</v>
      </c>
      <c r="AO2336" s="1" t="str">
        <v>12 Months</v>
      </c>
      <c r="AP2336" s="4"/>
      <c r="AQ2336" s="1" t="str">
        <v>CPM - DOE Diesel National Average</v>
      </c>
      <c r="AR2336" s="4">
        <v>0.53</v>
      </c>
      <c r="AS2336" s="4" t="str">
        <f>IFERROR(IF(OR(ISBLANK(T2336),ISBLANK(AP2336),ISBLANK(AQ2336),ISBLANK(AR2336)),"",IF( TRIM(AQ2336) = "Percent Based", ROUND(AP2336, 2) * ROUND(AR2336, 2), ROUND(AR2336, 2) * ROUND(T2336, 1))), "")</f>
        <v/>
      </c>
      <c r="AT2336" s="4" t="str">
        <f>IFERROR(IF(OR(ISBLANK(AP2336),ISBLANK(AS2336)),"",ROUND(AP2336, 2) + AS2336), "")</f>
        <v/>
      </c>
      <c r="AU2336"/>
      <c r="AV2336" s="2"/>
      <c r="AW2336"/>
    </row>
    <row r="2337" ht="57.6" customHeight="1">
      <c r="A2337" s="1" t="str">
        <f>IF(AND(COUNTBLANK('Bid Sheet'!$AP$2337:$AP$2337)=1,COUNTBLANK('Bid Sheet'!$AU$2337:$AW$2337)=3),"",IF(OR(COUNTBLANK('Bid Sheet'!$AP$2337:$AP$2337)&gt;0,COUNTBLANK('Bid Sheet'!$AU$2337:$AV$2337)&gt;0), "No", "Yes"))</f>
        <v/>
      </c>
      <c r="B2337" s="1" t="str">
        <v>2328</v>
      </c>
      <c r="C2337" s="1" t="str">
        <v>IGT</v>
      </c>
      <c r="D2337" s="1" t="str">
        <v>RENO, NV - WILLIAMSBURG, KY</v>
      </c>
      <c r="E2337" s="1" t="str">
        <v>89521 - 40769</v>
      </c>
      <c r="F2337" s="1" t="str">
        <v>USA - USA</v>
      </c>
      <c r="G2337" s="1" t="str">
        <v>895 - 407</v>
      </c>
      <c r="H2337" s="1" t="str">
        <v>RENO, NV</v>
      </c>
      <c r="I2337" s="1" t="str">
        <v>89521</v>
      </c>
      <c r="J2337" s="1" t="str">
        <v>USA</v>
      </c>
      <c r="K2337" s="1" t="str">
        <v>WILLIAMSBURG, KY</v>
      </c>
      <c r="L2337" s="1" t="str">
        <v>40769</v>
      </c>
      <c r="M2337" s="1" t="str">
        <v>USA</v>
      </c>
      <c r="N2337" s="1" t="str">
        <v>TL</v>
      </c>
      <c r="O2337" s="1" t="str">
        <v>53' Dry Van</v>
      </c>
      <c r="P2337" s="1" t="str">
        <v>One Way</v>
      </c>
      <c r="Q2337" s="1"/>
      <c r="R2337" s="1"/>
      <c r="S2337" s="1"/>
      <c r="T2337" s="3">
        <v>2286</v>
      </c>
      <c r="U2337" s="1" t="str">
        <v>No</v>
      </c>
      <c r="V2337" s="2">
        <v>0</v>
      </c>
      <c r="W2337" s="3">
        <v>0</v>
      </c>
      <c r="X2337" s="1" t="str">
        <v>0</v>
      </c>
      <c r="Y2337" s="1" t="str">
        <v>No</v>
      </c>
      <c r="Z2337" s="2">
        <v>10</v>
      </c>
      <c r="AA2337" s="1"/>
      <c r="AB2337" s="2"/>
      <c r="AC2337" s="1" t="str">
        <v>Net 30</v>
      </c>
      <c r="AD2337" s="1" t="str">
        <v>$1M</v>
      </c>
      <c r="AE2337" s="1" t="str">
        <v>$1M</v>
      </c>
      <c r="AF2337" s="1" t="str">
        <v>$250K</v>
      </c>
      <c r="AG2337" s="1" t="str">
        <v>$1M</v>
      </c>
      <c r="AH2337" s="1" t="str">
        <v>Yes</v>
      </c>
      <c r="AI2337" s="1" t="str">
        <v>No</v>
      </c>
      <c r="AJ2337" s="1" t="str">
        <v>No</v>
      </c>
      <c r="AK2337" s="1" t="str">
        <v>See IGT Business Requirements for full detail: All trucks must have the following: Furniture grade blankets, Load Bars, Vertical E Tracks, Ratchet tie down straps (2" minimum), all doors require a seal</v>
      </c>
      <c r="AL2337" s="1" t="str">
        <v>IGT will handle the labor and liability associated with loading and securing equipment. IGT will pay as an accessorial to use the blankets</v>
      </c>
      <c r="AM2337" s="1" t="str">
        <v>Percent of shipments where Liftgate is required - 50%</v>
      </c>
      <c r="AN2337" s="1" t="str">
        <v>USD</v>
      </c>
      <c r="AO2337" s="1" t="str">
        <v>12 Months</v>
      </c>
      <c r="AP2337" s="4"/>
      <c r="AQ2337" s="1" t="str">
        <v>CPM - DOE Diesel National Average</v>
      </c>
      <c r="AR2337" s="4">
        <v>0.53</v>
      </c>
      <c r="AS2337" s="4" t="str">
        <f>IFERROR(IF(OR(ISBLANK(T2337),ISBLANK(AP2337),ISBLANK(AQ2337),ISBLANK(AR2337)),"",IF( TRIM(AQ2337) = "Percent Based", ROUND(AP2337, 2) * ROUND(AR2337, 2), ROUND(AR2337, 2) * ROUND(T2337, 1))), "")</f>
        <v/>
      </c>
      <c r="AT2337" s="4" t="str">
        <f>IFERROR(IF(OR(ISBLANK(AP2337),ISBLANK(AS2337)),"",ROUND(AP2337, 2) + AS2337), "")</f>
        <v/>
      </c>
      <c r="AU2337"/>
      <c r="AV2337" s="2"/>
      <c r="AW2337"/>
    </row>
    <row r="2338" ht="57.6" customHeight="1">
      <c r="A2338" s="1" t="str">
        <f>IF(AND(COUNTBLANK('Bid Sheet'!$AP$2338:$AP$2338)=1,COUNTBLANK('Bid Sheet'!$AU$2338:$AW$2338)=3),"",IF(OR(COUNTBLANK('Bid Sheet'!$AP$2338:$AP$2338)&gt;0,COUNTBLANK('Bid Sheet'!$AU$2338:$AV$2338)&gt;0), "No", "Yes"))</f>
        <v/>
      </c>
      <c r="B2338" s="1" t="str">
        <v>2329</v>
      </c>
      <c r="C2338" s="1" t="str">
        <v>IGT</v>
      </c>
      <c r="D2338" s="1" t="str">
        <v>DOVER, DE - RENO, NV</v>
      </c>
      <c r="E2338" s="1" t="str">
        <v>19901 - 89521</v>
      </c>
      <c r="F2338" s="1" t="str">
        <v>USA - USA</v>
      </c>
      <c r="G2338" s="1" t="str">
        <v>199 - 895</v>
      </c>
      <c r="H2338" s="1" t="str">
        <v>DOVER, DE</v>
      </c>
      <c r="I2338" s="1" t="str">
        <v>19901</v>
      </c>
      <c r="J2338" s="1" t="str">
        <v>USA</v>
      </c>
      <c r="K2338" s="1" t="str">
        <v>RENO, NV</v>
      </c>
      <c r="L2338" s="1" t="str">
        <v>89521</v>
      </c>
      <c r="M2338" s="1" t="str">
        <v>USA</v>
      </c>
      <c r="N2338" s="1" t="str">
        <v>TL</v>
      </c>
      <c r="O2338" s="1" t="str">
        <v>53' Dry Van</v>
      </c>
      <c r="P2338" s="1" t="str">
        <v>One Way</v>
      </c>
      <c r="Q2338" s="1"/>
      <c r="R2338" s="1"/>
      <c r="S2338" s="1"/>
      <c r="T2338" s="3">
        <v>2687</v>
      </c>
      <c r="U2338" s="1" t="str">
        <v>No</v>
      </c>
      <c r="V2338" s="2">
        <v>0</v>
      </c>
      <c r="W2338" s="3">
        <v>0</v>
      </c>
      <c r="X2338" s="1" t="str">
        <v>0</v>
      </c>
      <c r="Y2338" s="1" t="str">
        <v>No</v>
      </c>
      <c r="Z2338" s="2">
        <v>10</v>
      </c>
      <c r="AA2338" s="1"/>
      <c r="AB2338" s="2"/>
      <c r="AC2338" s="1" t="str">
        <v>Net 30</v>
      </c>
      <c r="AD2338" s="1" t="str">
        <v>$1M</v>
      </c>
      <c r="AE2338" s="1" t="str">
        <v>$1M</v>
      </c>
      <c r="AF2338" s="1" t="str">
        <v>$250K</v>
      </c>
      <c r="AG2338" s="1" t="str">
        <v>$1M</v>
      </c>
      <c r="AH2338" s="1" t="str">
        <v>Yes</v>
      </c>
      <c r="AI2338" s="1" t="str">
        <v>No</v>
      </c>
      <c r="AJ2338" s="1" t="str">
        <v>No</v>
      </c>
      <c r="AK2338" s="1" t="str">
        <v>See IGT Business Requirements for full detail: All trucks must have the following: Furniture grade blankets, Load Bars, Vertical E Tracks, Ratchet tie down straps (2" minimum), all doors require a seal</v>
      </c>
      <c r="AL2338" s="1" t="str">
        <v>IGT will handle the labor and liability associated with loading and securing equipment. IGT will pay as an accessorial to use the blankets</v>
      </c>
      <c r="AM2338" s="1" t="str">
        <v>Percent of shipments where Liftgate is required - 60%</v>
      </c>
      <c r="AN2338" s="1" t="str">
        <v>USD</v>
      </c>
      <c r="AO2338" s="1" t="str">
        <v>12 Months</v>
      </c>
      <c r="AP2338" s="4"/>
      <c r="AQ2338" s="1" t="str">
        <v>CPM - DOE Diesel National Average</v>
      </c>
      <c r="AR2338" s="4">
        <v>0.53</v>
      </c>
      <c r="AS2338" s="4" t="str">
        <f>IFERROR(IF(OR(ISBLANK(T2338),ISBLANK(AP2338),ISBLANK(AQ2338),ISBLANK(AR2338)),"",IF( TRIM(AQ2338) = "Percent Based", ROUND(AP2338, 2) * ROUND(AR2338, 2), ROUND(AR2338, 2) * ROUND(T2338, 1))), "")</f>
        <v/>
      </c>
      <c r="AT2338" s="4" t="str">
        <f>IFERROR(IF(OR(ISBLANK(AP2338),ISBLANK(AS2338)),"",ROUND(AP2338, 2) + AS2338), "")</f>
        <v/>
      </c>
      <c r="AU2338"/>
      <c r="AV2338" s="2"/>
      <c r="AW2338"/>
    </row>
    <row r="2339" ht="57.6" customHeight="1">
      <c r="A2339" s="1" t="str">
        <f>IF(AND(COUNTBLANK('Bid Sheet'!$AP$2339:$AP$2339)=1,COUNTBLANK('Bid Sheet'!$AU$2339:$AW$2339)=3),"",IF(OR(COUNTBLANK('Bid Sheet'!$AP$2339:$AP$2339)&gt;0,COUNTBLANK('Bid Sheet'!$AU$2339:$AV$2339)&gt;0), "No", "Yes"))</f>
        <v/>
      </c>
      <c r="B2339" s="1" t="str">
        <v>2330</v>
      </c>
      <c r="C2339" s="1" t="str">
        <v>IGT</v>
      </c>
      <c r="D2339" s="1" t="str">
        <v>RENO, NV - VALLEY CENTER, CA</v>
      </c>
      <c r="E2339" s="1" t="str">
        <v>89521 - 92082</v>
      </c>
      <c r="F2339" s="1" t="str">
        <v>USA - USA</v>
      </c>
      <c r="G2339" s="1" t="str">
        <v>895 - 920</v>
      </c>
      <c r="H2339" s="1" t="str">
        <v>RENO, NV</v>
      </c>
      <c r="I2339" s="1" t="str">
        <v>89521</v>
      </c>
      <c r="J2339" s="1" t="str">
        <v>USA</v>
      </c>
      <c r="K2339" s="1" t="str">
        <v>VALLEY CENTER, CA</v>
      </c>
      <c r="L2339" s="1" t="str">
        <v>92082</v>
      </c>
      <c r="M2339" s="1" t="str">
        <v>USA</v>
      </c>
      <c r="N2339" s="1" t="str">
        <v>TL</v>
      </c>
      <c r="O2339" s="1" t="str">
        <v>53' Dry Van</v>
      </c>
      <c r="P2339" s="1" t="str">
        <v>One Way</v>
      </c>
      <c r="Q2339" s="1"/>
      <c r="R2339" s="1"/>
      <c r="S2339" s="1"/>
      <c r="T2339" s="3">
        <v>529</v>
      </c>
      <c r="U2339" s="1" t="str">
        <v>No</v>
      </c>
      <c r="V2339" s="2">
        <v>0</v>
      </c>
      <c r="W2339" s="3">
        <v>0</v>
      </c>
      <c r="X2339" s="1" t="str">
        <v>0</v>
      </c>
      <c r="Y2339" s="1" t="str">
        <v>No</v>
      </c>
      <c r="Z2339" s="2">
        <v>10</v>
      </c>
      <c r="AA2339" s="1"/>
      <c r="AB2339" s="2"/>
      <c r="AC2339" s="1" t="str">
        <v>Net 30</v>
      </c>
      <c r="AD2339" s="1" t="str">
        <v>$1M</v>
      </c>
      <c r="AE2339" s="1" t="str">
        <v>$1M</v>
      </c>
      <c r="AF2339" s="1" t="str">
        <v>$250K</v>
      </c>
      <c r="AG2339" s="1" t="str">
        <v>$1M</v>
      </c>
      <c r="AH2339" s="1" t="str">
        <v>Yes</v>
      </c>
      <c r="AI2339" s="1" t="str">
        <v>No</v>
      </c>
      <c r="AJ2339" s="1" t="str">
        <v>No</v>
      </c>
      <c r="AK2339" s="1" t="str">
        <v>See IGT Business Requirements for full detail: All trucks must have the following: Furniture grade blankets, Load Bars, Vertical E Tracks, Ratchet tie down straps (2" minimum), all doors require a seal</v>
      </c>
      <c r="AL2339" s="1" t="str">
        <v>IGT will handle the labor and liability associated with loading and securing equipment. IGT will pay as an accessorial to use the blankets</v>
      </c>
      <c r="AM2339" s="1" t="str">
        <v>Percent of shipments where Liftgate is required - 67%</v>
      </c>
      <c r="AN2339" s="1" t="str">
        <v>USD</v>
      </c>
      <c r="AO2339" s="1" t="str">
        <v>12 Months</v>
      </c>
      <c r="AP2339" s="5">
        <v>513</v>
      </c>
      <c r="AQ2339" s="1" t="str">
        <v>CPM - DOE Diesel National Average</v>
      </c>
      <c r="AR2339" s="4">
        <v>0.53</v>
      </c>
      <c r="AS2339" s="4" t="str">
        <f>IFERROR(IF(OR(ISBLANK(T2339),ISBLANK(AP2339),ISBLANK(AQ2339),ISBLANK(AR2339)),"",IF( TRIM(AQ2339) = "Percent Based", ROUND(AP2339, 2) * ROUND(AR2339, 2), ROUND(AR2339, 2) * ROUND(T2339, 1))), "")</f>
        <v/>
      </c>
      <c r="AT2339" s="4" t="str">
        <f>IFERROR(IF(OR(ISBLANK(AP2339),ISBLANK(AS2339)),"",ROUND(AP2339, 2) + AS2339), "")</f>
        <v/>
      </c>
      <c r="AU2339"/>
      <c r="AV2339" s="2"/>
      <c r="AW2339"/>
    </row>
    <row r="2340" ht="57.6" customHeight="1">
      <c r="A2340" s="1" t="str">
        <f>IF(AND(COUNTBLANK('Bid Sheet'!$AP$2340:$AP$2340)=1,COUNTBLANK('Bid Sheet'!$AU$2340:$AW$2340)=3),"",IF(OR(COUNTBLANK('Bid Sheet'!$AP$2340:$AP$2340)&gt;0,COUNTBLANK('Bid Sheet'!$AU$2340:$AV$2340)&gt;0), "No", "Yes"))</f>
        <v/>
      </c>
      <c r="B2340" s="1" t="str">
        <v>2331</v>
      </c>
      <c r="C2340" s="1" t="str">
        <v>IGT</v>
      </c>
      <c r="D2340" s="1" t="str">
        <v>RENO, NV - BLACK HAWK, CO</v>
      </c>
      <c r="E2340" s="1" t="str">
        <v>89521 - 80422</v>
      </c>
      <c r="F2340" s="1" t="str">
        <v>USA - USA</v>
      </c>
      <c r="G2340" s="1" t="str">
        <v>895 - 804</v>
      </c>
      <c r="H2340" s="1" t="str">
        <v>RENO, NV</v>
      </c>
      <c r="I2340" s="1" t="str">
        <v>89521</v>
      </c>
      <c r="J2340" s="1" t="str">
        <v>USA</v>
      </c>
      <c r="K2340" s="1" t="str">
        <v>BLACK HAWK, CO</v>
      </c>
      <c r="L2340" s="1" t="str">
        <v>80422</v>
      </c>
      <c r="M2340" s="1" t="str">
        <v>USA</v>
      </c>
      <c r="N2340" s="1" t="str">
        <v>TL</v>
      </c>
      <c r="O2340" s="1" t="str">
        <v>53' Dry Van</v>
      </c>
      <c r="P2340" s="1" t="str">
        <v>One Way</v>
      </c>
      <c r="Q2340" s="1"/>
      <c r="R2340" s="1"/>
      <c r="S2340" s="1"/>
      <c r="T2340" s="3">
        <v>1029</v>
      </c>
      <c r="U2340" s="1" t="str">
        <v>No</v>
      </c>
      <c r="V2340" s="2">
        <v>0</v>
      </c>
      <c r="W2340" s="3">
        <v>0</v>
      </c>
      <c r="X2340" s="1" t="str">
        <v>0</v>
      </c>
      <c r="Y2340" s="1" t="str">
        <v>No</v>
      </c>
      <c r="Z2340" s="2">
        <v>10</v>
      </c>
      <c r="AA2340" s="1"/>
      <c r="AB2340" s="2"/>
      <c r="AC2340" s="1" t="str">
        <v>Net 30</v>
      </c>
      <c r="AD2340" s="1" t="str">
        <v>$1M</v>
      </c>
      <c r="AE2340" s="1" t="str">
        <v>$1M</v>
      </c>
      <c r="AF2340" s="1" t="str">
        <v>$250K</v>
      </c>
      <c r="AG2340" s="1" t="str">
        <v>$1M</v>
      </c>
      <c r="AH2340" s="1" t="str">
        <v>Yes</v>
      </c>
      <c r="AI2340" s="1" t="str">
        <v>No</v>
      </c>
      <c r="AJ2340" s="1" t="str">
        <v>No</v>
      </c>
      <c r="AK2340" s="1" t="str">
        <v>See IGT Business Requirements for full detail: All trucks must have the following: Furniture grade blankets, Load Bars, Vertical E Tracks, Ratchet tie down straps (2" minimum), all doors require a seal</v>
      </c>
      <c r="AL2340" s="1" t="str">
        <v>IGT will handle the labor and liability associated with loading and securing equipment. IGT will pay as an accessorial to use the blankets</v>
      </c>
      <c r="AM2340" s="1" t="str">
        <v>Percent of shipments where Liftgate is required - 100%</v>
      </c>
      <c r="AN2340" s="1" t="str">
        <v>USD</v>
      </c>
      <c r="AO2340" s="1" t="str">
        <v>12 Months</v>
      </c>
      <c r="AP2340" s="4"/>
      <c r="AQ2340" s="1" t="str">
        <v>CPM - DOE Diesel National Average</v>
      </c>
      <c r="AR2340" s="4">
        <v>0.53</v>
      </c>
      <c r="AS2340" s="4" t="str">
        <f>IFERROR(IF(OR(ISBLANK(T2340),ISBLANK(AP2340),ISBLANK(AQ2340),ISBLANK(AR2340)),"",IF( TRIM(AQ2340) = "Percent Based", ROUND(AP2340, 2) * ROUND(AR2340, 2), ROUND(AR2340, 2) * ROUND(T2340, 1))), "")</f>
        <v/>
      </c>
      <c r="AT2340" s="4" t="str">
        <f>IFERROR(IF(OR(ISBLANK(AP2340),ISBLANK(AS2340)),"",ROUND(AP2340, 2) + AS2340), "")</f>
        <v/>
      </c>
      <c r="AU2340"/>
      <c r="AV2340" s="2"/>
      <c r="AW2340"/>
    </row>
    <row r="2341" ht="57.6" customHeight="1">
      <c r="A2341" s="1" t="str">
        <f>IF(AND(COUNTBLANK('Bid Sheet'!$AP$2341:$AP$2341)=1,COUNTBLANK('Bid Sheet'!$AU$2341:$AW$2341)=3),"",IF(OR(COUNTBLANK('Bid Sheet'!$AP$2341:$AP$2341)&gt;0,COUNTBLANK('Bid Sheet'!$AU$2341:$AV$2341)&gt;0), "No", "Yes"))</f>
        <v/>
      </c>
      <c r="B2341" s="1" t="str">
        <v>2332</v>
      </c>
      <c r="C2341" s="1" t="str">
        <v>IGT</v>
      </c>
      <c r="D2341" s="1" t="str">
        <v>RENO, NV - COUNCIL BLUFFS, IA</v>
      </c>
      <c r="E2341" s="1" t="str">
        <v>89521 - 51501</v>
      </c>
      <c r="F2341" s="1" t="str">
        <v>USA - USA</v>
      </c>
      <c r="G2341" s="1" t="str">
        <v>895 - 515</v>
      </c>
      <c r="H2341" s="1" t="str">
        <v>RENO, NV</v>
      </c>
      <c r="I2341" s="1" t="str">
        <v>89521</v>
      </c>
      <c r="J2341" s="1" t="str">
        <v>USA</v>
      </c>
      <c r="K2341" s="1" t="str">
        <v>COUNCIL BLUFFS, IA</v>
      </c>
      <c r="L2341" s="1" t="str">
        <v>51501</v>
      </c>
      <c r="M2341" s="1" t="str">
        <v>USA</v>
      </c>
      <c r="N2341" s="1" t="str">
        <v>TL</v>
      </c>
      <c r="O2341" s="1" t="str">
        <v>53' Dry Van</v>
      </c>
      <c r="P2341" s="1" t="str">
        <v>One Way</v>
      </c>
      <c r="Q2341" s="1"/>
      <c r="R2341" s="1"/>
      <c r="S2341" s="1"/>
      <c r="T2341" s="3">
        <v>1463</v>
      </c>
      <c r="U2341" s="1" t="str">
        <v>No</v>
      </c>
      <c r="V2341" s="2">
        <v>0</v>
      </c>
      <c r="W2341" s="3">
        <v>0</v>
      </c>
      <c r="X2341" s="1" t="str">
        <v>0</v>
      </c>
      <c r="Y2341" s="1" t="str">
        <v>No</v>
      </c>
      <c r="Z2341" s="2">
        <v>10</v>
      </c>
      <c r="AA2341" s="1"/>
      <c r="AB2341" s="2"/>
      <c r="AC2341" s="1" t="str">
        <v>Net 30</v>
      </c>
      <c r="AD2341" s="1" t="str">
        <v>$1M</v>
      </c>
      <c r="AE2341" s="1" t="str">
        <v>$1M</v>
      </c>
      <c r="AF2341" s="1" t="str">
        <v>$250K</v>
      </c>
      <c r="AG2341" s="1" t="str">
        <v>$1M</v>
      </c>
      <c r="AH2341" s="1" t="str">
        <v>Yes</v>
      </c>
      <c r="AI2341" s="1" t="str">
        <v>No</v>
      </c>
      <c r="AJ2341" s="1" t="str">
        <v>No</v>
      </c>
      <c r="AK2341" s="1" t="str">
        <v>See IGT Business Requirements for full detail: All trucks must have the following: Furniture grade blankets, Load Bars, Vertical E Tracks, Ratchet tie down straps (2" minimum), all doors require a seal</v>
      </c>
      <c r="AL2341" s="1" t="str">
        <v>IGT will handle the labor and liability associated with loading and securing equipment. IGT will pay as an accessorial to use the blankets</v>
      </c>
      <c r="AM2341" s="1" t="str">
        <v>Percent of shipments where Liftgate is required - 33%</v>
      </c>
      <c r="AN2341" s="1" t="str">
        <v>USD</v>
      </c>
      <c r="AO2341" s="1" t="str">
        <v>12 Months</v>
      </c>
      <c r="AP2341" s="4"/>
      <c r="AQ2341" s="1" t="str">
        <v>CPM - DOE Diesel National Average</v>
      </c>
      <c r="AR2341" s="4">
        <v>0.53</v>
      </c>
      <c r="AS2341" s="4" t="str">
        <f>IFERROR(IF(OR(ISBLANK(T2341),ISBLANK(AP2341),ISBLANK(AQ2341),ISBLANK(AR2341)),"",IF( TRIM(AQ2341) = "Percent Based", ROUND(AP2341, 2) * ROUND(AR2341, 2), ROUND(AR2341, 2) * ROUND(T2341, 1))), "")</f>
        <v/>
      </c>
      <c r="AT2341" s="4" t="str">
        <f>IFERROR(IF(OR(ISBLANK(AP2341),ISBLANK(AS2341)),"",ROUND(AP2341, 2) + AS2341), "")</f>
        <v/>
      </c>
      <c r="AU2341"/>
      <c r="AV2341" s="2"/>
      <c r="AW2341"/>
    </row>
    <row r="2342" ht="57.6" customHeight="1">
      <c r="A2342" s="1" t="str">
        <f>IF(AND(COUNTBLANK('Bid Sheet'!$AP$2342:$AP$2342)=1,COUNTBLANK('Bid Sheet'!$AU$2342:$AW$2342)=3),"",IF(OR(COUNTBLANK('Bid Sheet'!$AP$2342:$AP$2342)&gt;0,COUNTBLANK('Bid Sheet'!$AU$2342:$AV$2342)&gt;0), "No", "Yes"))</f>
        <v/>
      </c>
      <c r="B2342" s="1" t="str">
        <v>2333</v>
      </c>
      <c r="C2342" s="1" t="str">
        <v>IGT</v>
      </c>
      <c r="D2342" s="1" t="str">
        <v>RENO, NV - SAN PABLO, CA</v>
      </c>
      <c r="E2342" s="1" t="str">
        <v>89521 - 94806</v>
      </c>
      <c r="F2342" s="1" t="str">
        <v>USA - USA</v>
      </c>
      <c r="G2342" s="1" t="str">
        <v>895 - 948</v>
      </c>
      <c r="H2342" s="1" t="str">
        <v>RENO, NV</v>
      </c>
      <c r="I2342" s="1" t="str">
        <v>89521</v>
      </c>
      <c r="J2342" s="1" t="str">
        <v>USA</v>
      </c>
      <c r="K2342" s="1" t="str">
        <v>SAN PABLO, CA</v>
      </c>
      <c r="L2342" s="1" t="str">
        <v>94806</v>
      </c>
      <c r="M2342" s="1" t="str">
        <v>USA</v>
      </c>
      <c r="N2342" s="1" t="str">
        <v>TL</v>
      </c>
      <c r="O2342" s="1" t="str">
        <v>53' Dry Van</v>
      </c>
      <c r="P2342" s="1" t="str">
        <v>One Way</v>
      </c>
      <c r="Q2342" s="1"/>
      <c r="R2342" s="1"/>
      <c r="S2342" s="1"/>
      <c r="T2342" s="3">
        <v>215</v>
      </c>
      <c r="U2342" s="1" t="str">
        <v>No</v>
      </c>
      <c r="V2342" s="2">
        <v>0</v>
      </c>
      <c r="W2342" s="3">
        <v>0</v>
      </c>
      <c r="X2342" s="1" t="str">
        <v>0</v>
      </c>
      <c r="Y2342" s="1" t="str">
        <v>No</v>
      </c>
      <c r="Z2342" s="2">
        <v>10</v>
      </c>
      <c r="AA2342" s="1"/>
      <c r="AB2342" s="2"/>
      <c r="AC2342" s="1" t="str">
        <v>Net 30</v>
      </c>
      <c r="AD2342" s="1" t="str">
        <v>$1M</v>
      </c>
      <c r="AE2342" s="1" t="str">
        <v>$1M</v>
      </c>
      <c r="AF2342" s="1" t="str">
        <v>$250K</v>
      </c>
      <c r="AG2342" s="1" t="str">
        <v>$1M</v>
      </c>
      <c r="AH2342" s="1" t="str">
        <v>Yes</v>
      </c>
      <c r="AI2342" s="1" t="str">
        <v>No</v>
      </c>
      <c r="AJ2342" s="1" t="str">
        <v>No</v>
      </c>
      <c r="AK2342" s="1" t="str">
        <v>See IGT Business Requirements for full detail: All trucks must have the following: Furniture grade blankets, Load Bars, Vertical E Tracks, Ratchet tie down straps (2" minimum), all doors require a seal</v>
      </c>
      <c r="AL2342" s="1" t="str">
        <v>IGT will handle the labor and liability associated with loading and securing equipment. IGT will pay as an accessorial to use the blankets</v>
      </c>
      <c r="AM2342" s="1" t="str">
        <v>Percent of shipments where Liftgate is required - 100%</v>
      </c>
      <c r="AN2342" s="1" t="str">
        <v>USD</v>
      </c>
      <c r="AO2342" s="1" t="str">
        <v>12 Months</v>
      </c>
      <c r="AP2342" s="5">
        <v>209</v>
      </c>
      <c r="AQ2342" s="1" t="str">
        <v>CPM - DOE Diesel National Average</v>
      </c>
      <c r="AR2342" s="4">
        <v>0.53</v>
      </c>
      <c r="AS2342" s="4" t="str">
        <f>IFERROR(IF(OR(ISBLANK(T2342),ISBLANK(AP2342),ISBLANK(AQ2342),ISBLANK(AR2342)),"",IF( TRIM(AQ2342) = "Percent Based", ROUND(AP2342, 2) * ROUND(AR2342, 2), ROUND(AR2342, 2) * ROUND(T2342, 1))), "")</f>
        <v/>
      </c>
      <c r="AT2342" s="4" t="str">
        <f>IFERROR(IF(OR(ISBLANK(AP2342),ISBLANK(AS2342)),"",ROUND(AP2342, 2) + AS2342), "")</f>
        <v/>
      </c>
      <c r="AU2342"/>
      <c r="AV2342" s="2"/>
      <c r="AW2342"/>
    </row>
    <row r="2343" ht="57.6" customHeight="1">
      <c r="A2343" s="1" t="str">
        <f>IF(AND(COUNTBLANK('Bid Sheet'!$AP$2343:$AP$2343)=1,COUNTBLANK('Bid Sheet'!$AU$2343:$AW$2343)=3),"",IF(OR(COUNTBLANK('Bid Sheet'!$AP$2343:$AP$2343)&gt;0,COUNTBLANK('Bid Sheet'!$AU$2343:$AV$2343)&gt;0), "No", "Yes"))</f>
        <v/>
      </c>
      <c r="B2343" s="1" t="str">
        <v>2334</v>
      </c>
      <c r="C2343" s="1" t="str">
        <v>IGT</v>
      </c>
      <c r="D2343" s="1" t="str">
        <v>BLACK HAWK, CO - RENO, NV</v>
      </c>
      <c r="E2343" s="1" t="str">
        <v>80422 - 89521</v>
      </c>
      <c r="F2343" s="1" t="str">
        <v>USA - USA</v>
      </c>
      <c r="G2343" s="1" t="str">
        <v>804 - 895</v>
      </c>
      <c r="H2343" s="1" t="str">
        <v>BLACK HAWK, CO</v>
      </c>
      <c r="I2343" s="1" t="str">
        <v>80422</v>
      </c>
      <c r="J2343" s="1" t="str">
        <v>USA</v>
      </c>
      <c r="K2343" s="1" t="str">
        <v>RENO, NV</v>
      </c>
      <c r="L2343" s="1" t="str">
        <v>89521</v>
      </c>
      <c r="M2343" s="1" t="str">
        <v>USA</v>
      </c>
      <c r="N2343" s="1" t="str">
        <v>TL</v>
      </c>
      <c r="O2343" s="1" t="str">
        <v>53' Dry Van</v>
      </c>
      <c r="P2343" s="1" t="str">
        <v>One Way</v>
      </c>
      <c r="Q2343" s="1"/>
      <c r="R2343" s="1"/>
      <c r="S2343" s="1"/>
      <c r="T2343" s="3">
        <v>1031</v>
      </c>
      <c r="U2343" s="1" t="str">
        <v>No</v>
      </c>
      <c r="V2343" s="2">
        <v>0</v>
      </c>
      <c r="W2343" s="3">
        <v>0</v>
      </c>
      <c r="X2343" s="1" t="str">
        <v>0</v>
      </c>
      <c r="Y2343" s="1" t="str">
        <v>No</v>
      </c>
      <c r="Z2343" s="2">
        <v>10</v>
      </c>
      <c r="AA2343" s="1"/>
      <c r="AB2343" s="2"/>
      <c r="AC2343" s="1" t="str">
        <v>Net 30</v>
      </c>
      <c r="AD2343" s="1" t="str">
        <v>$1M</v>
      </c>
      <c r="AE2343" s="1" t="str">
        <v>$1M</v>
      </c>
      <c r="AF2343" s="1" t="str">
        <v>$250K</v>
      </c>
      <c r="AG2343" s="1" t="str">
        <v>$1M</v>
      </c>
      <c r="AH2343" s="1" t="str">
        <v>Yes</v>
      </c>
      <c r="AI2343" s="1" t="str">
        <v>No</v>
      </c>
      <c r="AJ2343" s="1" t="str">
        <v>No</v>
      </c>
      <c r="AK2343" s="1" t="str">
        <v>See IGT Business Requirements for full detail: All trucks must have the following: Furniture grade blankets, Load Bars, Vertical E Tracks, Ratchet tie down straps (2" minimum), all doors require a seal</v>
      </c>
      <c r="AL2343" s="1" t="str">
        <v>IGT will handle the labor and liability associated with loading and securing equipment. IGT will pay as an accessorial to use the blankets</v>
      </c>
      <c r="AM2343" s="1" t="str">
        <v>Percent of shipments where Liftgate is required - 100%</v>
      </c>
      <c r="AN2343" s="1" t="str">
        <v>USD</v>
      </c>
      <c r="AO2343" s="1" t="str">
        <v>12 Months</v>
      </c>
      <c r="AP2343" s="4"/>
      <c r="AQ2343" s="1" t="str">
        <v>CPM - DOE Diesel National Average</v>
      </c>
      <c r="AR2343" s="4">
        <v>0.53</v>
      </c>
      <c r="AS2343" s="4" t="str">
        <f>IFERROR(IF(OR(ISBLANK(T2343),ISBLANK(AP2343),ISBLANK(AQ2343),ISBLANK(AR2343)),"",IF( TRIM(AQ2343) = "Percent Based", ROUND(AP2343, 2) * ROUND(AR2343, 2), ROUND(AR2343, 2) * ROUND(T2343, 1))), "")</f>
        <v/>
      </c>
      <c r="AT2343" s="4" t="str">
        <f>IFERROR(IF(OR(ISBLANK(AP2343),ISBLANK(AS2343)),"",ROUND(AP2343, 2) + AS2343), "")</f>
        <v/>
      </c>
      <c r="AU2343"/>
      <c r="AV2343" s="2"/>
      <c r="AW2343"/>
    </row>
    <row r="2344" ht="57.6" customHeight="1">
      <c r="A2344" s="1" t="str">
        <f>IF(AND(COUNTBLANK('Bid Sheet'!$AP$2344:$AP$2344)=1,COUNTBLANK('Bid Sheet'!$AU$2344:$AW$2344)=3),"",IF(OR(COUNTBLANK('Bid Sheet'!$AP$2344:$AP$2344)&gt;0,COUNTBLANK('Bid Sheet'!$AU$2344:$AV$2344)&gt;0), "No", "Yes"))</f>
        <v/>
      </c>
      <c r="B2344" s="1" t="str">
        <v>2335</v>
      </c>
      <c r="C2344" s="1" t="str">
        <v>IGT</v>
      </c>
      <c r="D2344" s="1" t="str">
        <v>RENO, NV - OSCEOLA, IA</v>
      </c>
      <c r="E2344" s="1" t="str">
        <v>89521 - 50213</v>
      </c>
      <c r="F2344" s="1" t="str">
        <v>USA - USA</v>
      </c>
      <c r="G2344" s="1" t="str">
        <v>895 - 502</v>
      </c>
      <c r="H2344" s="1" t="str">
        <v>RENO, NV</v>
      </c>
      <c r="I2344" s="1" t="str">
        <v>89521</v>
      </c>
      <c r="J2344" s="1" t="str">
        <v>USA</v>
      </c>
      <c r="K2344" s="1" t="str">
        <v>OSCEOLA, IA</v>
      </c>
      <c r="L2344" s="1" t="str">
        <v>50213</v>
      </c>
      <c r="M2344" s="1" t="str">
        <v>USA</v>
      </c>
      <c r="N2344" s="1" t="str">
        <v>TL</v>
      </c>
      <c r="O2344" s="1" t="str">
        <v>53' Dry Van</v>
      </c>
      <c r="P2344" s="1" t="str">
        <v>One Way</v>
      </c>
      <c r="Q2344" s="1"/>
      <c r="R2344" s="1"/>
      <c r="S2344" s="1"/>
      <c r="T2344" s="3">
        <v>1577</v>
      </c>
      <c r="U2344" s="1" t="str">
        <v>No</v>
      </c>
      <c r="V2344" s="2">
        <v>0</v>
      </c>
      <c r="W2344" s="3">
        <v>0</v>
      </c>
      <c r="X2344" s="1" t="str">
        <v>0</v>
      </c>
      <c r="Y2344" s="1" t="str">
        <v>No</v>
      </c>
      <c r="Z2344" s="2">
        <v>10</v>
      </c>
      <c r="AA2344" s="1"/>
      <c r="AB2344" s="2"/>
      <c r="AC2344" s="1" t="str">
        <v>Net 30</v>
      </c>
      <c r="AD2344" s="1" t="str">
        <v>$1M</v>
      </c>
      <c r="AE2344" s="1" t="str">
        <v>$1M</v>
      </c>
      <c r="AF2344" s="1" t="str">
        <v>$250K</v>
      </c>
      <c r="AG2344" s="1" t="str">
        <v>$1M</v>
      </c>
      <c r="AH2344" s="1" t="str">
        <v>Yes</v>
      </c>
      <c r="AI2344" s="1" t="str">
        <v>No</v>
      </c>
      <c r="AJ2344" s="1" t="str">
        <v>No</v>
      </c>
      <c r="AK2344" s="1" t="str">
        <v>See IGT Business Requirements for full detail: All trucks must have the following: Furniture grade blankets, Load Bars, Vertical E Tracks, Ratchet tie down straps (2" minimum), all doors require a seal</v>
      </c>
      <c r="AL2344" s="1" t="str">
        <v>IGT will handle the labor and liability associated with loading and securing equipment. IGT will pay as an accessorial to use the blankets</v>
      </c>
      <c r="AM2344" s="1" t="str">
        <v>Percent of shipments where Liftgate is required - 100%</v>
      </c>
      <c r="AN2344" s="1" t="str">
        <v>USD</v>
      </c>
      <c r="AO2344" s="1" t="str">
        <v>12 Months</v>
      </c>
      <c r="AP2344" s="4"/>
      <c r="AQ2344" s="1" t="str">
        <v>CPM - DOE Diesel National Average</v>
      </c>
      <c r="AR2344" s="4">
        <v>0.53</v>
      </c>
      <c r="AS2344" s="4" t="str">
        <f>IFERROR(IF(OR(ISBLANK(T2344),ISBLANK(AP2344),ISBLANK(AQ2344),ISBLANK(AR2344)),"",IF( TRIM(AQ2344) = "Percent Based", ROUND(AP2344, 2) * ROUND(AR2344, 2), ROUND(AR2344, 2) * ROUND(T2344, 1))), "")</f>
        <v/>
      </c>
      <c r="AT2344" s="4" t="str">
        <f>IFERROR(IF(OR(ISBLANK(AP2344),ISBLANK(AS2344)),"",ROUND(AP2344, 2) + AS2344), "")</f>
        <v/>
      </c>
      <c r="AU2344"/>
      <c r="AV2344" s="2"/>
      <c r="AW2344"/>
    </row>
    <row r="2345" ht="57.6" customHeight="1">
      <c r="A2345" s="1" t="str">
        <f>IF(AND(COUNTBLANK('Bid Sheet'!$AP$2345:$AP$2345)=1,COUNTBLANK('Bid Sheet'!$AU$2345:$AW$2345)=3),"",IF(OR(COUNTBLANK('Bid Sheet'!$AP$2345:$AP$2345)&gt;0,COUNTBLANK('Bid Sheet'!$AU$2345:$AV$2345)&gt;0), "No", "Yes"))</f>
        <v/>
      </c>
      <c r="B2345" s="1" t="str">
        <v>2336</v>
      </c>
      <c r="C2345" s="1" t="str">
        <v>IGT</v>
      </c>
      <c r="D2345" s="1" t="str">
        <v>RENO, NV - THACKERVILLE, OK</v>
      </c>
      <c r="E2345" s="1" t="str">
        <v>89521 - 73459</v>
      </c>
      <c r="F2345" s="1" t="str">
        <v>USA - USA</v>
      </c>
      <c r="G2345" s="1" t="str">
        <v>895 - 734</v>
      </c>
      <c r="H2345" s="1" t="str">
        <v>RENO, NV</v>
      </c>
      <c r="I2345" s="1" t="str">
        <v>89521</v>
      </c>
      <c r="J2345" s="1" t="str">
        <v>USA</v>
      </c>
      <c r="K2345" s="1" t="str">
        <v>THACKERVILLE, OK</v>
      </c>
      <c r="L2345" s="1" t="str">
        <v>73459</v>
      </c>
      <c r="M2345" s="1" t="str">
        <v>USA</v>
      </c>
      <c r="N2345" s="1" t="str">
        <v>TL</v>
      </c>
      <c r="O2345" s="1" t="str">
        <v>53' Dry Van</v>
      </c>
      <c r="P2345" s="1" t="str">
        <v>One Way</v>
      </c>
      <c r="Q2345" s="1"/>
      <c r="R2345" s="1"/>
      <c r="S2345" s="1"/>
      <c r="T2345" s="3">
        <v>1635</v>
      </c>
      <c r="U2345" s="1" t="str">
        <v>No</v>
      </c>
      <c r="V2345" s="2">
        <v>0</v>
      </c>
      <c r="W2345" s="3">
        <v>0</v>
      </c>
      <c r="X2345" s="1" t="str">
        <v>0</v>
      </c>
      <c r="Y2345" s="1" t="str">
        <v>No</v>
      </c>
      <c r="Z2345" s="2">
        <v>10</v>
      </c>
      <c r="AA2345" s="1"/>
      <c r="AB2345" s="2"/>
      <c r="AC2345" s="1" t="str">
        <v>Net 30</v>
      </c>
      <c r="AD2345" s="1" t="str">
        <v>$1M</v>
      </c>
      <c r="AE2345" s="1" t="str">
        <v>$1M</v>
      </c>
      <c r="AF2345" s="1" t="str">
        <v>$250K</v>
      </c>
      <c r="AG2345" s="1" t="str">
        <v>$1M</v>
      </c>
      <c r="AH2345" s="1" t="str">
        <v>Yes</v>
      </c>
      <c r="AI2345" s="1" t="str">
        <v>No</v>
      </c>
      <c r="AJ2345" s="1" t="str">
        <v>No</v>
      </c>
      <c r="AK2345" s="1" t="str">
        <v>See IGT Business Requirements for full detail: All trucks must have the following: Furniture grade blankets, Load Bars, Vertical E Tracks, Ratchet tie down straps (2" minimum), all doors require a seal</v>
      </c>
      <c r="AL2345" s="1" t="str">
        <v>IGT will handle the labor and liability associated with loading and securing equipment. IGT will pay as an accessorial to use the blankets</v>
      </c>
      <c r="AM2345" s="1" t="str">
        <v>Percent of shipments where Liftgate is required - 50%</v>
      </c>
      <c r="AN2345" s="1" t="str">
        <v>USD</v>
      </c>
      <c r="AO2345" s="1" t="str">
        <v>12 Months</v>
      </c>
      <c r="AP2345" s="4"/>
      <c r="AQ2345" s="1" t="str">
        <v>CPM - DOE Diesel National Average</v>
      </c>
      <c r="AR2345" s="4">
        <v>0.53</v>
      </c>
      <c r="AS2345" s="4" t="str">
        <f>IFERROR(IF(OR(ISBLANK(T2345),ISBLANK(AP2345),ISBLANK(AQ2345),ISBLANK(AR2345)),"",IF( TRIM(AQ2345) = "Percent Based", ROUND(AP2345, 2) * ROUND(AR2345, 2), ROUND(AR2345, 2) * ROUND(T2345, 1))), "")</f>
        <v/>
      </c>
      <c r="AT2345" s="4" t="str">
        <f>IFERROR(IF(OR(ISBLANK(AP2345),ISBLANK(AS2345)),"",ROUND(AP2345, 2) + AS2345), "")</f>
        <v/>
      </c>
      <c r="AU2345"/>
      <c r="AV2345" s="2"/>
      <c r="AW2345"/>
    </row>
    <row r="2346" ht="57.6" customHeight="1">
      <c r="A2346" s="1" t="str">
        <f>IF(AND(COUNTBLANK('Bid Sheet'!$AP$2346:$AP$2346)=1,COUNTBLANK('Bid Sheet'!$AU$2346:$AW$2346)=3),"",IF(OR(COUNTBLANK('Bid Sheet'!$AP$2346:$AP$2346)&gt;0,COUNTBLANK('Bid Sheet'!$AU$2346:$AV$2346)&gt;0), "No", "Yes"))</f>
        <v/>
      </c>
      <c r="B2346" s="1" t="str">
        <v>2337</v>
      </c>
      <c r="C2346" s="1" t="str">
        <v>IGT</v>
      </c>
      <c r="D2346" s="1" t="str">
        <v>COUNCIL BLUFFS, IA - RENO, NV</v>
      </c>
      <c r="E2346" s="1" t="str">
        <v>51501 - 89521</v>
      </c>
      <c r="F2346" s="1" t="str">
        <v>USA - USA</v>
      </c>
      <c r="G2346" s="1" t="str">
        <v>515 - 895</v>
      </c>
      <c r="H2346" s="1" t="str">
        <v>COUNCIL BLUFFS, IA</v>
      </c>
      <c r="I2346" s="1" t="str">
        <v>51501</v>
      </c>
      <c r="J2346" s="1" t="str">
        <v>USA</v>
      </c>
      <c r="K2346" s="1" t="str">
        <v>RENO, NV</v>
      </c>
      <c r="L2346" s="1" t="str">
        <v>89521</v>
      </c>
      <c r="M2346" s="1" t="str">
        <v>USA</v>
      </c>
      <c r="N2346" s="1" t="str">
        <v>TL</v>
      </c>
      <c r="O2346" s="1" t="str">
        <v>53' Dry Van</v>
      </c>
      <c r="P2346" s="1" t="str">
        <v>One Way</v>
      </c>
      <c r="Q2346" s="1"/>
      <c r="R2346" s="1"/>
      <c r="S2346" s="1"/>
      <c r="T2346" s="3">
        <v>1464</v>
      </c>
      <c r="U2346" s="1" t="str">
        <v>No</v>
      </c>
      <c r="V2346" s="2">
        <v>0</v>
      </c>
      <c r="W2346" s="3">
        <v>0</v>
      </c>
      <c r="X2346" s="1" t="str">
        <v>0</v>
      </c>
      <c r="Y2346" s="1" t="str">
        <v>No</v>
      </c>
      <c r="Z2346" s="2">
        <v>10</v>
      </c>
      <c r="AA2346" s="1"/>
      <c r="AB2346" s="2"/>
      <c r="AC2346" s="1" t="str">
        <v>Net 30</v>
      </c>
      <c r="AD2346" s="1" t="str">
        <v>$1M</v>
      </c>
      <c r="AE2346" s="1" t="str">
        <v>$1M</v>
      </c>
      <c r="AF2346" s="1" t="str">
        <v>$250K</v>
      </c>
      <c r="AG2346" s="1" t="str">
        <v>$1M</v>
      </c>
      <c r="AH2346" s="1" t="str">
        <v>Yes</v>
      </c>
      <c r="AI2346" s="1" t="str">
        <v>No</v>
      </c>
      <c r="AJ2346" s="1" t="str">
        <v>No</v>
      </c>
      <c r="AK2346" s="1" t="str">
        <v>See IGT Business Requirements for full detail: All trucks must have the following: Furniture grade blankets, Load Bars, Vertical E Tracks, Ratchet tie down straps (2" minimum), all doors require a seal</v>
      </c>
      <c r="AL2346" s="1" t="str">
        <v>IGT will handle the labor and liability associated with loading and securing equipment. IGT will pay as an accessorial to use the blankets</v>
      </c>
      <c r="AM2346" s="1" t="str">
        <v>Percent of shipments where Liftgate is required - 20%</v>
      </c>
      <c r="AN2346" s="1" t="str">
        <v>USD</v>
      </c>
      <c r="AO2346" s="1" t="str">
        <v>12 Months</v>
      </c>
      <c r="AP2346" s="4"/>
      <c r="AQ2346" s="1" t="str">
        <v>CPM - DOE Diesel National Average</v>
      </c>
      <c r="AR2346" s="4">
        <v>0.53</v>
      </c>
      <c r="AS2346" s="4" t="str">
        <f>IFERROR(IF(OR(ISBLANK(T2346),ISBLANK(AP2346),ISBLANK(AQ2346),ISBLANK(AR2346)),"",IF( TRIM(AQ2346) = "Percent Based", ROUND(AP2346, 2) * ROUND(AR2346, 2), ROUND(AR2346, 2) * ROUND(T2346, 1))), "")</f>
        <v/>
      </c>
      <c r="AT2346" s="4" t="str">
        <f>IFERROR(IF(OR(ISBLANK(AP2346),ISBLANK(AS2346)),"",ROUND(AP2346, 2) + AS2346), "")</f>
        <v/>
      </c>
      <c r="AU2346"/>
      <c r="AV2346" s="2"/>
      <c r="AW2346"/>
    </row>
    <row r="2347" ht="57.6" customHeight="1">
      <c r="A2347" s="1" t="str">
        <f>IF(AND(COUNTBLANK('Bid Sheet'!$AP$2347:$AP$2347)=1,COUNTBLANK('Bid Sheet'!$AU$2347:$AW$2347)=3),"",IF(OR(COUNTBLANK('Bid Sheet'!$AP$2347:$AP$2347)&gt;0,COUNTBLANK('Bid Sheet'!$AU$2347:$AV$2347)&gt;0), "No", "Yes"))</f>
        <v/>
      </c>
      <c r="B2347" s="1" t="str">
        <v>2338</v>
      </c>
      <c r="C2347" s="1" t="str">
        <v>IGT</v>
      </c>
      <c r="D2347" s="1" t="str">
        <v>RENO, NV - WEST WENDOVER, NV</v>
      </c>
      <c r="E2347" s="1" t="str">
        <v>89521 - 89883</v>
      </c>
      <c r="F2347" s="1" t="str">
        <v>USA - USA</v>
      </c>
      <c r="G2347" s="1" t="str">
        <v>895 - 898</v>
      </c>
      <c r="H2347" s="1" t="str">
        <v>RENO, NV</v>
      </c>
      <c r="I2347" s="1" t="str">
        <v>89521</v>
      </c>
      <c r="J2347" s="1" t="str">
        <v>USA</v>
      </c>
      <c r="K2347" s="1" t="str">
        <v>WEST WENDOVER, NV</v>
      </c>
      <c r="L2347" s="1" t="str">
        <v>89883</v>
      </c>
      <c r="M2347" s="1" t="str">
        <v>USA</v>
      </c>
      <c r="N2347" s="1" t="str">
        <v>TL</v>
      </c>
      <c r="O2347" s="1" t="str">
        <v>53' Dry Van</v>
      </c>
      <c r="P2347" s="1" t="str">
        <v>One Way</v>
      </c>
      <c r="Q2347" s="1"/>
      <c r="R2347" s="1"/>
      <c r="S2347" s="1"/>
      <c r="T2347" s="3">
        <v>411</v>
      </c>
      <c r="U2347" s="1" t="str">
        <v>No</v>
      </c>
      <c r="V2347" s="2">
        <v>0</v>
      </c>
      <c r="W2347" s="3">
        <v>0</v>
      </c>
      <c r="X2347" s="1" t="str">
        <v>0</v>
      </c>
      <c r="Y2347" s="1" t="str">
        <v>No</v>
      </c>
      <c r="Z2347" s="2">
        <v>10</v>
      </c>
      <c r="AA2347" s="1"/>
      <c r="AB2347" s="2"/>
      <c r="AC2347" s="1" t="str">
        <v>Net 30</v>
      </c>
      <c r="AD2347" s="1" t="str">
        <v>$1M</v>
      </c>
      <c r="AE2347" s="1" t="str">
        <v>$1M</v>
      </c>
      <c r="AF2347" s="1" t="str">
        <v>$250K</v>
      </c>
      <c r="AG2347" s="1" t="str">
        <v>$1M</v>
      </c>
      <c r="AH2347" s="1" t="str">
        <v>Yes</v>
      </c>
      <c r="AI2347" s="1" t="str">
        <v>No</v>
      </c>
      <c r="AJ2347" s="1" t="str">
        <v>No</v>
      </c>
      <c r="AK2347" s="1" t="str">
        <v>See IGT Business Requirements for full detail: All trucks must have the following: Furniture grade blankets, Load Bars, Vertical E Tracks, Ratchet tie down straps (2" minimum), all doors require a seal</v>
      </c>
      <c r="AL2347" s="1" t="str">
        <v>IGT will handle the labor and liability associated with loading and securing equipment. IGT will pay as an accessorial to use the blankets</v>
      </c>
      <c r="AM2347" s="1" t="str">
        <v>Percent of shipments where Liftgate is required - 67%</v>
      </c>
      <c r="AN2347" s="1" t="str">
        <v>USD</v>
      </c>
      <c r="AO2347" s="1" t="str">
        <v>12 Months</v>
      </c>
      <c r="AP2347" s="4"/>
      <c r="AQ2347" s="1" t="str">
        <v>CPM - DOE Diesel National Average</v>
      </c>
      <c r="AR2347" s="4">
        <v>0.53</v>
      </c>
      <c r="AS2347" s="4" t="str">
        <f>IFERROR(IF(OR(ISBLANK(T2347),ISBLANK(AP2347),ISBLANK(AQ2347),ISBLANK(AR2347)),"",IF( TRIM(AQ2347) = "Percent Based", ROUND(AP2347, 2) * ROUND(AR2347, 2), ROUND(AR2347, 2) * ROUND(T2347, 1))), "")</f>
        <v/>
      </c>
      <c r="AT2347" s="4" t="str">
        <f>IFERROR(IF(OR(ISBLANK(AP2347),ISBLANK(AS2347)),"",ROUND(AP2347, 2) + AS2347), "")</f>
        <v/>
      </c>
      <c r="AU2347"/>
      <c r="AV2347" s="2"/>
      <c r="AW2347"/>
    </row>
    <row r="2348" ht="57.6" customHeight="1">
      <c r="A2348" s="1" t="str">
        <f>IF(AND(COUNTBLANK('Bid Sheet'!$AP$2348:$AP$2348)=1,COUNTBLANK('Bid Sheet'!$AU$2348:$AW$2348)=3),"",IF(OR(COUNTBLANK('Bid Sheet'!$AP$2348:$AP$2348)&gt;0,COUNTBLANK('Bid Sheet'!$AU$2348:$AV$2348)&gt;0), "No", "Yes"))</f>
        <v/>
      </c>
      <c r="B2348" s="1" t="str">
        <v>2339</v>
      </c>
      <c r="C2348" s="1" t="str">
        <v>IGT</v>
      </c>
      <c r="D2348" s="1" t="str">
        <v>DEADWOOD, SD - RENO, NV</v>
      </c>
      <c r="E2348" s="1" t="str">
        <v>57732 - 89521</v>
      </c>
      <c r="F2348" s="1" t="str">
        <v>USA - USA</v>
      </c>
      <c r="G2348" s="1" t="str">
        <v>577 - 895</v>
      </c>
      <c r="H2348" s="1" t="str">
        <v>DEADWOOD, SD</v>
      </c>
      <c r="I2348" s="1" t="str">
        <v>57732</v>
      </c>
      <c r="J2348" s="1" t="str">
        <v>USA</v>
      </c>
      <c r="K2348" s="1" t="str">
        <v>RENO, NV</v>
      </c>
      <c r="L2348" s="1" t="str">
        <v>89521</v>
      </c>
      <c r="M2348" s="1" t="str">
        <v>USA</v>
      </c>
      <c r="N2348" s="1" t="str">
        <v>TL</v>
      </c>
      <c r="O2348" s="1" t="str">
        <v>53' Dry Van</v>
      </c>
      <c r="P2348" s="1" t="str">
        <v>One Way</v>
      </c>
      <c r="Q2348" s="1"/>
      <c r="R2348" s="1"/>
      <c r="S2348" s="1"/>
      <c r="T2348" s="3">
        <v>1166</v>
      </c>
      <c r="U2348" s="1" t="str">
        <v>No</v>
      </c>
      <c r="V2348" s="2">
        <v>0</v>
      </c>
      <c r="W2348" s="3">
        <v>0</v>
      </c>
      <c r="X2348" s="1" t="str">
        <v>0</v>
      </c>
      <c r="Y2348" s="1" t="str">
        <v>No</v>
      </c>
      <c r="Z2348" s="2">
        <v>10</v>
      </c>
      <c r="AA2348" s="1"/>
      <c r="AB2348" s="2"/>
      <c r="AC2348" s="1" t="str">
        <v>Net 30</v>
      </c>
      <c r="AD2348" s="1" t="str">
        <v>$1M</v>
      </c>
      <c r="AE2348" s="1" t="str">
        <v>$1M</v>
      </c>
      <c r="AF2348" s="1" t="str">
        <v>$250K</v>
      </c>
      <c r="AG2348" s="1" t="str">
        <v>$1M</v>
      </c>
      <c r="AH2348" s="1" t="str">
        <v>Yes</v>
      </c>
      <c r="AI2348" s="1" t="str">
        <v>No</v>
      </c>
      <c r="AJ2348" s="1" t="str">
        <v>No</v>
      </c>
      <c r="AK2348" s="1" t="str">
        <v>See IGT Business Requirements for full detail: All trucks must have the following: Furniture grade blankets, Load Bars, Vertical E Tracks, Ratchet tie down straps (2" minimum), all doors require a seal</v>
      </c>
      <c r="AL2348" s="1" t="str">
        <v>IGT will handle the labor and liability associated with loading and securing equipment. IGT will pay as an accessorial to use the blankets</v>
      </c>
      <c r="AM2348" s="1" t="str">
        <v>Percent of shipments where Liftgate is required - 100%</v>
      </c>
      <c r="AN2348" s="1" t="str">
        <v>USD</v>
      </c>
      <c r="AO2348" s="1" t="str">
        <v>12 Months</v>
      </c>
      <c r="AP2348" s="4"/>
      <c r="AQ2348" s="1" t="str">
        <v>CPM - DOE Diesel National Average</v>
      </c>
      <c r="AR2348" s="4">
        <v>0.53</v>
      </c>
      <c r="AS2348" s="4" t="str">
        <f>IFERROR(IF(OR(ISBLANK(T2348),ISBLANK(AP2348),ISBLANK(AQ2348),ISBLANK(AR2348)),"",IF( TRIM(AQ2348) = "Percent Based", ROUND(AP2348, 2) * ROUND(AR2348, 2), ROUND(AR2348, 2) * ROUND(T2348, 1))), "")</f>
        <v/>
      </c>
      <c r="AT2348" s="4" t="str">
        <f>IFERROR(IF(OR(ISBLANK(AP2348),ISBLANK(AS2348)),"",ROUND(AP2348, 2) + AS2348), "")</f>
        <v/>
      </c>
      <c r="AU2348"/>
      <c r="AV2348" s="2"/>
      <c r="AW2348"/>
    </row>
    <row r="2349" ht="57.6" customHeight="1">
      <c r="A2349" s="1" t="str">
        <f>IF(AND(COUNTBLANK('Bid Sheet'!$AP$2349:$AP$2349)=1,COUNTBLANK('Bid Sheet'!$AU$2349:$AW$2349)=3),"",IF(OR(COUNTBLANK('Bid Sheet'!$AP$2349:$AP$2349)&gt;0,COUNTBLANK('Bid Sheet'!$AU$2349:$AV$2349)&gt;0), "No", "Yes"))</f>
        <v/>
      </c>
      <c r="B2349" s="1" t="str">
        <v>2340</v>
      </c>
      <c r="C2349" s="1" t="str">
        <v>IGT</v>
      </c>
      <c r="D2349" s="1" t="str">
        <v>BILLINGS, MT - RENO, NV</v>
      </c>
      <c r="E2349" s="1" t="str">
        <v>59102 - 89521</v>
      </c>
      <c r="F2349" s="1" t="str">
        <v>USA - USA</v>
      </c>
      <c r="G2349" s="1" t="str">
        <v>591 - 895</v>
      </c>
      <c r="H2349" s="1" t="str">
        <v>BILLINGS, MT</v>
      </c>
      <c r="I2349" s="1" t="str">
        <v>59102</v>
      </c>
      <c r="J2349" s="1" t="str">
        <v>USA</v>
      </c>
      <c r="K2349" s="1" t="str">
        <v>RENO, NV</v>
      </c>
      <c r="L2349" s="1" t="str">
        <v>89521</v>
      </c>
      <c r="M2349" s="1" t="str">
        <v>USA</v>
      </c>
      <c r="N2349" s="1" t="str">
        <v>TL</v>
      </c>
      <c r="O2349" s="1" t="str">
        <v>53' Dry Van</v>
      </c>
      <c r="P2349" s="1" t="str">
        <v>One Way</v>
      </c>
      <c r="Q2349" s="1"/>
      <c r="R2349" s="1"/>
      <c r="S2349" s="1"/>
      <c r="T2349" s="3">
        <v>962</v>
      </c>
      <c r="U2349" s="1" t="str">
        <v>No</v>
      </c>
      <c r="V2349" s="2">
        <v>0</v>
      </c>
      <c r="W2349" s="3">
        <v>0</v>
      </c>
      <c r="X2349" s="1" t="str">
        <v>0</v>
      </c>
      <c r="Y2349" s="1" t="str">
        <v>No</v>
      </c>
      <c r="Z2349" s="2">
        <v>10</v>
      </c>
      <c r="AA2349" s="1"/>
      <c r="AB2349" s="2"/>
      <c r="AC2349" s="1" t="str">
        <v>Net 30</v>
      </c>
      <c r="AD2349" s="1" t="str">
        <v>$1M</v>
      </c>
      <c r="AE2349" s="1" t="str">
        <v>$1M</v>
      </c>
      <c r="AF2349" s="1" t="str">
        <v>$250K</v>
      </c>
      <c r="AG2349" s="1" t="str">
        <v>$1M</v>
      </c>
      <c r="AH2349" s="1" t="str">
        <v>Yes</v>
      </c>
      <c r="AI2349" s="1" t="str">
        <v>No</v>
      </c>
      <c r="AJ2349" s="1" t="str">
        <v>No</v>
      </c>
      <c r="AK2349" s="1" t="str">
        <v>See IGT Business Requirements for full detail: All trucks must have the following: Furniture grade blankets, Load Bars, Vertical E Tracks, Ratchet tie down straps (2" minimum), all doors require a seal</v>
      </c>
      <c r="AL2349" s="1" t="str">
        <v>IGT will handle the labor and liability associated with loading and securing equipment. IGT will pay as an accessorial to use the blankets</v>
      </c>
      <c r="AM2349" s="1" t="str">
        <v>Percent of shipments where Liftgate is required - 50%</v>
      </c>
      <c r="AN2349" s="1" t="str">
        <v>USD</v>
      </c>
      <c r="AO2349" s="1" t="str">
        <v>12 Months</v>
      </c>
      <c r="AP2349" s="4"/>
      <c r="AQ2349" s="1" t="str">
        <v>CPM - DOE Diesel National Average</v>
      </c>
      <c r="AR2349" s="4">
        <v>0.53</v>
      </c>
      <c r="AS2349" s="4" t="str">
        <f>IFERROR(IF(OR(ISBLANK(T2349),ISBLANK(AP2349),ISBLANK(AQ2349),ISBLANK(AR2349)),"",IF( TRIM(AQ2349) = "Percent Based", ROUND(AP2349, 2) * ROUND(AR2349, 2), ROUND(AR2349, 2) * ROUND(T2349, 1))), "")</f>
        <v/>
      </c>
      <c r="AT2349" s="4" t="str">
        <f>IFERROR(IF(OR(ISBLANK(AP2349),ISBLANK(AS2349)),"",ROUND(AP2349, 2) + AS2349), "")</f>
        <v/>
      </c>
      <c r="AU2349"/>
      <c r="AV2349" s="2"/>
      <c r="AW2349"/>
    </row>
    <row r="2350" ht="57.6" customHeight="1">
      <c r="A2350" s="1" t="str">
        <f>IF(AND(COUNTBLANK('Bid Sheet'!$AP$2350:$AP$2350)=1,COUNTBLANK('Bid Sheet'!$AU$2350:$AW$2350)=3),"",IF(OR(COUNTBLANK('Bid Sheet'!$AP$2350:$AP$2350)&gt;0,COUNTBLANK('Bid Sheet'!$AU$2350:$AV$2350)&gt;0), "No", "Yes"))</f>
        <v/>
      </c>
      <c r="B2350" s="1" t="str">
        <v>2341</v>
      </c>
      <c r="C2350" s="1" t="str">
        <v>IGT</v>
      </c>
      <c r="D2350" s="1" t="str">
        <v>RENO, NV - LINCOLN, CA</v>
      </c>
      <c r="E2350" s="1" t="str">
        <v>89521 - 95648</v>
      </c>
      <c r="F2350" s="1" t="str">
        <v>USA - USA</v>
      </c>
      <c r="G2350" s="1" t="str">
        <v>895 - 956</v>
      </c>
      <c r="H2350" s="1" t="str">
        <v>RENO, NV</v>
      </c>
      <c r="I2350" s="1" t="str">
        <v>89521</v>
      </c>
      <c r="J2350" s="1" t="str">
        <v>USA</v>
      </c>
      <c r="K2350" s="1" t="str">
        <v>LINCOLN, CA</v>
      </c>
      <c r="L2350" s="1" t="str">
        <v>95648</v>
      </c>
      <c r="M2350" s="1" t="str">
        <v>USA</v>
      </c>
      <c r="N2350" s="1" t="str">
        <v>TL</v>
      </c>
      <c r="O2350" s="1" t="str">
        <v>53' Dry Van</v>
      </c>
      <c r="P2350" s="1" t="str">
        <v>One Way</v>
      </c>
      <c r="Q2350" s="1"/>
      <c r="R2350" s="1"/>
      <c r="S2350" s="1"/>
      <c r="T2350" s="3">
        <v>134</v>
      </c>
      <c r="U2350" s="1" t="str">
        <v>No</v>
      </c>
      <c r="V2350" s="2">
        <v>0</v>
      </c>
      <c r="W2350" s="3">
        <v>0</v>
      </c>
      <c r="X2350" s="1" t="str">
        <v>0</v>
      </c>
      <c r="Y2350" s="1" t="str">
        <v>No</v>
      </c>
      <c r="Z2350" s="2">
        <v>10</v>
      </c>
      <c r="AA2350" s="1"/>
      <c r="AB2350" s="2"/>
      <c r="AC2350" s="1" t="str">
        <v>Net 30</v>
      </c>
      <c r="AD2350" s="1" t="str">
        <v>$1M</v>
      </c>
      <c r="AE2350" s="1" t="str">
        <v>$1M</v>
      </c>
      <c r="AF2350" s="1" t="str">
        <v>$250K</v>
      </c>
      <c r="AG2350" s="1" t="str">
        <v>$1M</v>
      </c>
      <c r="AH2350" s="1" t="str">
        <v>Yes</v>
      </c>
      <c r="AI2350" s="1" t="str">
        <v>No</v>
      </c>
      <c r="AJ2350" s="1" t="str">
        <v>No</v>
      </c>
      <c r="AK2350" s="1" t="str">
        <v>See IGT Business Requirements for full detail: All trucks must have the following: Furniture grade blankets, Load Bars, Vertical E Tracks, Ratchet tie down straps (2" minimum), all doors require a seal</v>
      </c>
      <c r="AL2350" s="1" t="str">
        <v>IGT will handle the labor and liability associated with loading and securing equipment. IGT will pay as an accessorial to use the blankets</v>
      </c>
      <c r="AM2350" s="1"/>
      <c r="AN2350" s="1" t="str">
        <v>USD</v>
      </c>
      <c r="AO2350" s="1" t="str">
        <v>12 Months</v>
      </c>
      <c r="AP2350" s="5">
        <v>130</v>
      </c>
      <c r="AQ2350" s="1" t="str">
        <v>CPM - DOE Diesel National Average</v>
      </c>
      <c r="AR2350" s="4">
        <v>0.53</v>
      </c>
      <c r="AS2350" s="4" t="str">
        <f>IFERROR(IF(OR(ISBLANK(T2350),ISBLANK(AP2350),ISBLANK(AQ2350),ISBLANK(AR2350)),"",IF( TRIM(AQ2350) = "Percent Based", ROUND(AP2350, 2) * ROUND(AR2350, 2), ROUND(AR2350, 2) * ROUND(T2350, 1))), "")</f>
        <v/>
      </c>
      <c r="AT2350" s="4" t="str">
        <f>IFERROR(IF(OR(ISBLANK(AP2350),ISBLANK(AS2350)),"",ROUND(AP2350, 2) + AS2350), "")</f>
        <v/>
      </c>
      <c r="AU2350"/>
      <c r="AV2350" s="2"/>
      <c r="AW2350"/>
    </row>
    <row r="2351" ht="57.6" customHeight="1">
      <c r="A2351" s="1" t="str">
        <f>IF(AND(COUNTBLANK('Bid Sheet'!$AP$2351:$AP$2351)=1,COUNTBLANK('Bid Sheet'!$AU$2351:$AW$2351)=3),"",IF(OR(COUNTBLANK('Bid Sheet'!$AP$2351:$AP$2351)&gt;0,COUNTBLANK('Bid Sheet'!$AU$2351:$AV$2351)&gt;0), "No", "Yes"))</f>
        <v/>
      </c>
      <c r="B2351" s="1" t="str">
        <v>2342</v>
      </c>
      <c r="C2351" s="1" t="str">
        <v>IGT</v>
      </c>
      <c r="D2351" s="1" t="str">
        <v>RENO, NV - JACKPOT, NV</v>
      </c>
      <c r="E2351" s="1" t="str">
        <v>89521 - 89825</v>
      </c>
      <c r="F2351" s="1" t="str">
        <v>USA - USA</v>
      </c>
      <c r="G2351" s="1" t="str">
        <v>895 - 898</v>
      </c>
      <c r="H2351" s="1" t="str">
        <v>RENO, NV</v>
      </c>
      <c r="I2351" s="1" t="str">
        <v>89521</v>
      </c>
      <c r="J2351" s="1" t="str">
        <v>USA</v>
      </c>
      <c r="K2351" s="1" t="str">
        <v>JACKPOT, NV</v>
      </c>
      <c r="L2351" s="1" t="str">
        <v>89825</v>
      </c>
      <c r="M2351" s="1" t="str">
        <v>USA</v>
      </c>
      <c r="N2351" s="1" t="str">
        <v>TL</v>
      </c>
      <c r="O2351" s="1" t="str">
        <v>53' Dry Van</v>
      </c>
      <c r="P2351" s="1" t="str">
        <v>One Way</v>
      </c>
      <c r="Q2351" s="1"/>
      <c r="R2351" s="1"/>
      <c r="S2351" s="1"/>
      <c r="T2351" s="3">
        <v>419</v>
      </c>
      <c r="U2351" s="1" t="str">
        <v>No</v>
      </c>
      <c r="V2351" s="2">
        <v>0</v>
      </c>
      <c r="W2351" s="3">
        <v>0</v>
      </c>
      <c r="X2351" s="1" t="str">
        <v>0</v>
      </c>
      <c r="Y2351" s="1" t="str">
        <v>No</v>
      </c>
      <c r="Z2351" s="2">
        <v>10</v>
      </c>
      <c r="AA2351" s="1"/>
      <c r="AB2351" s="2"/>
      <c r="AC2351" s="1" t="str">
        <v>Net 30</v>
      </c>
      <c r="AD2351" s="1" t="str">
        <v>$1M</v>
      </c>
      <c r="AE2351" s="1" t="str">
        <v>$1M</v>
      </c>
      <c r="AF2351" s="1" t="str">
        <v>$250K</v>
      </c>
      <c r="AG2351" s="1" t="str">
        <v>$1M</v>
      </c>
      <c r="AH2351" s="1" t="str">
        <v>Yes</v>
      </c>
      <c r="AI2351" s="1" t="str">
        <v>No</v>
      </c>
      <c r="AJ2351" s="1" t="str">
        <v>No</v>
      </c>
      <c r="AK2351" s="1" t="str">
        <v>See IGT Business Requirements for full detail: All trucks must have the following: Furniture grade blankets, Load Bars, Vertical E Tracks, Ratchet tie down straps (2" minimum), all doors require a seal</v>
      </c>
      <c r="AL2351" s="1" t="str">
        <v>IGT will handle the labor and liability associated with loading and securing equipment. IGT will pay as an accessorial to use the blankets</v>
      </c>
      <c r="AM2351" s="1" t="str">
        <v>Percent of shipments where Liftgate is required - 50%</v>
      </c>
      <c r="AN2351" s="1" t="str">
        <v>USD</v>
      </c>
      <c r="AO2351" s="1" t="str">
        <v>12 Months</v>
      </c>
      <c r="AP2351" s="4"/>
      <c r="AQ2351" s="1" t="str">
        <v>CPM - DOE Diesel National Average</v>
      </c>
      <c r="AR2351" s="4">
        <v>0.53</v>
      </c>
      <c r="AS2351" s="4" t="str">
        <f>IFERROR(IF(OR(ISBLANK(T2351),ISBLANK(AP2351),ISBLANK(AQ2351),ISBLANK(AR2351)),"",IF( TRIM(AQ2351) = "Percent Based", ROUND(AP2351, 2) * ROUND(AR2351, 2), ROUND(AR2351, 2) * ROUND(T2351, 1))), "")</f>
        <v/>
      </c>
      <c r="AT2351" s="4" t="str">
        <f>IFERROR(IF(OR(ISBLANK(AP2351),ISBLANK(AS2351)),"",ROUND(AP2351, 2) + AS2351), "")</f>
        <v/>
      </c>
      <c r="AU2351"/>
      <c r="AV2351" s="2"/>
      <c r="AW2351"/>
    </row>
    <row r="2352" ht="57.6" customHeight="1">
      <c r="A2352" s="1" t="str">
        <f>IF(AND(COUNTBLANK('Bid Sheet'!$AP$2352:$AP$2352)=1,COUNTBLANK('Bid Sheet'!$AU$2352:$AW$2352)=3),"",IF(OR(COUNTBLANK('Bid Sheet'!$AP$2352:$AP$2352)&gt;0,COUNTBLANK('Bid Sheet'!$AU$2352:$AV$2352)&gt;0), "No", "Yes"))</f>
        <v/>
      </c>
      <c r="B2352" s="1" t="str">
        <v>2343</v>
      </c>
      <c r="C2352" s="1" t="str">
        <v>IGT</v>
      </c>
      <c r="D2352" s="1" t="str">
        <v>RENO, NV - JAMESTOWN, CA</v>
      </c>
      <c r="E2352" s="1" t="str">
        <v>89521 - 95327</v>
      </c>
      <c r="F2352" s="1" t="str">
        <v>USA - USA</v>
      </c>
      <c r="G2352" s="1" t="str">
        <v>895 - 953</v>
      </c>
      <c r="H2352" s="1" t="str">
        <v>RENO, NV</v>
      </c>
      <c r="I2352" s="1" t="str">
        <v>89521</v>
      </c>
      <c r="J2352" s="1" t="str">
        <v>USA</v>
      </c>
      <c r="K2352" s="1" t="str">
        <v>JAMESTOWN, CA</v>
      </c>
      <c r="L2352" s="1" t="str">
        <v>95327</v>
      </c>
      <c r="M2352" s="1" t="str">
        <v>USA</v>
      </c>
      <c r="N2352" s="1" t="str">
        <v>TL</v>
      </c>
      <c r="O2352" s="1" t="str">
        <v>53' Dry Van</v>
      </c>
      <c r="P2352" s="1" t="str">
        <v>One Way</v>
      </c>
      <c r="Q2352" s="1"/>
      <c r="R2352" s="1"/>
      <c r="S2352" s="1"/>
      <c r="T2352" s="3">
        <v>251</v>
      </c>
      <c r="U2352" s="1" t="str">
        <v>No</v>
      </c>
      <c r="V2352" s="2">
        <v>0</v>
      </c>
      <c r="W2352" s="3">
        <v>0</v>
      </c>
      <c r="X2352" s="1" t="str">
        <v>0</v>
      </c>
      <c r="Y2352" s="1" t="str">
        <v>No</v>
      </c>
      <c r="Z2352" s="2">
        <v>10</v>
      </c>
      <c r="AA2352" s="1"/>
      <c r="AB2352" s="2"/>
      <c r="AC2352" s="1" t="str">
        <v>Net 30</v>
      </c>
      <c r="AD2352" s="1" t="str">
        <v>$1M</v>
      </c>
      <c r="AE2352" s="1" t="str">
        <v>$1M</v>
      </c>
      <c r="AF2352" s="1" t="str">
        <v>$250K</v>
      </c>
      <c r="AG2352" s="1" t="str">
        <v>$1M</v>
      </c>
      <c r="AH2352" s="1" t="str">
        <v>Yes</v>
      </c>
      <c r="AI2352" s="1" t="str">
        <v>No</v>
      </c>
      <c r="AJ2352" s="1" t="str">
        <v>No</v>
      </c>
      <c r="AK2352" s="1" t="str">
        <v>See IGT Business Requirements for full detail: All trucks must have the following: Furniture grade blankets, Load Bars, Vertical E Tracks, Ratchet tie down straps (2" minimum), all doors require a seal</v>
      </c>
      <c r="AL2352" s="1" t="str">
        <v>IGT will handle the labor and liability associated with loading and securing equipment. IGT will pay as an accessorial to use the blankets</v>
      </c>
      <c r="AM2352" s="1" t="str">
        <v>Percent of shipments where Liftgate is required - 100%</v>
      </c>
      <c r="AN2352" s="1" t="str">
        <v>USD</v>
      </c>
      <c r="AO2352" s="1" t="str">
        <v>12 Months</v>
      </c>
      <c r="AP2352" s="5">
        <v>243</v>
      </c>
      <c r="AQ2352" s="1" t="str">
        <v>CPM - DOE Diesel National Average</v>
      </c>
      <c r="AR2352" s="4">
        <v>0.53</v>
      </c>
      <c r="AS2352" s="4" t="str">
        <f>IFERROR(IF(OR(ISBLANK(T2352),ISBLANK(AP2352),ISBLANK(AQ2352),ISBLANK(AR2352)),"",IF( TRIM(AQ2352) = "Percent Based", ROUND(AP2352, 2) * ROUND(AR2352, 2), ROUND(AR2352, 2) * ROUND(T2352, 1))), "")</f>
        <v/>
      </c>
      <c r="AT2352" s="4" t="str">
        <f>IFERROR(IF(OR(ISBLANK(AP2352),ISBLANK(AS2352)),"",ROUND(AP2352, 2) + AS2352), "")</f>
        <v/>
      </c>
      <c r="AU2352"/>
      <c r="AV2352" s="2"/>
      <c r="AW2352"/>
    </row>
    <row r="2353" ht="57.6" customHeight="1">
      <c r="A2353" s="1" t="str">
        <f>IF(AND(COUNTBLANK('Bid Sheet'!$AP$2353:$AP$2353)=1,COUNTBLANK('Bid Sheet'!$AU$2353:$AW$2353)=3),"",IF(OR(COUNTBLANK('Bid Sheet'!$AP$2353:$AP$2353)&gt;0,COUNTBLANK('Bid Sheet'!$AU$2353:$AV$2353)&gt;0), "No", "Yes"))</f>
        <v/>
      </c>
      <c r="B2353" s="1" t="str">
        <v>2344</v>
      </c>
      <c r="C2353" s="1" t="str">
        <v>IGT</v>
      </c>
      <c r="D2353" s="1" t="str">
        <v>RENO, NV - GRAND RONDE, OR</v>
      </c>
      <c r="E2353" s="1" t="str">
        <v>89521 - 97347</v>
      </c>
      <c r="F2353" s="1" t="str">
        <v>USA - USA</v>
      </c>
      <c r="G2353" s="1" t="str">
        <v>895 - 973</v>
      </c>
      <c r="H2353" s="1" t="str">
        <v>RENO, NV</v>
      </c>
      <c r="I2353" s="1" t="str">
        <v>89521</v>
      </c>
      <c r="J2353" s="1" t="str">
        <v>USA</v>
      </c>
      <c r="K2353" s="1" t="str">
        <v>GRAND RONDE, OR</v>
      </c>
      <c r="L2353" s="1" t="str">
        <v>97347</v>
      </c>
      <c r="M2353" s="1" t="str">
        <v>USA</v>
      </c>
      <c r="N2353" s="1" t="str">
        <v>TL</v>
      </c>
      <c r="O2353" s="1" t="str">
        <v>53' Dry Van</v>
      </c>
      <c r="P2353" s="1" t="str">
        <v>One Way</v>
      </c>
      <c r="Q2353" s="1"/>
      <c r="R2353" s="1"/>
      <c r="S2353" s="1"/>
      <c r="T2353" s="3">
        <v>578</v>
      </c>
      <c r="U2353" s="1" t="str">
        <v>No</v>
      </c>
      <c r="V2353" s="2">
        <v>0</v>
      </c>
      <c r="W2353" s="3">
        <v>0</v>
      </c>
      <c r="X2353" s="1" t="str">
        <v>0</v>
      </c>
      <c r="Y2353" s="1" t="str">
        <v>No</v>
      </c>
      <c r="Z2353" s="2">
        <v>10</v>
      </c>
      <c r="AA2353" s="1"/>
      <c r="AB2353" s="2"/>
      <c r="AC2353" s="1" t="str">
        <v>Net 30</v>
      </c>
      <c r="AD2353" s="1" t="str">
        <v>$1M</v>
      </c>
      <c r="AE2353" s="1" t="str">
        <v>$1M</v>
      </c>
      <c r="AF2353" s="1" t="str">
        <v>$250K</v>
      </c>
      <c r="AG2353" s="1" t="str">
        <v>$1M</v>
      </c>
      <c r="AH2353" s="1" t="str">
        <v>Yes</v>
      </c>
      <c r="AI2353" s="1" t="str">
        <v>No</v>
      </c>
      <c r="AJ2353" s="1" t="str">
        <v>No</v>
      </c>
      <c r="AK2353" s="1" t="str">
        <v>See IGT Business Requirements for full detail: All trucks must have the following: Furniture grade blankets, Load Bars, Vertical E Tracks, Ratchet tie down straps (2" minimum), all doors require a seal</v>
      </c>
      <c r="AL2353" s="1" t="str">
        <v>IGT will handle the labor and liability associated with loading and securing equipment. IGT will pay as an accessorial to use the blankets</v>
      </c>
      <c r="AM2353" s="1" t="str">
        <v>Percent of shipments where Liftgate is required - 33%</v>
      </c>
      <c r="AN2353" s="1" t="str">
        <v>USD</v>
      </c>
      <c r="AO2353" s="1" t="str">
        <v>12 Months</v>
      </c>
      <c r="AP2353" s="4"/>
      <c r="AQ2353" s="1" t="str">
        <v>CPM - DOE Diesel National Average</v>
      </c>
      <c r="AR2353" s="4">
        <v>0.53</v>
      </c>
      <c r="AS2353" s="4" t="str">
        <f>IFERROR(IF(OR(ISBLANK(T2353),ISBLANK(AP2353),ISBLANK(AQ2353),ISBLANK(AR2353)),"",IF( TRIM(AQ2353) = "Percent Based", ROUND(AP2353, 2) * ROUND(AR2353, 2), ROUND(AR2353, 2) * ROUND(T2353, 1))), "")</f>
        <v/>
      </c>
      <c r="AT2353" s="4" t="str">
        <f>IFERROR(IF(OR(ISBLANK(AP2353),ISBLANK(AS2353)),"",ROUND(AP2353, 2) + AS2353), "")</f>
        <v/>
      </c>
      <c r="AU2353"/>
      <c r="AV2353" s="2"/>
      <c r="AW2353"/>
    </row>
    <row r="2354" ht="57.6" customHeight="1">
      <c r="A2354" s="1" t="str">
        <f>IF(AND(COUNTBLANK('Bid Sheet'!$AP$2354:$AP$2354)=1,COUNTBLANK('Bid Sheet'!$AU$2354:$AW$2354)=3),"",IF(OR(COUNTBLANK('Bid Sheet'!$AP$2354:$AP$2354)&gt;0,COUNTBLANK('Bid Sheet'!$AU$2354:$AV$2354)&gt;0), "No", "Yes"))</f>
        <v/>
      </c>
      <c r="B2354" s="1" t="str">
        <v>2345</v>
      </c>
      <c r="C2354" s="1" t="str">
        <v>IGT</v>
      </c>
      <c r="D2354" s="1" t="str">
        <v>RENO, NV - COARSEGOLD, CA</v>
      </c>
      <c r="E2354" s="1" t="str">
        <v>89521 - 93614</v>
      </c>
      <c r="F2354" s="1" t="str">
        <v>USA - USA</v>
      </c>
      <c r="G2354" s="1" t="str">
        <v>895 - 936</v>
      </c>
      <c r="H2354" s="1" t="str">
        <v>RENO, NV</v>
      </c>
      <c r="I2354" s="1" t="str">
        <v>89521</v>
      </c>
      <c r="J2354" s="1" t="str">
        <v>USA</v>
      </c>
      <c r="K2354" s="1" t="str">
        <v>COARSEGOLD, CA</v>
      </c>
      <c r="L2354" s="1" t="str">
        <v>93614</v>
      </c>
      <c r="M2354" s="1" t="str">
        <v>USA</v>
      </c>
      <c r="N2354" s="1" t="str">
        <v>TL</v>
      </c>
      <c r="O2354" s="1" t="str">
        <v>53' Dry Van</v>
      </c>
      <c r="P2354" s="1" t="str">
        <v>One Way</v>
      </c>
      <c r="Q2354" s="1"/>
      <c r="R2354" s="1"/>
      <c r="S2354" s="1"/>
      <c r="T2354" s="3">
        <v>325</v>
      </c>
      <c r="U2354" s="1" t="str">
        <v>No</v>
      </c>
      <c r="V2354" s="2">
        <v>0</v>
      </c>
      <c r="W2354" s="3">
        <v>0</v>
      </c>
      <c r="X2354" s="1" t="str">
        <v>0</v>
      </c>
      <c r="Y2354" s="1" t="str">
        <v>No</v>
      </c>
      <c r="Z2354" s="2">
        <v>10</v>
      </c>
      <c r="AA2354" s="1"/>
      <c r="AB2354" s="2"/>
      <c r="AC2354" s="1" t="str">
        <v>Net 30</v>
      </c>
      <c r="AD2354" s="1" t="str">
        <v>$1M</v>
      </c>
      <c r="AE2354" s="1" t="str">
        <v>$1M</v>
      </c>
      <c r="AF2354" s="1" t="str">
        <v>$250K</v>
      </c>
      <c r="AG2354" s="1" t="str">
        <v>$1M</v>
      </c>
      <c r="AH2354" s="1" t="str">
        <v>Yes</v>
      </c>
      <c r="AI2354" s="1" t="str">
        <v>No</v>
      </c>
      <c r="AJ2354" s="1" t="str">
        <v>No</v>
      </c>
      <c r="AK2354" s="1" t="str">
        <v>See IGT Business Requirements for full detail: All trucks must have the following: Furniture grade blankets, Load Bars, Vertical E Tracks, Ratchet tie down straps (2" minimum), all doors require a seal</v>
      </c>
      <c r="AL2354" s="1" t="str">
        <v>IGT will handle the labor and liability associated with loading and securing equipment. IGT will pay as an accessorial to use the blankets</v>
      </c>
      <c r="AM2354" s="1" t="str">
        <v>Percent of shipments where Liftgate is required - 80%</v>
      </c>
      <c r="AN2354" s="1" t="str">
        <v>USD</v>
      </c>
      <c r="AO2354" s="1" t="str">
        <v>12 Months</v>
      </c>
      <c r="AP2354" s="5">
        <v>315</v>
      </c>
      <c r="AQ2354" s="1" t="str">
        <v>CPM - DOE Diesel National Average</v>
      </c>
      <c r="AR2354" s="4">
        <v>0.53</v>
      </c>
      <c r="AS2354" s="4" t="str">
        <f>IFERROR(IF(OR(ISBLANK(T2354),ISBLANK(AP2354),ISBLANK(AQ2354),ISBLANK(AR2354)),"",IF( TRIM(AQ2354) = "Percent Based", ROUND(AP2354, 2) * ROUND(AR2354, 2), ROUND(AR2354, 2) * ROUND(T2354, 1))), "")</f>
        <v/>
      </c>
      <c r="AT2354" s="4" t="str">
        <f>IFERROR(IF(OR(ISBLANK(AP2354),ISBLANK(AS2354)),"",ROUND(AP2354, 2) + AS2354), "")</f>
        <v/>
      </c>
      <c r="AU2354"/>
      <c r="AV2354" s="2"/>
      <c r="AW2354"/>
    </row>
    <row r="2355" ht="57.6" customHeight="1">
      <c r="A2355" s="1" t="str">
        <f>IF(AND(COUNTBLANK('Bid Sheet'!$AP$2355:$AP$2355)=1,COUNTBLANK('Bid Sheet'!$AU$2355:$AW$2355)=3),"",IF(OR(COUNTBLANK('Bid Sheet'!$AP$2355:$AP$2355)&gt;0,COUNTBLANK('Bid Sheet'!$AU$2355:$AV$2355)&gt;0), "No", "Yes"))</f>
        <v/>
      </c>
      <c r="B2355" s="1" t="str">
        <v>2346</v>
      </c>
      <c r="C2355" s="1" t="str">
        <v>IGT</v>
      </c>
      <c r="D2355" s="1" t="str">
        <v>RENO, NV - ELK GROVE, CA</v>
      </c>
      <c r="E2355" s="1" t="str">
        <v>89521 - 95757</v>
      </c>
      <c r="F2355" s="1" t="str">
        <v>USA - USA</v>
      </c>
      <c r="G2355" s="1" t="str">
        <v>895 - 957</v>
      </c>
      <c r="H2355" s="1" t="str">
        <v>RENO, NV</v>
      </c>
      <c r="I2355" s="1" t="str">
        <v>89521</v>
      </c>
      <c r="J2355" s="1" t="str">
        <v>USA</v>
      </c>
      <c r="K2355" s="1" t="str">
        <v>ELK GROVE, CA</v>
      </c>
      <c r="L2355" s="1" t="str">
        <v>95757</v>
      </c>
      <c r="M2355" s="1" t="str">
        <v>USA</v>
      </c>
      <c r="N2355" s="1" t="str">
        <v>TL</v>
      </c>
      <c r="O2355" s="1" t="str">
        <v>53' Dry Van</v>
      </c>
      <c r="P2355" s="1" t="str">
        <v>One Way</v>
      </c>
      <c r="Q2355" s="1"/>
      <c r="R2355" s="1"/>
      <c r="S2355" s="1"/>
      <c r="T2355" s="3">
        <v>165</v>
      </c>
      <c r="U2355" s="1" t="str">
        <v>No</v>
      </c>
      <c r="V2355" s="2">
        <v>0</v>
      </c>
      <c r="W2355" s="3">
        <v>0</v>
      </c>
      <c r="X2355" s="1" t="str">
        <v>0</v>
      </c>
      <c r="Y2355" s="1" t="str">
        <v>No</v>
      </c>
      <c r="Z2355" s="2">
        <v>10</v>
      </c>
      <c r="AA2355" s="1"/>
      <c r="AB2355" s="2"/>
      <c r="AC2355" s="1" t="str">
        <v>Net 30</v>
      </c>
      <c r="AD2355" s="1" t="str">
        <v>$1M</v>
      </c>
      <c r="AE2355" s="1" t="str">
        <v>$1M</v>
      </c>
      <c r="AF2355" s="1" t="str">
        <v>$250K</v>
      </c>
      <c r="AG2355" s="1" t="str">
        <v>$1M</v>
      </c>
      <c r="AH2355" s="1" t="str">
        <v>Yes</v>
      </c>
      <c r="AI2355" s="1" t="str">
        <v>No</v>
      </c>
      <c r="AJ2355" s="1" t="str">
        <v>No</v>
      </c>
      <c r="AK2355" s="1" t="str">
        <v>See IGT Business Requirements for full detail: All trucks must have the following: Furniture grade blankets, Load Bars, Vertical E Tracks, Ratchet tie down straps (2" minimum), all doors require a seal</v>
      </c>
      <c r="AL2355" s="1" t="str">
        <v>IGT will handle the labor and liability associated with loading and securing equipment. IGT will pay as an accessorial to use the blankets</v>
      </c>
      <c r="AM2355" s="1"/>
      <c r="AN2355" s="1" t="str">
        <v>USD</v>
      </c>
      <c r="AO2355" s="1" t="str">
        <v>12 Months</v>
      </c>
      <c r="AP2355" s="5">
        <v>160</v>
      </c>
      <c r="AQ2355" s="1" t="str">
        <v>CPM - DOE Diesel National Average</v>
      </c>
      <c r="AR2355" s="4">
        <v>0.53</v>
      </c>
      <c r="AS2355" s="4" t="str">
        <f>IFERROR(IF(OR(ISBLANK(T2355),ISBLANK(AP2355),ISBLANK(AQ2355),ISBLANK(AR2355)),"",IF( TRIM(AQ2355) = "Percent Based", ROUND(AP2355, 2) * ROUND(AR2355, 2), ROUND(AR2355, 2) * ROUND(T2355, 1))), "")</f>
        <v/>
      </c>
      <c r="AT2355" s="4" t="str">
        <f>IFERROR(IF(OR(ISBLANK(AP2355),ISBLANK(AS2355)),"",ROUND(AP2355, 2) + AS2355), "")</f>
        <v/>
      </c>
      <c r="AU2355"/>
      <c r="AV2355" s="2"/>
      <c r="AW2355"/>
    </row>
    <row r="2356" ht="57.6" customHeight="1">
      <c r="A2356" s="1" t="str">
        <f>IF(AND(COUNTBLANK('Bid Sheet'!$AP$2356:$AP$2356)=1,COUNTBLANK('Bid Sheet'!$AU$2356:$AW$2356)=3),"",IF(OR(COUNTBLANK('Bid Sheet'!$AP$2356:$AP$2356)&gt;0,COUNTBLANK('Bid Sheet'!$AU$2356:$AV$2356)&gt;0), "No", "Yes"))</f>
        <v/>
      </c>
      <c r="B2356" s="1" t="str">
        <v>2347</v>
      </c>
      <c r="C2356" s="1" t="str">
        <v>IGT</v>
      </c>
      <c r="D2356" s="1" t="str">
        <v>RENO, NV - RANCHO MIRAGE, CA</v>
      </c>
      <c r="E2356" s="1" t="str">
        <v>89521 - 92270</v>
      </c>
      <c r="F2356" s="1" t="str">
        <v>USA - USA</v>
      </c>
      <c r="G2356" s="1" t="str">
        <v>895 - 922</v>
      </c>
      <c r="H2356" s="1" t="str">
        <v>RENO, NV</v>
      </c>
      <c r="I2356" s="1" t="str">
        <v>89521</v>
      </c>
      <c r="J2356" s="1" t="str">
        <v>USA</v>
      </c>
      <c r="K2356" s="1" t="str">
        <v>RANCHO MIRAGE, CA</v>
      </c>
      <c r="L2356" s="1" t="str">
        <v>92270</v>
      </c>
      <c r="M2356" s="1" t="str">
        <v>USA</v>
      </c>
      <c r="N2356" s="1" t="str">
        <v>TL</v>
      </c>
      <c r="O2356" s="1" t="str">
        <v>53' Dry Van</v>
      </c>
      <c r="P2356" s="1" t="str">
        <v>One Way</v>
      </c>
      <c r="Q2356" s="1"/>
      <c r="R2356" s="1"/>
      <c r="S2356" s="1"/>
      <c r="T2356" s="3">
        <v>512</v>
      </c>
      <c r="U2356" s="1" t="str">
        <v>No</v>
      </c>
      <c r="V2356" s="2">
        <v>0</v>
      </c>
      <c r="W2356" s="3">
        <v>0</v>
      </c>
      <c r="X2356" s="1" t="str">
        <v>0</v>
      </c>
      <c r="Y2356" s="1" t="str">
        <v>No</v>
      </c>
      <c r="Z2356" s="2">
        <v>10</v>
      </c>
      <c r="AA2356" s="1"/>
      <c r="AB2356" s="2"/>
      <c r="AC2356" s="1" t="str">
        <v>Net 30</v>
      </c>
      <c r="AD2356" s="1" t="str">
        <v>$1M</v>
      </c>
      <c r="AE2356" s="1" t="str">
        <v>$1M</v>
      </c>
      <c r="AF2356" s="1" t="str">
        <v>$250K</v>
      </c>
      <c r="AG2356" s="1" t="str">
        <v>$1M</v>
      </c>
      <c r="AH2356" s="1" t="str">
        <v>Yes</v>
      </c>
      <c r="AI2356" s="1" t="str">
        <v>No</v>
      </c>
      <c r="AJ2356" s="1" t="str">
        <v>No</v>
      </c>
      <c r="AK2356" s="1" t="str">
        <v>See IGT Business Requirements for full detail: All trucks must have the following: Furniture grade blankets, Load Bars, Vertical E Tracks, Ratchet tie down straps (2" minimum), all doors require a seal</v>
      </c>
      <c r="AL2356" s="1" t="str">
        <v>IGT will handle the labor and liability associated with loading and securing equipment. IGT will pay as an accessorial to use the blankets</v>
      </c>
      <c r="AM2356" s="1"/>
      <c r="AN2356" s="1" t="str">
        <v>USD</v>
      </c>
      <c r="AO2356" s="1" t="str">
        <v>12 Months</v>
      </c>
      <c r="AP2356" s="5">
        <v>497</v>
      </c>
      <c r="AQ2356" s="1" t="str">
        <v>CPM - DOE Diesel National Average</v>
      </c>
      <c r="AR2356" s="4">
        <v>0.53</v>
      </c>
      <c r="AS2356" s="4" t="str">
        <f>IFERROR(IF(OR(ISBLANK(T2356),ISBLANK(AP2356),ISBLANK(AQ2356),ISBLANK(AR2356)),"",IF( TRIM(AQ2356) = "Percent Based", ROUND(AP2356, 2) * ROUND(AR2356, 2), ROUND(AR2356, 2) * ROUND(T2356, 1))), "")</f>
        <v/>
      </c>
      <c r="AT2356" s="4" t="str">
        <f>IFERROR(IF(OR(ISBLANK(AP2356),ISBLANK(AS2356)),"",ROUND(AP2356, 2) + AS2356), "")</f>
        <v/>
      </c>
      <c r="AU2356"/>
      <c r="AV2356" s="2"/>
      <c r="AW2356"/>
    </row>
    <row r="2357" ht="57.6" customHeight="1">
      <c r="A2357" s="1" t="str">
        <f>IF(AND(COUNTBLANK('Bid Sheet'!$AP$2357:$AP$2357)=1,COUNTBLANK('Bid Sheet'!$AU$2357:$AW$2357)=3),"",IF(OR(COUNTBLANK('Bid Sheet'!$AP$2357:$AP$2357)&gt;0,COUNTBLANK('Bid Sheet'!$AU$2357:$AV$2357)&gt;0), "No", "Yes"))</f>
        <v/>
      </c>
      <c r="B2357" s="1" t="str">
        <v>2348</v>
      </c>
      <c r="C2357" s="1" t="str">
        <v>IGT</v>
      </c>
      <c r="D2357" s="1" t="str">
        <v>RENO, NV - OROVILLE, CA</v>
      </c>
      <c r="E2357" s="1" t="str">
        <v>89521 - 95966</v>
      </c>
      <c r="F2357" s="1" t="str">
        <v>USA - USA</v>
      </c>
      <c r="G2357" s="1" t="str">
        <v>895 - 959</v>
      </c>
      <c r="H2357" s="1" t="str">
        <v>RENO, NV</v>
      </c>
      <c r="I2357" s="1" t="str">
        <v>89521</v>
      </c>
      <c r="J2357" s="1" t="str">
        <v>USA</v>
      </c>
      <c r="K2357" s="1" t="str">
        <v>OROVILLE, CA</v>
      </c>
      <c r="L2357" s="1" t="str">
        <v>95966</v>
      </c>
      <c r="M2357" s="1" t="str">
        <v>USA</v>
      </c>
      <c r="N2357" s="1" t="str">
        <v>TL</v>
      </c>
      <c r="O2357" s="1" t="str">
        <v>53' Dry Van</v>
      </c>
      <c r="P2357" s="1" t="str">
        <v>One Way</v>
      </c>
      <c r="Q2357" s="1"/>
      <c r="R2357" s="1"/>
      <c r="S2357" s="1"/>
      <c r="T2357" s="3">
        <v>164</v>
      </c>
      <c r="U2357" s="1" t="str">
        <v>No</v>
      </c>
      <c r="V2357" s="2">
        <v>0</v>
      </c>
      <c r="W2357" s="3">
        <v>0</v>
      </c>
      <c r="X2357" s="1" t="str">
        <v>0</v>
      </c>
      <c r="Y2357" s="1" t="str">
        <v>No</v>
      </c>
      <c r="Z2357" s="2">
        <v>10</v>
      </c>
      <c r="AA2357" s="1"/>
      <c r="AB2357" s="2"/>
      <c r="AC2357" s="1" t="str">
        <v>Net 30</v>
      </c>
      <c r="AD2357" s="1" t="str">
        <v>$1M</v>
      </c>
      <c r="AE2357" s="1" t="str">
        <v>$1M</v>
      </c>
      <c r="AF2357" s="1" t="str">
        <v>$250K</v>
      </c>
      <c r="AG2357" s="1" t="str">
        <v>$1M</v>
      </c>
      <c r="AH2357" s="1" t="str">
        <v>Yes</v>
      </c>
      <c r="AI2357" s="1" t="str">
        <v>No</v>
      </c>
      <c r="AJ2357" s="1" t="str">
        <v>No</v>
      </c>
      <c r="AK2357" s="1" t="str">
        <v>See IGT Business Requirements for full detail: All trucks must have the following: Furniture grade blankets, Load Bars, Vertical E Tracks, Ratchet tie down straps (2" minimum), all doors require a seal</v>
      </c>
      <c r="AL2357" s="1" t="str">
        <v>IGT will handle the labor and liability associated with loading and securing equipment. IGT will pay as an accessorial to use the blankets</v>
      </c>
      <c r="AM2357" s="1" t="str">
        <v>Percent of shipments where Liftgate is required - 100%</v>
      </c>
      <c r="AN2357" s="1" t="str">
        <v>USD</v>
      </c>
      <c r="AO2357" s="1" t="str">
        <v>12 Months</v>
      </c>
      <c r="AP2357" s="5">
        <v>159</v>
      </c>
      <c r="AQ2357" s="1" t="str">
        <v>CPM - DOE Diesel National Average</v>
      </c>
      <c r="AR2357" s="4">
        <v>0.53</v>
      </c>
      <c r="AS2357" s="4" t="str">
        <f>IFERROR(IF(OR(ISBLANK(T2357),ISBLANK(AP2357),ISBLANK(AQ2357),ISBLANK(AR2357)),"",IF( TRIM(AQ2357) = "Percent Based", ROUND(AP2357, 2) * ROUND(AR2357, 2), ROUND(AR2357, 2) * ROUND(T2357, 1))), "")</f>
        <v/>
      </c>
      <c r="AT2357" s="4" t="str">
        <f>IFERROR(IF(OR(ISBLANK(AP2357),ISBLANK(AS2357)),"",ROUND(AP2357, 2) + AS2357), "")</f>
        <v/>
      </c>
      <c r="AU2357"/>
      <c r="AV2357" s="2"/>
      <c r="AW2357"/>
    </row>
    <row r="2358" ht="57.6" customHeight="1">
      <c r="A2358" s="1" t="str">
        <f>IF(AND(COUNTBLANK('Bid Sheet'!$AP$2358:$AP$2358)=1,COUNTBLANK('Bid Sheet'!$AU$2358:$AW$2358)=3),"",IF(OR(COUNTBLANK('Bid Sheet'!$AP$2358:$AP$2358)&gt;0,COUNTBLANK('Bid Sheet'!$AU$2358:$AV$2358)&gt;0), "No", "Yes"))</f>
        <v/>
      </c>
      <c r="B2358" s="1" t="str">
        <v>2349</v>
      </c>
      <c r="C2358" s="1" t="str">
        <v>IGT</v>
      </c>
      <c r="D2358" s="1" t="str">
        <v>RENO, NV - WHEATLAND, CA</v>
      </c>
      <c r="E2358" s="1" t="str">
        <v>89521 - 95692</v>
      </c>
      <c r="F2358" s="1" t="str">
        <v>USA - USA</v>
      </c>
      <c r="G2358" s="1" t="str">
        <v>895 - 956</v>
      </c>
      <c r="H2358" s="1" t="str">
        <v>RENO, NV</v>
      </c>
      <c r="I2358" s="1" t="str">
        <v>89521</v>
      </c>
      <c r="J2358" s="1" t="str">
        <v>USA</v>
      </c>
      <c r="K2358" s="1" t="str">
        <v>WHEATLAND, CA</v>
      </c>
      <c r="L2358" s="1" t="str">
        <v>95692</v>
      </c>
      <c r="M2358" s="1" t="str">
        <v>USA</v>
      </c>
      <c r="N2358" s="1" t="str">
        <v>TL</v>
      </c>
      <c r="O2358" s="1" t="str">
        <v>53' Dry Van</v>
      </c>
      <c r="P2358" s="1" t="str">
        <v>One Way</v>
      </c>
      <c r="Q2358" s="1"/>
      <c r="R2358" s="1"/>
      <c r="S2358" s="1"/>
      <c r="T2358" s="3">
        <v>150</v>
      </c>
      <c r="U2358" s="1" t="str">
        <v>No</v>
      </c>
      <c r="V2358" s="2">
        <v>0</v>
      </c>
      <c r="W2358" s="3">
        <v>0</v>
      </c>
      <c r="X2358" s="1" t="str">
        <v>0</v>
      </c>
      <c r="Y2358" s="1" t="str">
        <v>No</v>
      </c>
      <c r="Z2358" s="2">
        <v>10</v>
      </c>
      <c r="AA2358" s="1"/>
      <c r="AB2358" s="2"/>
      <c r="AC2358" s="1" t="str">
        <v>Net 30</v>
      </c>
      <c r="AD2358" s="1" t="str">
        <v>$1M</v>
      </c>
      <c r="AE2358" s="1" t="str">
        <v>$1M</v>
      </c>
      <c r="AF2358" s="1" t="str">
        <v>$250K</v>
      </c>
      <c r="AG2358" s="1" t="str">
        <v>$1M</v>
      </c>
      <c r="AH2358" s="1" t="str">
        <v>Yes</v>
      </c>
      <c r="AI2358" s="1" t="str">
        <v>No</v>
      </c>
      <c r="AJ2358" s="1" t="str">
        <v>No</v>
      </c>
      <c r="AK2358" s="1" t="str">
        <v>See IGT Business Requirements for full detail: All trucks must have the following: Furniture grade blankets, Load Bars, Vertical E Tracks, Ratchet tie down straps (2" minimum), all doors require a seal</v>
      </c>
      <c r="AL2358" s="1" t="str">
        <v>IGT will handle the labor and liability associated with loading and securing equipment. IGT will pay as an accessorial to use the blankets</v>
      </c>
      <c r="AM2358" s="1" t="str">
        <v>Percent of shipments where Liftgate is required - 25%</v>
      </c>
      <c r="AN2358" s="1" t="str">
        <v>USD</v>
      </c>
      <c r="AO2358" s="1" t="str">
        <v>12 Months</v>
      </c>
      <c r="AP2358" s="5">
        <v>146</v>
      </c>
      <c r="AQ2358" s="1" t="str">
        <v>CPM - DOE Diesel National Average</v>
      </c>
      <c r="AR2358" s="4">
        <v>0.53</v>
      </c>
      <c r="AS2358" s="4" t="str">
        <f>IFERROR(IF(OR(ISBLANK(T2358),ISBLANK(AP2358),ISBLANK(AQ2358),ISBLANK(AR2358)),"",IF( TRIM(AQ2358) = "Percent Based", ROUND(AP2358, 2) * ROUND(AR2358, 2), ROUND(AR2358, 2) * ROUND(T2358, 1))), "")</f>
        <v/>
      </c>
      <c r="AT2358" s="4" t="str">
        <f>IFERROR(IF(OR(ISBLANK(AP2358),ISBLANK(AS2358)),"",ROUND(AP2358, 2) + AS2358), "")</f>
        <v/>
      </c>
      <c r="AU2358"/>
      <c r="AV2358" s="2"/>
      <c r="AW2358"/>
    </row>
    <row r="2359" ht="57.6" customHeight="1">
      <c r="A2359" s="1" t="str">
        <f>IF(AND(COUNTBLANK('Bid Sheet'!$AP$2359:$AP$2359)=1,COUNTBLANK('Bid Sheet'!$AU$2359:$AW$2359)=3),"",IF(OR(COUNTBLANK('Bid Sheet'!$AP$2359:$AP$2359)&gt;0,COUNTBLANK('Bid Sheet'!$AU$2359:$AV$2359)&gt;0), "No", "Yes"))</f>
        <v/>
      </c>
      <c r="B2359" s="1" t="str">
        <v>2350</v>
      </c>
      <c r="C2359" s="1" t="str">
        <v>IGT</v>
      </c>
      <c r="D2359" s="1" t="str">
        <v>LINCOLN, CA - RENO, NV</v>
      </c>
      <c r="E2359" s="1" t="str">
        <v>95648 - 89521</v>
      </c>
      <c r="F2359" s="1" t="str">
        <v>USA - USA</v>
      </c>
      <c r="G2359" s="1" t="str">
        <v>956 - 895</v>
      </c>
      <c r="H2359" s="1" t="str">
        <v>LINCOLN, CA</v>
      </c>
      <c r="I2359" s="1" t="str">
        <v>95648</v>
      </c>
      <c r="J2359" s="1" t="str">
        <v>USA</v>
      </c>
      <c r="K2359" s="1" t="str">
        <v>RENO, NV</v>
      </c>
      <c r="L2359" s="1" t="str">
        <v>89521</v>
      </c>
      <c r="M2359" s="1" t="str">
        <v>USA</v>
      </c>
      <c r="N2359" s="1" t="str">
        <v>TL</v>
      </c>
      <c r="O2359" s="1" t="str">
        <v>53' Dry Van</v>
      </c>
      <c r="P2359" s="1" t="str">
        <v>One Way</v>
      </c>
      <c r="Q2359" s="1"/>
      <c r="R2359" s="1"/>
      <c r="S2359" s="1"/>
      <c r="T2359" s="3">
        <v>135</v>
      </c>
      <c r="U2359" s="1" t="str">
        <v>No</v>
      </c>
      <c r="V2359" s="2">
        <v>0</v>
      </c>
      <c r="W2359" s="3">
        <v>0</v>
      </c>
      <c r="X2359" s="1" t="str">
        <v>0</v>
      </c>
      <c r="Y2359" s="1" t="str">
        <v>No</v>
      </c>
      <c r="Z2359" s="2">
        <v>10</v>
      </c>
      <c r="AA2359" s="1"/>
      <c r="AB2359" s="2"/>
      <c r="AC2359" s="1" t="str">
        <v>Net 30</v>
      </c>
      <c r="AD2359" s="1" t="str">
        <v>$1M</v>
      </c>
      <c r="AE2359" s="1" t="str">
        <v>$1M</v>
      </c>
      <c r="AF2359" s="1" t="str">
        <v>$250K</v>
      </c>
      <c r="AG2359" s="1" t="str">
        <v>$1M</v>
      </c>
      <c r="AH2359" s="1" t="str">
        <v>Yes</v>
      </c>
      <c r="AI2359" s="1" t="str">
        <v>No</v>
      </c>
      <c r="AJ2359" s="1" t="str">
        <v>No</v>
      </c>
      <c r="AK2359" s="1" t="str">
        <v>See IGT Business Requirements for full detail: All trucks must have the following: Furniture grade blankets, Load Bars, Vertical E Tracks, Ratchet tie down straps (2" minimum), all doors require a seal</v>
      </c>
      <c r="AL2359" s="1" t="str">
        <v>IGT will handle the labor and liability associated with loading and securing equipment. IGT will pay as an accessorial to use the blankets</v>
      </c>
      <c r="AM2359" s="1"/>
      <c r="AN2359" s="1" t="str">
        <v>USD</v>
      </c>
      <c r="AO2359" s="1" t="str">
        <v>12 Months</v>
      </c>
      <c r="AP2359" s="5">
        <v>213</v>
      </c>
      <c r="AQ2359" s="1" t="str">
        <v>CPM - DOE Diesel National Average</v>
      </c>
      <c r="AR2359" s="4">
        <v>0.53</v>
      </c>
      <c r="AS2359" s="4" t="str">
        <f>IFERROR(IF(OR(ISBLANK(T2359),ISBLANK(AP2359),ISBLANK(AQ2359),ISBLANK(AR2359)),"",IF( TRIM(AQ2359) = "Percent Based", ROUND(AP2359, 2) * ROUND(AR2359, 2), ROUND(AR2359, 2) * ROUND(T2359, 1))), "")</f>
        <v/>
      </c>
      <c r="AT2359" s="4" t="str">
        <f>IFERROR(IF(OR(ISBLANK(AP2359),ISBLANK(AS2359)),"",ROUND(AP2359, 2) + AS2359), "")</f>
        <v/>
      </c>
      <c r="AU2359"/>
      <c r="AV2359" s="2"/>
      <c r="AW2359"/>
    </row>
    <row r="2360" ht="57.6" customHeight="1">
      <c r="A2360" s="1" t="str">
        <f>IF(AND(COUNTBLANK('Bid Sheet'!$AP$2360:$AP$2360)=1,COUNTBLANK('Bid Sheet'!$AU$2360:$AW$2360)=3),"",IF(OR(COUNTBLANK('Bid Sheet'!$AP$2360:$AP$2360)&gt;0,COUNTBLANK('Bid Sheet'!$AU$2360:$AV$2360)&gt;0), "No", "Yes"))</f>
        <v/>
      </c>
      <c r="B2360" s="1" t="str">
        <v>2351</v>
      </c>
      <c r="C2360" s="1" t="str">
        <v>IGT</v>
      </c>
      <c r="D2360" s="1" t="str">
        <v>RENO, NV - LAS VEGAS, NV</v>
      </c>
      <c r="E2360" s="1" t="str">
        <v>89521 - 89119</v>
      </c>
      <c r="F2360" s="1" t="str">
        <v>USA - USA</v>
      </c>
      <c r="G2360" s="1" t="str">
        <v>895 - 891</v>
      </c>
      <c r="H2360" s="1" t="str">
        <v>RENO, NV</v>
      </c>
      <c r="I2360" s="1" t="str">
        <v>89521</v>
      </c>
      <c r="J2360" s="1" t="str">
        <v>USA</v>
      </c>
      <c r="K2360" s="1" t="str">
        <v>LAS VEGAS, NV</v>
      </c>
      <c r="L2360" s="1" t="str">
        <v>89119</v>
      </c>
      <c r="M2360" s="1" t="str">
        <v>USA</v>
      </c>
      <c r="N2360" s="1" t="str">
        <v>TL</v>
      </c>
      <c r="O2360" s="1" t="str">
        <v>53' Dry Van</v>
      </c>
      <c r="P2360" s="1" t="str">
        <v>One Way</v>
      </c>
      <c r="Q2360" s="1"/>
      <c r="R2360" s="1"/>
      <c r="S2360" s="1"/>
      <c r="T2360" s="3">
        <v>467</v>
      </c>
      <c r="U2360" s="1" t="str">
        <v>No</v>
      </c>
      <c r="V2360" s="2">
        <v>0</v>
      </c>
      <c r="W2360" s="3">
        <v>0</v>
      </c>
      <c r="X2360" s="1" t="str">
        <v>0</v>
      </c>
      <c r="Y2360" s="1" t="str">
        <v>No</v>
      </c>
      <c r="Z2360" s="2">
        <v>10</v>
      </c>
      <c r="AA2360" s="1"/>
      <c r="AB2360" s="2"/>
      <c r="AC2360" s="1" t="str">
        <v>Net 30</v>
      </c>
      <c r="AD2360" s="1" t="str">
        <v>$1M</v>
      </c>
      <c r="AE2360" s="1" t="str">
        <v>$1M</v>
      </c>
      <c r="AF2360" s="1" t="str">
        <v>$250K</v>
      </c>
      <c r="AG2360" s="1" t="str">
        <v>$1M</v>
      </c>
      <c r="AH2360" s="1" t="str">
        <v>Yes</v>
      </c>
      <c r="AI2360" s="1" t="str">
        <v>No</v>
      </c>
      <c r="AJ2360" s="1" t="str">
        <v>No</v>
      </c>
      <c r="AK2360" s="1" t="str">
        <v>See IGT Business Requirements for full detail: All trucks must have the following: Furniture grade blankets, Load Bars, Vertical E Tracks, Ratchet tie down straps (2" minimum), all doors require a seal</v>
      </c>
      <c r="AL2360" s="1" t="str">
        <v>IGT will handle the labor and liability associated with loading and securing equipment. IGT will pay as an accessorial to use the blankets</v>
      </c>
      <c r="AM2360" s="1"/>
      <c r="AN2360" s="1" t="str">
        <v>USD</v>
      </c>
      <c r="AO2360" s="1" t="str">
        <v>12 Months</v>
      </c>
      <c r="AP2360" s="4"/>
      <c r="AQ2360" s="1" t="str">
        <v>CPM - DOE Diesel National Average</v>
      </c>
      <c r="AR2360" s="4">
        <v>0.53</v>
      </c>
      <c r="AS2360" s="4" t="str">
        <f>IFERROR(IF(OR(ISBLANK(T2360),ISBLANK(AP2360),ISBLANK(AQ2360),ISBLANK(AR2360)),"",IF( TRIM(AQ2360) = "Percent Based", ROUND(AP2360, 2) * ROUND(AR2360, 2), ROUND(AR2360, 2) * ROUND(T2360, 1))), "")</f>
        <v/>
      </c>
      <c r="AT2360" s="4" t="str">
        <f>IFERROR(IF(OR(ISBLANK(AP2360),ISBLANK(AS2360)),"",ROUND(AP2360, 2) + AS2360), "")</f>
        <v/>
      </c>
      <c r="AU2360"/>
      <c r="AV2360" s="2"/>
      <c r="AW2360"/>
    </row>
    <row r="2361">
      <c r="A2361" s="1" t="str">
        <f>IF(AND(COUNTBLANK('Bid Sheet'!$AP$2361:$AP$2361)=1,COUNTBLANK('Bid Sheet'!$AU$2361:$AW$2361)=3),"",IF(OR(COUNTBLANK('Bid Sheet'!$AP$2361:$AP$2361)&gt;0,COUNTBLANK('Bid Sheet'!$AU$2361:$AV$2361)&gt;0), "No", "Yes"))</f>
        <v/>
      </c>
      <c r="B2361" s="1" t="str">
        <v>2352</v>
      </c>
      <c r="C2361" s="1" t="str">
        <v>US Silica</v>
      </c>
      <c r="D2361" s="1" t="str">
        <v>MILLEN, GA - INDIANAPOLIS, IN</v>
      </c>
      <c r="E2361" s="1" t="str">
        <v>30442 - 46203</v>
      </c>
      <c r="F2361" s="1" t="str">
        <v>USA - USA</v>
      </c>
      <c r="G2361" s="1" t="str">
        <v>304 - 462</v>
      </c>
      <c r="H2361" s="1" t="str">
        <v>MILLEN, GA</v>
      </c>
      <c r="I2361" s="1" t="str">
        <v>30442</v>
      </c>
      <c r="J2361" s="1" t="str">
        <v>USA</v>
      </c>
      <c r="K2361" s="1" t="str">
        <v>INDIANAPOLIS, IN</v>
      </c>
      <c r="L2361" s="1" t="str">
        <v>46203</v>
      </c>
      <c r="M2361" s="1" t="str">
        <v>USA</v>
      </c>
      <c r="N2361" s="1" t="str">
        <v>TL</v>
      </c>
      <c r="O2361" s="1" t="str">
        <v>53' Dry Van</v>
      </c>
      <c r="P2361" s="1" t="str">
        <v>One Way</v>
      </c>
      <c r="Q2361" s="1"/>
      <c r="R2361" s="1"/>
      <c r="S2361" s="1"/>
      <c r="T2361" s="3">
        <v>684</v>
      </c>
      <c r="U2361" s="1" t="str">
        <v>No</v>
      </c>
      <c r="V2361" s="2">
        <v>0</v>
      </c>
      <c r="W2361" s="3">
        <v>0</v>
      </c>
      <c r="X2361" s="1" t="str">
        <v>0</v>
      </c>
      <c r="Y2361" s="1" t="str">
        <v>No</v>
      </c>
      <c r="Z2361" s="2">
        <v>99</v>
      </c>
      <c r="AA2361" s="1"/>
      <c r="AB2361" s="2"/>
      <c r="AC2361" s="1" t="str">
        <v>Net 45</v>
      </c>
      <c r="AD2361" s="1" t="str">
        <v>$2M Combined Single Limit Each Occurrence</v>
      </c>
      <c r="AE2361" s="1" t="str">
        <v>$1M per Occurrence, $2M Aggregate</v>
      </c>
      <c r="AF2361" s="1" t="str">
        <v>$100K</v>
      </c>
      <c r="AG2361" s="1" t="str">
        <v>$5M</v>
      </c>
      <c r="AH2361" s="1" t="str">
        <v>Yes</v>
      </c>
      <c r="AI2361" s="1" t="str">
        <v>No</v>
      </c>
      <c r="AJ2361" s="1" t="str">
        <v>No</v>
      </c>
      <c r="AK2361" s="1"/>
      <c r="AL2361" s="1" t="str">
        <v>All loads requires origin appointment</v>
      </c>
      <c r="AM2361" s="1"/>
      <c r="AN2361" s="1" t="str">
        <v>USD</v>
      </c>
      <c r="AO2361" s="1" t="str">
        <v>12 Months</v>
      </c>
      <c r="AP2361" s="4"/>
      <c r="AQ2361" s="1" t="str">
        <v>CPM - DOE Diesel National Average</v>
      </c>
      <c r="AR2361" s="4">
        <v>0.53</v>
      </c>
      <c r="AS2361" s="4" t="str">
        <f>IFERROR(IF(OR(ISBLANK(T2361),ISBLANK(AP2361),ISBLANK(AQ2361),ISBLANK(AR2361)),"",IF( TRIM(AQ2361) = "Percent Based", ROUND(AP2361, 2) * ROUND(AR2361, 2), ROUND(AR2361, 2) * ROUND(T2361, 1))), "")</f>
        <v/>
      </c>
      <c r="AT2361" s="4" t="str">
        <f>IFERROR(IF(OR(ISBLANK(AP2361),ISBLANK(AS2361)),"",ROUND(AP2361, 2) + AS2361), "")</f>
        <v/>
      </c>
      <c r="AU2361"/>
      <c r="AV2361" s="2"/>
      <c r="AW2361"/>
    </row>
    <row r="2362">
      <c r="A2362" s="1" t="str">
        <f>IF(AND(COUNTBLANK('Bid Sheet'!$AP$2362:$AP$2362)=1,COUNTBLANK('Bid Sheet'!$AU$2362:$AW$2362)=3),"",IF(OR(COUNTBLANK('Bid Sheet'!$AP$2362:$AP$2362)&gt;0,COUNTBLANK('Bid Sheet'!$AU$2362:$AV$2362)&gt;0), "No", "Yes"))</f>
        <v/>
      </c>
      <c r="B2362" s="1" t="str">
        <v>2353</v>
      </c>
      <c r="C2362" s="1" t="str">
        <v>US Silica</v>
      </c>
      <c r="D2362" s="1" t="str">
        <v>MILLEN, GA - LITTLE ROCK, AR</v>
      </c>
      <c r="E2362" s="1" t="str">
        <v>30442 - 72206</v>
      </c>
      <c r="F2362" s="1" t="str">
        <v>USA - USA</v>
      </c>
      <c r="G2362" s="1" t="str">
        <v>304 - 722</v>
      </c>
      <c r="H2362" s="1" t="str">
        <v>MILLEN, GA</v>
      </c>
      <c r="I2362" s="1" t="str">
        <v>30442</v>
      </c>
      <c r="J2362" s="1" t="str">
        <v>USA</v>
      </c>
      <c r="K2362" s="1" t="str">
        <v>LITTLE ROCK, AR</v>
      </c>
      <c r="L2362" s="1" t="str">
        <v>72206</v>
      </c>
      <c r="M2362" s="1" t="str">
        <v>USA</v>
      </c>
      <c r="N2362" s="1" t="str">
        <v>TL</v>
      </c>
      <c r="O2362" s="1" t="str">
        <v>53' Dry Van</v>
      </c>
      <c r="P2362" s="1" t="str">
        <v>One Way</v>
      </c>
      <c r="Q2362" s="1"/>
      <c r="R2362" s="1"/>
      <c r="S2362" s="1"/>
      <c r="T2362" s="3">
        <v>722</v>
      </c>
      <c r="U2362" s="1" t="str">
        <v>No</v>
      </c>
      <c r="V2362" s="2">
        <v>0</v>
      </c>
      <c r="W2362" s="3">
        <v>0</v>
      </c>
      <c r="X2362" s="1" t="str">
        <v>0</v>
      </c>
      <c r="Y2362" s="1" t="str">
        <v>No</v>
      </c>
      <c r="Z2362" s="2">
        <v>77</v>
      </c>
      <c r="AA2362" s="1"/>
      <c r="AB2362" s="2"/>
      <c r="AC2362" s="1" t="str">
        <v>Net 45</v>
      </c>
      <c r="AD2362" s="1" t="str">
        <v>$2M Combined Single Limit Each Occurrence</v>
      </c>
      <c r="AE2362" s="1" t="str">
        <v>$1M per Occurrence, $2M Aggregate</v>
      </c>
      <c r="AF2362" s="1" t="str">
        <v>$100K</v>
      </c>
      <c r="AG2362" s="1" t="str">
        <v>$5M</v>
      </c>
      <c r="AH2362" s="1" t="str">
        <v>Yes</v>
      </c>
      <c r="AI2362" s="1" t="str">
        <v>No</v>
      </c>
      <c r="AJ2362" s="1" t="str">
        <v>No</v>
      </c>
      <c r="AK2362" s="1"/>
      <c r="AL2362" s="1" t="str">
        <v>All loads requires origin appointment</v>
      </c>
      <c r="AM2362" s="1"/>
      <c r="AN2362" s="1" t="str">
        <v>USD</v>
      </c>
      <c r="AO2362" s="1" t="str">
        <v>12 Months</v>
      </c>
      <c r="AP2362" s="4"/>
      <c r="AQ2362" s="1" t="str">
        <v>CPM - DOE Diesel National Average</v>
      </c>
      <c r="AR2362" s="4">
        <v>0.53</v>
      </c>
      <c r="AS2362" s="4" t="str">
        <f>IFERROR(IF(OR(ISBLANK(T2362),ISBLANK(AP2362),ISBLANK(AQ2362),ISBLANK(AR2362)),"",IF( TRIM(AQ2362) = "Percent Based", ROUND(AP2362, 2) * ROUND(AR2362, 2), ROUND(AR2362, 2) * ROUND(T2362, 1))), "")</f>
        <v/>
      </c>
      <c r="AT2362" s="4" t="str">
        <f>IFERROR(IF(OR(ISBLANK(AP2362),ISBLANK(AS2362)),"",ROUND(AP2362, 2) + AS2362), "")</f>
        <v/>
      </c>
      <c r="AU2362"/>
      <c r="AV2362" s="2"/>
      <c r="AW2362"/>
    </row>
    <row r="2363">
      <c r="A2363" s="1" t="str">
        <f>IF(AND(COUNTBLANK('Bid Sheet'!$AP$2363:$AP$2363)=1,COUNTBLANK('Bid Sheet'!$AU$2363:$AW$2363)=3),"",IF(OR(COUNTBLANK('Bid Sheet'!$AP$2363:$AP$2363)&gt;0,COUNTBLANK('Bid Sheet'!$AU$2363:$AV$2363)&gt;0), "No", "Yes"))</f>
        <v/>
      </c>
      <c r="B2363" s="1" t="str">
        <v>2354</v>
      </c>
      <c r="C2363" s="1" t="str">
        <v>US Silica</v>
      </c>
      <c r="D2363" s="1" t="str">
        <v>LOVELOCK, NV - HENDERSON, KY</v>
      </c>
      <c r="E2363" s="1" t="str">
        <v>89419 - 42420</v>
      </c>
      <c r="F2363" s="1" t="str">
        <v>USA - USA</v>
      </c>
      <c r="G2363" s="1" t="str">
        <v>894 - 424</v>
      </c>
      <c r="H2363" s="1" t="str">
        <v>LOVELOCK, NV</v>
      </c>
      <c r="I2363" s="1" t="str">
        <v>89419</v>
      </c>
      <c r="J2363" s="1" t="str">
        <v>USA</v>
      </c>
      <c r="K2363" s="1" t="str">
        <v>HENDERSON, KY</v>
      </c>
      <c r="L2363" s="1" t="str">
        <v>42420</v>
      </c>
      <c r="M2363" s="1" t="str">
        <v>USA</v>
      </c>
      <c r="N2363" s="1" t="str">
        <v>TL</v>
      </c>
      <c r="O2363" s="1" t="str">
        <v>53' Dry Van</v>
      </c>
      <c r="P2363" s="1" t="str">
        <v>One Way</v>
      </c>
      <c r="Q2363" s="1"/>
      <c r="R2363" s="1"/>
      <c r="S2363" s="1"/>
      <c r="T2363" s="3">
        <v>1924</v>
      </c>
      <c r="U2363" s="1" t="str">
        <v>No</v>
      </c>
      <c r="V2363" s="2">
        <v>0</v>
      </c>
      <c r="W2363" s="3">
        <v>0</v>
      </c>
      <c r="X2363" s="1" t="str">
        <v>0</v>
      </c>
      <c r="Y2363" s="1" t="str">
        <v>No</v>
      </c>
      <c r="Z2363" s="2">
        <v>34</v>
      </c>
      <c r="AA2363" s="1"/>
      <c r="AB2363" s="2"/>
      <c r="AC2363" s="1" t="str">
        <v>Net 45</v>
      </c>
      <c r="AD2363" s="1" t="str">
        <v>$2M Combined Single Limit Each Occurrence</v>
      </c>
      <c r="AE2363" s="1" t="str">
        <v>$1M per Occurrence, $2M Aggregate</v>
      </c>
      <c r="AF2363" s="1" t="str">
        <v>$100K</v>
      </c>
      <c r="AG2363" s="1" t="str">
        <v>$5M</v>
      </c>
      <c r="AH2363" s="1" t="str">
        <v>Yes</v>
      </c>
      <c r="AI2363" s="1" t="str">
        <v>No</v>
      </c>
      <c r="AJ2363" s="1" t="str">
        <v>No</v>
      </c>
      <c r="AK2363" s="1"/>
      <c r="AL2363" s="1" t="str">
        <v>All loads requires origin appointment</v>
      </c>
      <c r="AM2363" s="1"/>
      <c r="AN2363" s="1" t="str">
        <v>USD</v>
      </c>
      <c r="AO2363" s="1" t="str">
        <v>12 Months</v>
      </c>
      <c r="AP2363" s="4"/>
      <c r="AQ2363" s="1" t="str">
        <v>CPM - DOE Diesel National Average</v>
      </c>
      <c r="AR2363" s="4">
        <v>0.53</v>
      </c>
      <c r="AS2363" s="4" t="str">
        <f>IFERROR(IF(OR(ISBLANK(T2363),ISBLANK(AP2363),ISBLANK(AQ2363),ISBLANK(AR2363)),"",IF( TRIM(AQ2363) = "Percent Based", ROUND(AP2363, 2) * ROUND(AR2363, 2), ROUND(AR2363, 2) * ROUND(T2363, 1))), "")</f>
        <v/>
      </c>
      <c r="AT2363" s="4" t="str">
        <f>IFERROR(IF(OR(ISBLANK(AP2363),ISBLANK(AS2363)),"",ROUND(AP2363, 2) + AS2363), "")</f>
        <v/>
      </c>
      <c r="AU2363"/>
      <c r="AV2363" s="2"/>
      <c r="AW2363"/>
    </row>
    <row r="2364">
      <c r="A2364" s="1" t="str">
        <f>IF(AND(COUNTBLANK('Bid Sheet'!$AP$2364:$AP$2364)=1,COUNTBLANK('Bid Sheet'!$AU$2364:$AW$2364)=3),"",IF(OR(COUNTBLANK('Bid Sheet'!$AP$2364:$AP$2364)&gt;0,COUNTBLANK('Bid Sheet'!$AU$2364:$AV$2364)&gt;0), "No", "Yes"))</f>
        <v/>
      </c>
      <c r="B2364" s="1" t="str">
        <v>2355</v>
      </c>
      <c r="C2364" s="1" t="str">
        <v>US Silica</v>
      </c>
      <c r="D2364" s="1" t="str">
        <v>FALLON, NV - DUGWAY, UT</v>
      </c>
      <c r="E2364" s="1" t="str">
        <v>89406 - 84022</v>
      </c>
      <c r="F2364" s="1" t="str">
        <v>USA - USA</v>
      </c>
      <c r="G2364" s="1" t="str">
        <v>894 - 840</v>
      </c>
      <c r="H2364" s="1" t="str">
        <v>FALLON, NV</v>
      </c>
      <c r="I2364" s="1" t="str">
        <v>89406</v>
      </c>
      <c r="J2364" s="1" t="str">
        <v>USA</v>
      </c>
      <c r="K2364" s="1" t="str">
        <v>DUGWAY, UT</v>
      </c>
      <c r="L2364" s="1" t="str">
        <v>84022</v>
      </c>
      <c r="M2364" s="1" t="str">
        <v>USA</v>
      </c>
      <c r="N2364" s="1" t="str">
        <v>TL</v>
      </c>
      <c r="O2364" s="1" t="str">
        <v>53' Dry Van</v>
      </c>
      <c r="P2364" s="1" t="str">
        <v>One Way</v>
      </c>
      <c r="Q2364" s="1"/>
      <c r="R2364" s="1"/>
      <c r="S2364" s="1"/>
      <c r="T2364" s="3">
        <v>474</v>
      </c>
      <c r="U2364" s="1" t="str">
        <v>No</v>
      </c>
      <c r="V2364" s="2">
        <v>0</v>
      </c>
      <c r="W2364" s="3">
        <v>0</v>
      </c>
      <c r="X2364" s="1" t="str">
        <v>0</v>
      </c>
      <c r="Y2364" s="1" t="str">
        <v>No</v>
      </c>
      <c r="Z2364" s="2">
        <v>34</v>
      </c>
      <c r="AA2364" s="1"/>
      <c r="AB2364" s="2"/>
      <c r="AC2364" s="1" t="str">
        <v>Net 45</v>
      </c>
      <c r="AD2364" s="1" t="str">
        <v>$2M Combined Single Limit Each Occurrence</v>
      </c>
      <c r="AE2364" s="1" t="str">
        <v>$1M per Occurrence, $2M Aggregate</v>
      </c>
      <c r="AF2364" s="1" t="str">
        <v>$100K</v>
      </c>
      <c r="AG2364" s="1" t="str">
        <v>$5M</v>
      </c>
      <c r="AH2364" s="1" t="str">
        <v>Yes</v>
      </c>
      <c r="AI2364" s="1" t="str">
        <v>No</v>
      </c>
      <c r="AJ2364" s="1" t="str">
        <v>No</v>
      </c>
      <c r="AK2364" s="1"/>
      <c r="AL2364" s="1" t="str">
        <v>All loads requires origin appointment</v>
      </c>
      <c r="AM2364" s="1"/>
      <c r="AN2364" s="1" t="str">
        <v>USD</v>
      </c>
      <c r="AO2364" s="1" t="str">
        <v>12 Months</v>
      </c>
      <c r="AP2364" s="4"/>
      <c r="AQ2364" s="1" t="str">
        <v>CPM - DOE Diesel National Average</v>
      </c>
      <c r="AR2364" s="4">
        <v>0.53</v>
      </c>
      <c r="AS2364" s="4" t="str">
        <f>IFERROR(IF(OR(ISBLANK(T2364),ISBLANK(AP2364),ISBLANK(AQ2364),ISBLANK(AR2364)),"",IF( TRIM(AQ2364) = "Percent Based", ROUND(AP2364, 2) * ROUND(AR2364, 2), ROUND(AR2364, 2) * ROUND(T2364, 1))), "")</f>
        <v/>
      </c>
      <c r="AT2364" s="4" t="str">
        <f>IFERROR(IF(OR(ISBLANK(AP2364),ISBLANK(AS2364)),"",ROUND(AP2364, 2) + AS2364), "")</f>
        <v/>
      </c>
      <c r="AU2364"/>
      <c r="AV2364" s="2"/>
      <c r="AW2364"/>
    </row>
    <row r="2365">
      <c r="A2365" s="1" t="str">
        <f>IF(AND(COUNTBLANK('Bid Sheet'!$AP$2365:$AP$2365)=1,COUNTBLANK('Bid Sheet'!$AU$2365:$AW$2365)=3),"",IF(OR(COUNTBLANK('Bid Sheet'!$AP$2365:$AP$2365)&gt;0,COUNTBLANK('Bid Sheet'!$AU$2365:$AV$2365)&gt;0), "No", "Yes"))</f>
        <v/>
      </c>
      <c r="B2365" s="1" t="str">
        <v>2356</v>
      </c>
      <c r="C2365" s="1" t="str">
        <v>US Silica</v>
      </c>
      <c r="D2365" s="1" t="str">
        <v>FALLON, NV - INDIANAPOLIS, IN</v>
      </c>
      <c r="E2365" s="1" t="str">
        <v>89406 - 46241</v>
      </c>
      <c r="F2365" s="1" t="str">
        <v>USA - USA</v>
      </c>
      <c r="G2365" s="1" t="str">
        <v>894 - 462</v>
      </c>
      <c r="H2365" s="1" t="str">
        <v>FALLON, NV</v>
      </c>
      <c r="I2365" s="1" t="str">
        <v>89406</v>
      </c>
      <c r="J2365" s="1" t="str">
        <v>USA</v>
      </c>
      <c r="K2365" s="1" t="str">
        <v>INDIANAPOLIS, IN</v>
      </c>
      <c r="L2365" s="1" t="str">
        <v>46241</v>
      </c>
      <c r="M2365" s="1" t="str">
        <v>USA</v>
      </c>
      <c r="N2365" s="1" t="str">
        <v>TL</v>
      </c>
      <c r="O2365" s="1" t="str">
        <v>53' Dry Van</v>
      </c>
      <c r="P2365" s="1" t="str">
        <v>One Way</v>
      </c>
      <c r="Q2365" s="1"/>
      <c r="R2365" s="1"/>
      <c r="S2365" s="1"/>
      <c r="T2365" s="3">
        <v>2010</v>
      </c>
      <c r="U2365" s="1" t="str">
        <v>No</v>
      </c>
      <c r="V2365" s="2">
        <v>0</v>
      </c>
      <c r="W2365" s="3">
        <v>0</v>
      </c>
      <c r="X2365" s="1" t="str">
        <v>0</v>
      </c>
      <c r="Y2365" s="1" t="str">
        <v>No</v>
      </c>
      <c r="Z2365" s="2">
        <v>30</v>
      </c>
      <c r="AA2365" s="1" t="str">
        <v>NOBLESVILLE, IN - SPARKS, NV</v>
      </c>
      <c r="AB2365" s="2">
        <v>45</v>
      </c>
      <c r="AC2365" s="1" t="str">
        <v>Net 45</v>
      </c>
      <c r="AD2365" s="1" t="str">
        <v>$2M Combined Single Limit Each Occurrence</v>
      </c>
      <c r="AE2365" s="1" t="str">
        <v>$1M per Occurrence, $2M Aggregate</v>
      </c>
      <c r="AF2365" s="1" t="str">
        <v>$100K</v>
      </c>
      <c r="AG2365" s="1" t="str">
        <v>$5M</v>
      </c>
      <c r="AH2365" s="1" t="str">
        <v>Yes</v>
      </c>
      <c r="AI2365" s="1" t="str">
        <v>No</v>
      </c>
      <c r="AJ2365" s="1" t="str">
        <v>No</v>
      </c>
      <c r="AK2365" s="1"/>
      <c r="AL2365" s="1" t="str">
        <v>All loads requires origin appointment</v>
      </c>
      <c r="AM2365" s="1"/>
      <c r="AN2365" s="1" t="str">
        <v>USD</v>
      </c>
      <c r="AO2365" s="1" t="str">
        <v>12 Months</v>
      </c>
      <c r="AP2365" s="4"/>
      <c r="AQ2365" s="1" t="str">
        <v>CPM - DOE Diesel National Average</v>
      </c>
      <c r="AR2365" s="4">
        <v>0.53</v>
      </c>
      <c r="AS2365" s="4" t="str">
        <f>IFERROR(IF(OR(ISBLANK(T2365),ISBLANK(AP2365),ISBLANK(AQ2365),ISBLANK(AR2365)),"",IF( TRIM(AQ2365) = "Percent Based", ROUND(AP2365, 2) * ROUND(AR2365, 2), ROUND(AR2365, 2) * ROUND(T2365, 1))), "")</f>
        <v/>
      </c>
      <c r="AT2365" s="4" t="str">
        <f>IFERROR(IF(OR(ISBLANK(AP2365),ISBLANK(AS2365)),"",ROUND(AP2365, 2) + AS2365), "")</f>
        <v/>
      </c>
      <c r="AU2365"/>
      <c r="AV2365" s="2"/>
      <c r="AW2365"/>
    </row>
    <row r="2366">
      <c r="A2366" s="1" t="str">
        <f>IF(AND(COUNTBLANK('Bid Sheet'!$AP$2366:$AP$2366)=1,COUNTBLANK('Bid Sheet'!$AU$2366:$AW$2366)=3),"",IF(OR(COUNTBLANK('Bid Sheet'!$AP$2366:$AP$2366)&gt;0,COUNTBLANK('Bid Sheet'!$AU$2366:$AV$2366)&gt;0), "No", "Yes"))</f>
        <v/>
      </c>
      <c r="B2366" s="1" t="str">
        <v>2357</v>
      </c>
      <c r="C2366" s="1" t="str">
        <v>US Silica</v>
      </c>
      <c r="D2366" s="1" t="str">
        <v>FALLON, NV - DENVER, CO</v>
      </c>
      <c r="E2366" s="1" t="str">
        <v>89406 - 80229</v>
      </c>
      <c r="F2366" s="1" t="str">
        <v>USA - USA</v>
      </c>
      <c r="G2366" s="1" t="str">
        <v>894 - 802</v>
      </c>
      <c r="H2366" s="1" t="str">
        <v>FALLON, NV</v>
      </c>
      <c r="I2366" s="1" t="str">
        <v>89406</v>
      </c>
      <c r="J2366" s="1" t="str">
        <v>USA</v>
      </c>
      <c r="K2366" s="1" t="str">
        <v>DENVER, CO</v>
      </c>
      <c r="L2366" s="1" t="str">
        <v>80229</v>
      </c>
      <c r="M2366" s="1" t="str">
        <v>USA</v>
      </c>
      <c r="N2366" s="1" t="str">
        <v>TL</v>
      </c>
      <c r="O2366" s="1" t="str">
        <v>53' Dry Van</v>
      </c>
      <c r="P2366" s="1" t="str">
        <v>One Way</v>
      </c>
      <c r="Q2366" s="1"/>
      <c r="R2366" s="1"/>
      <c r="S2366" s="1"/>
      <c r="T2366" s="3">
        <v>1003</v>
      </c>
      <c r="U2366" s="1" t="str">
        <v>No</v>
      </c>
      <c r="V2366" s="2">
        <v>0</v>
      </c>
      <c r="W2366" s="3">
        <v>0</v>
      </c>
      <c r="X2366" s="1" t="str">
        <v>0</v>
      </c>
      <c r="Y2366" s="1" t="str">
        <v>No</v>
      </c>
      <c r="Z2366" s="2">
        <v>29</v>
      </c>
      <c r="AA2366" s="1"/>
      <c r="AB2366" s="2"/>
      <c r="AC2366" s="1" t="str">
        <v>Net 45</v>
      </c>
      <c r="AD2366" s="1" t="str">
        <v>$2M Combined Single Limit Each Occurrence</v>
      </c>
      <c r="AE2366" s="1" t="str">
        <v>$1M per Occurrence, $2M Aggregate</v>
      </c>
      <c r="AF2366" s="1" t="str">
        <v>$100K</v>
      </c>
      <c r="AG2366" s="1" t="str">
        <v>$5M</v>
      </c>
      <c r="AH2366" s="1" t="str">
        <v>Yes</v>
      </c>
      <c r="AI2366" s="1" t="str">
        <v>No</v>
      </c>
      <c r="AJ2366" s="1" t="str">
        <v>No</v>
      </c>
      <c r="AK2366" s="1"/>
      <c r="AL2366" s="1" t="str">
        <v>All loads requires origin appointment</v>
      </c>
      <c r="AM2366" s="1"/>
      <c r="AN2366" s="1" t="str">
        <v>USD</v>
      </c>
      <c r="AO2366" s="1" t="str">
        <v>12 Months</v>
      </c>
      <c r="AP2366" s="4"/>
      <c r="AQ2366" s="1" t="str">
        <v>CPM - DOE Diesel National Average</v>
      </c>
      <c r="AR2366" s="4">
        <v>0.53</v>
      </c>
      <c r="AS2366" s="4" t="str">
        <f>IFERROR(IF(OR(ISBLANK(T2366),ISBLANK(AP2366),ISBLANK(AQ2366),ISBLANK(AR2366)),"",IF( TRIM(AQ2366) = "Percent Based", ROUND(AP2366, 2) * ROUND(AR2366, 2), ROUND(AR2366, 2) * ROUND(T2366, 1))), "")</f>
        <v/>
      </c>
      <c r="AT2366" s="4" t="str">
        <f>IFERROR(IF(OR(ISBLANK(AP2366),ISBLANK(AS2366)),"",ROUND(AP2366, 2) + AS2366), "")</f>
        <v/>
      </c>
      <c r="AU2366"/>
      <c r="AV2366" s="2"/>
      <c r="AW2366"/>
    </row>
    <row r="2367">
      <c r="A2367" s="1" t="str">
        <f>IF(AND(COUNTBLANK('Bid Sheet'!$AP$2367:$AP$2367)=1,COUNTBLANK('Bid Sheet'!$AU$2367:$AW$2367)=3),"",IF(OR(COUNTBLANK('Bid Sheet'!$AP$2367:$AP$2367)&gt;0,COUNTBLANK('Bid Sheet'!$AU$2367:$AV$2367)&gt;0), "No", "Yes"))</f>
        <v/>
      </c>
      <c r="B2367" s="1" t="str">
        <v>2358</v>
      </c>
      <c r="C2367" s="1" t="str">
        <v>US Silica</v>
      </c>
      <c r="D2367" s="1" t="str">
        <v>FALLON, NV - BILLINGS, MT</v>
      </c>
      <c r="E2367" s="1" t="str">
        <v>89406 - 59101</v>
      </c>
      <c r="F2367" s="1" t="str">
        <v>USA - USA</v>
      </c>
      <c r="G2367" s="1" t="str">
        <v>894 - 591</v>
      </c>
      <c r="H2367" s="1" t="str">
        <v>FALLON, NV</v>
      </c>
      <c r="I2367" s="1" t="str">
        <v>89406</v>
      </c>
      <c r="J2367" s="1" t="str">
        <v>USA</v>
      </c>
      <c r="K2367" s="1" t="str">
        <v>BILLINGS, MT</v>
      </c>
      <c r="L2367" s="1" t="str">
        <v>59101</v>
      </c>
      <c r="M2367" s="1" t="str">
        <v>USA</v>
      </c>
      <c r="N2367" s="1" t="str">
        <v>TL</v>
      </c>
      <c r="O2367" s="1" t="str">
        <v>53' Dry Van</v>
      </c>
      <c r="P2367" s="1" t="str">
        <v>One Way</v>
      </c>
      <c r="Q2367" s="1"/>
      <c r="R2367" s="1"/>
      <c r="S2367" s="1"/>
      <c r="T2367" s="3">
        <v>913</v>
      </c>
      <c r="U2367" s="1" t="str">
        <v>No</v>
      </c>
      <c r="V2367" s="2">
        <v>0</v>
      </c>
      <c r="W2367" s="3">
        <v>0</v>
      </c>
      <c r="X2367" s="1" t="str">
        <v>0</v>
      </c>
      <c r="Y2367" s="1" t="str">
        <v>No</v>
      </c>
      <c r="Z2367" s="2">
        <v>29</v>
      </c>
      <c r="AA2367" s="1"/>
      <c r="AB2367" s="2"/>
      <c r="AC2367" s="1" t="str">
        <v>Net 45</v>
      </c>
      <c r="AD2367" s="1" t="str">
        <v>$2M Combined Single Limit Each Occurrence</v>
      </c>
      <c r="AE2367" s="1" t="str">
        <v>$1M per Occurrence, $2M Aggregate</v>
      </c>
      <c r="AF2367" s="1" t="str">
        <v>$100K</v>
      </c>
      <c r="AG2367" s="1" t="str">
        <v>$5M</v>
      </c>
      <c r="AH2367" s="1" t="str">
        <v>Yes</v>
      </c>
      <c r="AI2367" s="1" t="str">
        <v>No</v>
      </c>
      <c r="AJ2367" s="1" t="str">
        <v>No</v>
      </c>
      <c r="AK2367" s="1"/>
      <c r="AL2367" s="1" t="str">
        <v>All loads requires origin appointment</v>
      </c>
      <c r="AM2367" s="1"/>
      <c r="AN2367" s="1" t="str">
        <v>USD</v>
      </c>
      <c r="AO2367" s="1" t="str">
        <v>12 Months</v>
      </c>
      <c r="AP2367" s="4"/>
      <c r="AQ2367" s="1" t="str">
        <v>CPM - DOE Diesel National Average</v>
      </c>
      <c r="AR2367" s="4">
        <v>0.53</v>
      </c>
      <c r="AS2367" s="4" t="str">
        <f>IFERROR(IF(OR(ISBLANK(T2367),ISBLANK(AP2367),ISBLANK(AQ2367),ISBLANK(AR2367)),"",IF( TRIM(AQ2367) = "Percent Based", ROUND(AP2367, 2) * ROUND(AR2367, 2), ROUND(AR2367, 2) * ROUND(T2367, 1))), "")</f>
        <v/>
      </c>
      <c r="AT2367" s="4" t="str">
        <f>IFERROR(IF(OR(ISBLANK(AP2367),ISBLANK(AS2367)),"",ROUND(AP2367, 2) + AS2367), "")</f>
        <v/>
      </c>
      <c r="AU2367"/>
      <c r="AV2367" s="2"/>
      <c r="AW2367"/>
    </row>
    <row r="2368">
      <c r="A2368" s="1" t="str">
        <f>IF(AND(COUNTBLANK('Bid Sheet'!$AP$2368:$AP$2368)=1,COUNTBLANK('Bid Sheet'!$AU$2368:$AW$2368)=3),"",IF(OR(COUNTBLANK('Bid Sheet'!$AP$2368:$AP$2368)&gt;0,COUNTBLANK('Bid Sheet'!$AU$2368:$AV$2368)&gt;0), "No", "Yes"))</f>
        <v/>
      </c>
      <c r="B2368" s="1" t="str">
        <v>2359</v>
      </c>
      <c r="C2368" s="1" t="str">
        <v>US Silica</v>
      </c>
      <c r="D2368" s="1" t="str">
        <v>FALLON, NV - KANSAS CITY, KS</v>
      </c>
      <c r="E2368" s="1" t="str">
        <v>89406 - 66105</v>
      </c>
      <c r="F2368" s="1" t="str">
        <v>USA - USA</v>
      </c>
      <c r="G2368" s="1" t="str">
        <v>894 - 661</v>
      </c>
      <c r="H2368" s="1" t="str">
        <v>FALLON, NV</v>
      </c>
      <c r="I2368" s="1" t="str">
        <v>89406</v>
      </c>
      <c r="J2368" s="1" t="str">
        <v>USA</v>
      </c>
      <c r="K2368" s="1" t="str">
        <v>KANSAS CITY, KS</v>
      </c>
      <c r="L2368" s="1" t="str">
        <v>66105</v>
      </c>
      <c r="M2368" s="1" t="str">
        <v>USA</v>
      </c>
      <c r="N2368" s="1" t="str">
        <v>TL</v>
      </c>
      <c r="O2368" s="1" t="str">
        <v>53' Dry Van</v>
      </c>
      <c r="P2368" s="1" t="str">
        <v>One Way</v>
      </c>
      <c r="Q2368" s="1"/>
      <c r="R2368" s="1"/>
      <c r="S2368" s="1"/>
      <c r="T2368" s="3">
        <v>1550</v>
      </c>
      <c r="U2368" s="1" t="str">
        <v>No</v>
      </c>
      <c r="V2368" s="2">
        <v>0</v>
      </c>
      <c r="W2368" s="3">
        <v>0</v>
      </c>
      <c r="X2368" s="1" t="str">
        <v>0</v>
      </c>
      <c r="Y2368" s="1" t="str">
        <v>No</v>
      </c>
      <c r="Z2368" s="2">
        <v>27</v>
      </c>
      <c r="AA2368" s="1" t="str">
        <v>EDGERTON, KS - SPARKS, NV</v>
      </c>
      <c r="AB2368" s="2">
        <v>21</v>
      </c>
      <c r="AC2368" s="1" t="str">
        <v>Net 45</v>
      </c>
      <c r="AD2368" s="1" t="str">
        <v>$2M Combined Single Limit Each Occurrence</v>
      </c>
      <c r="AE2368" s="1" t="str">
        <v>$1M per Occurrence, $2M Aggregate</v>
      </c>
      <c r="AF2368" s="1" t="str">
        <v>$100K</v>
      </c>
      <c r="AG2368" s="1" t="str">
        <v>$5M</v>
      </c>
      <c r="AH2368" s="1" t="str">
        <v>Yes</v>
      </c>
      <c r="AI2368" s="1" t="str">
        <v>No</v>
      </c>
      <c r="AJ2368" s="1" t="str">
        <v>No</v>
      </c>
      <c r="AK2368" s="1"/>
      <c r="AL2368" s="1" t="str">
        <v>All loads requires origin appointment</v>
      </c>
      <c r="AM2368" s="1"/>
      <c r="AN2368" s="1" t="str">
        <v>USD</v>
      </c>
      <c r="AO2368" s="1" t="str">
        <v>12 Months</v>
      </c>
      <c r="AP2368" s="4"/>
      <c r="AQ2368" s="1" t="str">
        <v>CPM - DOE Diesel National Average</v>
      </c>
      <c r="AR2368" s="4">
        <v>0.53</v>
      </c>
      <c r="AS2368" s="4" t="str">
        <f>IFERROR(IF(OR(ISBLANK(T2368),ISBLANK(AP2368),ISBLANK(AQ2368),ISBLANK(AR2368)),"",IF( TRIM(AQ2368) = "Percent Based", ROUND(AP2368, 2) * ROUND(AR2368, 2), ROUND(AR2368, 2) * ROUND(T2368, 1))), "")</f>
        <v/>
      </c>
      <c r="AT2368" s="4" t="str">
        <f>IFERROR(IF(OR(ISBLANK(AP2368),ISBLANK(AS2368)),"",ROUND(AP2368, 2) + AS2368), "")</f>
        <v/>
      </c>
      <c r="AU2368"/>
      <c r="AV2368" s="2"/>
      <c r="AW2368"/>
    </row>
    <row r="2369">
      <c r="A2369" s="1" t="str">
        <f>IF(AND(COUNTBLANK('Bid Sheet'!$AP$2369:$AP$2369)=1,COUNTBLANK('Bid Sheet'!$AU$2369:$AW$2369)=3),"",IF(OR(COUNTBLANK('Bid Sheet'!$AP$2369:$AP$2369)&gt;0,COUNTBLANK('Bid Sheet'!$AU$2369:$AV$2369)&gt;0), "No", "Yes"))</f>
        <v/>
      </c>
      <c r="B2369" s="1" t="str">
        <v>2360</v>
      </c>
      <c r="C2369" s="1" t="str">
        <v>US Silica</v>
      </c>
      <c r="D2369" s="1" t="str">
        <v>FALLON, NV - SALT LAKE CITY, UT</v>
      </c>
      <c r="E2369" s="1" t="str">
        <v>89406 - 84104</v>
      </c>
      <c r="F2369" s="1" t="str">
        <v>USA - USA</v>
      </c>
      <c r="G2369" s="1" t="str">
        <v>894 - 841</v>
      </c>
      <c r="H2369" s="1" t="str">
        <v>FALLON, NV</v>
      </c>
      <c r="I2369" s="1" t="str">
        <v>89406</v>
      </c>
      <c r="J2369" s="1" t="str">
        <v>USA</v>
      </c>
      <c r="K2369" s="1" t="str">
        <v>SALT LAKE CITY, UT</v>
      </c>
      <c r="L2369" s="1" t="str">
        <v>84104</v>
      </c>
      <c r="M2369" s="1" t="str">
        <v>USA</v>
      </c>
      <c r="N2369" s="1" t="str">
        <v>TL</v>
      </c>
      <c r="O2369" s="1" t="str">
        <v>53' Dry Van</v>
      </c>
      <c r="P2369" s="1" t="str">
        <v>One Way</v>
      </c>
      <c r="Q2369" s="1"/>
      <c r="R2369" s="1"/>
      <c r="S2369" s="1"/>
      <c r="T2369" s="3">
        <v>478</v>
      </c>
      <c r="U2369" s="1" t="str">
        <v>No</v>
      </c>
      <c r="V2369" s="2">
        <v>0</v>
      </c>
      <c r="W2369" s="3">
        <v>0</v>
      </c>
      <c r="X2369" s="1" t="str">
        <v>0</v>
      </c>
      <c r="Y2369" s="1" t="str">
        <v>No</v>
      </c>
      <c r="Z2369" s="2">
        <v>27</v>
      </c>
      <c r="AA2369" s="1"/>
      <c r="AB2369" s="2"/>
      <c r="AC2369" s="1" t="str">
        <v>Net 45</v>
      </c>
      <c r="AD2369" s="1" t="str">
        <v>$2M Combined Single Limit Each Occurrence</v>
      </c>
      <c r="AE2369" s="1" t="str">
        <v>$1M per Occurrence, $2M Aggregate</v>
      </c>
      <c r="AF2369" s="1" t="str">
        <v>$100K</v>
      </c>
      <c r="AG2369" s="1" t="str">
        <v>$5M</v>
      </c>
      <c r="AH2369" s="1" t="str">
        <v>Yes</v>
      </c>
      <c r="AI2369" s="1" t="str">
        <v>No</v>
      </c>
      <c r="AJ2369" s="1" t="str">
        <v>No</v>
      </c>
      <c r="AK2369" s="1"/>
      <c r="AL2369" s="1" t="str">
        <v>All loads requires origin appointment</v>
      </c>
      <c r="AM2369" s="1"/>
      <c r="AN2369" s="1" t="str">
        <v>USD</v>
      </c>
      <c r="AO2369" s="1" t="str">
        <v>12 Months</v>
      </c>
      <c r="AP2369" s="4"/>
      <c r="AQ2369" s="1" t="str">
        <v>CPM - DOE Diesel National Average</v>
      </c>
      <c r="AR2369" s="4">
        <v>0.53</v>
      </c>
      <c r="AS2369" s="4" t="str">
        <f>IFERROR(IF(OR(ISBLANK(T2369),ISBLANK(AP2369),ISBLANK(AQ2369),ISBLANK(AR2369)),"",IF( TRIM(AQ2369) = "Percent Based", ROUND(AP2369, 2) * ROUND(AR2369, 2), ROUND(AR2369, 2) * ROUND(T2369, 1))), "")</f>
        <v/>
      </c>
      <c r="AT2369" s="4" t="str">
        <f>IFERROR(IF(OR(ISBLANK(AP2369),ISBLANK(AS2369)),"",ROUND(AP2369, 2) + AS2369), "")</f>
        <v/>
      </c>
      <c r="AU2369"/>
      <c r="AV2369" s="2"/>
      <c r="AW2369"/>
    </row>
    <row r="2370">
      <c r="A2370" s="1" t="str">
        <f>IF(AND(COUNTBLANK('Bid Sheet'!$AP$2370:$AP$2370)=1,COUNTBLANK('Bid Sheet'!$AU$2370:$AW$2370)=3),"",IF(OR(COUNTBLANK('Bid Sheet'!$AP$2370:$AP$2370)&gt;0,COUNTBLANK('Bid Sheet'!$AU$2370:$AV$2370)&gt;0), "No", "Yes"))</f>
        <v/>
      </c>
      <c r="B2370" s="1" t="str">
        <v>2361</v>
      </c>
      <c r="C2370" s="1" t="str">
        <v>US Silica</v>
      </c>
      <c r="D2370" s="1" t="str">
        <v>FALLON, NV - LEBANON, TN</v>
      </c>
      <c r="E2370" s="1" t="str">
        <v>89406 - 37090</v>
      </c>
      <c r="F2370" s="1" t="str">
        <v>USA - USA</v>
      </c>
      <c r="G2370" s="1" t="str">
        <v>894 - 370</v>
      </c>
      <c r="H2370" s="1" t="str">
        <v>FALLON, NV</v>
      </c>
      <c r="I2370" s="1" t="str">
        <v>89406</v>
      </c>
      <c r="J2370" s="1" t="str">
        <v>USA</v>
      </c>
      <c r="K2370" s="1" t="str">
        <v>LEBANON, TN</v>
      </c>
      <c r="L2370" s="1" t="str">
        <v>37090</v>
      </c>
      <c r="M2370" s="1" t="str">
        <v>USA</v>
      </c>
      <c r="N2370" s="1" t="str">
        <v>TL</v>
      </c>
      <c r="O2370" s="1" t="str">
        <v>53' Dry Van</v>
      </c>
      <c r="P2370" s="1" t="str">
        <v>One Way</v>
      </c>
      <c r="Q2370" s="1"/>
      <c r="R2370" s="1"/>
      <c r="S2370" s="1"/>
      <c r="T2370" s="3">
        <v>2137</v>
      </c>
      <c r="U2370" s="1" t="str">
        <v>No</v>
      </c>
      <c r="V2370" s="2">
        <v>0</v>
      </c>
      <c r="W2370" s="3">
        <v>0</v>
      </c>
      <c r="X2370" s="1" t="str">
        <v>0</v>
      </c>
      <c r="Y2370" s="1" t="str">
        <v>No</v>
      </c>
      <c r="Z2370" s="2">
        <v>26</v>
      </c>
      <c r="AA2370" s="1"/>
      <c r="AB2370" s="2"/>
      <c r="AC2370" s="1" t="str">
        <v>Net 45</v>
      </c>
      <c r="AD2370" s="1" t="str">
        <v>$2M Combined Single Limit Each Occurrence</v>
      </c>
      <c r="AE2370" s="1" t="str">
        <v>$1M per Occurrence, $2M Aggregate</v>
      </c>
      <c r="AF2370" s="1" t="str">
        <v>$100K</v>
      </c>
      <c r="AG2370" s="1" t="str">
        <v>$5M</v>
      </c>
      <c r="AH2370" s="1" t="str">
        <v>Yes</v>
      </c>
      <c r="AI2370" s="1" t="str">
        <v>No</v>
      </c>
      <c r="AJ2370" s="1" t="str">
        <v>No</v>
      </c>
      <c r="AK2370" s="1"/>
      <c r="AL2370" s="1" t="str">
        <v>All loads requires origin appointment</v>
      </c>
      <c r="AM2370" s="1"/>
      <c r="AN2370" s="1" t="str">
        <v>USD</v>
      </c>
      <c r="AO2370" s="1" t="str">
        <v>12 Months</v>
      </c>
      <c r="AP2370" s="4"/>
      <c r="AQ2370" s="1" t="str">
        <v>CPM - DOE Diesel National Average</v>
      </c>
      <c r="AR2370" s="4">
        <v>0.53</v>
      </c>
      <c r="AS2370" s="4" t="str">
        <f>IFERROR(IF(OR(ISBLANK(T2370),ISBLANK(AP2370),ISBLANK(AQ2370),ISBLANK(AR2370)),"",IF( TRIM(AQ2370) = "Percent Based", ROUND(AP2370, 2) * ROUND(AR2370, 2), ROUND(AR2370, 2) * ROUND(T2370, 1))), "")</f>
        <v/>
      </c>
      <c r="AT2370" s="4" t="str">
        <f>IFERROR(IF(OR(ISBLANK(AP2370),ISBLANK(AS2370)),"",ROUND(AP2370, 2) + AS2370), "")</f>
        <v/>
      </c>
      <c r="AU2370"/>
      <c r="AV2370" s="2"/>
      <c r="AW2370"/>
    </row>
    <row r="2371">
      <c r="A2371" s="1" t="str">
        <f>IF(AND(COUNTBLANK('Bid Sheet'!$AP$2371:$AP$2371)=1,COUNTBLANK('Bid Sheet'!$AU$2371:$AW$2371)=3),"",IF(OR(COUNTBLANK('Bid Sheet'!$AP$2371:$AP$2371)&gt;0,COUNTBLANK('Bid Sheet'!$AU$2371:$AV$2371)&gt;0), "No", "Yes"))</f>
        <v/>
      </c>
      <c r="B2371" s="1" t="str">
        <v>2362</v>
      </c>
      <c r="C2371" s="1" t="str">
        <v>US Silica</v>
      </c>
      <c r="D2371" s="1" t="str">
        <v>FALLON, NV - GRAND RAPIDS, MI</v>
      </c>
      <c r="E2371" s="1" t="str">
        <v>89406 - 49512</v>
      </c>
      <c r="F2371" s="1" t="str">
        <v>USA - USA</v>
      </c>
      <c r="G2371" s="1" t="str">
        <v>894 - 495</v>
      </c>
      <c r="H2371" s="1" t="str">
        <v>FALLON, NV</v>
      </c>
      <c r="I2371" s="1" t="str">
        <v>89406</v>
      </c>
      <c r="J2371" s="1" t="str">
        <v>USA</v>
      </c>
      <c r="K2371" s="1" t="str">
        <v>GRAND RAPIDS, MI</v>
      </c>
      <c r="L2371" s="1" t="str">
        <v>49512</v>
      </c>
      <c r="M2371" s="1" t="str">
        <v>USA</v>
      </c>
      <c r="N2371" s="1" t="str">
        <v>TL</v>
      </c>
      <c r="O2371" s="1" t="str">
        <v>53' Dry Van</v>
      </c>
      <c r="P2371" s="1" t="str">
        <v>One Way</v>
      </c>
      <c r="Q2371" s="1"/>
      <c r="R2371" s="1"/>
      <c r="S2371" s="1"/>
      <c r="T2371" s="3">
        <v>2039</v>
      </c>
      <c r="U2371" s="1" t="str">
        <v>No</v>
      </c>
      <c r="V2371" s="2">
        <v>0</v>
      </c>
      <c r="W2371" s="3">
        <v>0</v>
      </c>
      <c r="X2371" s="1" t="str">
        <v>0</v>
      </c>
      <c r="Y2371" s="1" t="str">
        <v>No</v>
      </c>
      <c r="Z2371" s="2">
        <v>26</v>
      </c>
      <c r="AA2371" s="1" t="str">
        <v>BYRON CENTER, MI - SPARKS, NV</v>
      </c>
      <c r="AB2371" s="2">
        <v>69</v>
      </c>
      <c r="AC2371" s="1" t="str">
        <v>Net 45</v>
      </c>
      <c r="AD2371" s="1" t="str">
        <v>$2M Combined Single Limit Each Occurrence</v>
      </c>
      <c r="AE2371" s="1" t="str">
        <v>$1M per Occurrence, $2M Aggregate</v>
      </c>
      <c r="AF2371" s="1" t="str">
        <v>$100K</v>
      </c>
      <c r="AG2371" s="1" t="str">
        <v>$5M</v>
      </c>
      <c r="AH2371" s="1" t="str">
        <v>Yes</v>
      </c>
      <c r="AI2371" s="1" t="str">
        <v>No</v>
      </c>
      <c r="AJ2371" s="1" t="str">
        <v>No</v>
      </c>
      <c r="AK2371" s="1"/>
      <c r="AL2371" s="1" t="str">
        <v>All loads requires origin appointment</v>
      </c>
      <c r="AM2371" s="1"/>
      <c r="AN2371" s="1" t="str">
        <v>USD</v>
      </c>
      <c r="AO2371" s="1" t="str">
        <v>12 Months</v>
      </c>
      <c r="AP2371" s="4"/>
      <c r="AQ2371" s="1" t="str">
        <v>CPM - DOE Diesel National Average</v>
      </c>
      <c r="AR2371" s="4">
        <v>0.53</v>
      </c>
      <c r="AS2371" s="4" t="str">
        <f>IFERROR(IF(OR(ISBLANK(T2371),ISBLANK(AP2371),ISBLANK(AQ2371),ISBLANK(AR2371)),"",IF( TRIM(AQ2371) = "Percent Based", ROUND(AP2371, 2) * ROUND(AR2371, 2), ROUND(AR2371, 2) * ROUND(T2371, 1))), "")</f>
        <v/>
      </c>
      <c r="AT2371" s="4" t="str">
        <f>IFERROR(IF(OR(ISBLANK(AP2371),ISBLANK(AS2371)),"",ROUND(AP2371, 2) + AS2371), "")</f>
        <v/>
      </c>
      <c r="AU2371"/>
      <c r="AV2371" s="2"/>
      <c r="AW2371"/>
    </row>
    <row r="2372">
      <c r="A2372" s="1" t="str">
        <f>IF(AND(COUNTBLANK('Bid Sheet'!$AP$2372:$AP$2372)=1,COUNTBLANK('Bid Sheet'!$AU$2372:$AW$2372)=3),"",IF(OR(COUNTBLANK('Bid Sheet'!$AP$2372:$AP$2372)&gt;0,COUNTBLANK('Bid Sheet'!$AU$2372:$AV$2372)&gt;0), "No", "Yes"))</f>
        <v/>
      </c>
      <c r="B2372" s="1" t="str">
        <v>2363</v>
      </c>
      <c r="C2372" s="1" t="str">
        <v>US Silica</v>
      </c>
      <c r="D2372" s="1" t="str">
        <v>FALLON, NV - WILMINGTON, MA</v>
      </c>
      <c r="E2372" s="1" t="str">
        <v>89406 - 01887</v>
      </c>
      <c r="F2372" s="1" t="str">
        <v>USA - USA</v>
      </c>
      <c r="G2372" s="1" t="str">
        <v>894 - 018</v>
      </c>
      <c r="H2372" s="1" t="str">
        <v>FALLON, NV</v>
      </c>
      <c r="I2372" s="1" t="str">
        <v>89406</v>
      </c>
      <c r="J2372" s="1" t="str">
        <v>USA</v>
      </c>
      <c r="K2372" s="1" t="str">
        <v>WILMINGTON, MA</v>
      </c>
      <c r="L2372" s="1" t="str">
        <v>01887</v>
      </c>
      <c r="M2372" s="1" t="str">
        <v>USA</v>
      </c>
      <c r="N2372" s="1" t="str">
        <v>TL</v>
      </c>
      <c r="O2372" s="1" t="str">
        <v>53' Dry Van</v>
      </c>
      <c r="P2372" s="1" t="str">
        <v>One Way</v>
      </c>
      <c r="Q2372" s="1"/>
      <c r="R2372" s="1"/>
      <c r="S2372" s="1"/>
      <c r="T2372" s="3">
        <v>2855</v>
      </c>
      <c r="U2372" s="1" t="str">
        <v>No</v>
      </c>
      <c r="V2372" s="2">
        <v>0</v>
      </c>
      <c r="W2372" s="3">
        <v>0</v>
      </c>
      <c r="X2372" s="1" t="str">
        <v>0</v>
      </c>
      <c r="Y2372" s="1" t="str">
        <v>No</v>
      </c>
      <c r="Z2372" s="2">
        <v>25</v>
      </c>
      <c r="AA2372" s="1" t="str">
        <v>MANSFIELD, MA - SPARKS, NV</v>
      </c>
      <c r="AB2372" s="2">
        <v>21</v>
      </c>
      <c r="AC2372" s="1" t="str">
        <v>Net 45</v>
      </c>
      <c r="AD2372" s="1" t="str">
        <v>$2M Combined Single Limit Each Occurrence</v>
      </c>
      <c r="AE2372" s="1" t="str">
        <v>$1M per Occurrence, $2M Aggregate</v>
      </c>
      <c r="AF2372" s="1" t="str">
        <v>$100K</v>
      </c>
      <c r="AG2372" s="1" t="str">
        <v>$5M</v>
      </c>
      <c r="AH2372" s="1" t="str">
        <v>Yes</v>
      </c>
      <c r="AI2372" s="1" t="str">
        <v>No</v>
      </c>
      <c r="AJ2372" s="1" t="str">
        <v>No</v>
      </c>
      <c r="AK2372" s="1"/>
      <c r="AL2372" s="1" t="str">
        <v>All loads requires origin appointment</v>
      </c>
      <c r="AM2372" s="1"/>
      <c r="AN2372" s="1" t="str">
        <v>USD</v>
      </c>
      <c r="AO2372" s="1" t="str">
        <v>12 Months</v>
      </c>
      <c r="AP2372" s="4"/>
      <c r="AQ2372" s="1" t="str">
        <v>CPM - DOE Diesel National Average</v>
      </c>
      <c r="AR2372" s="4">
        <v>0.53</v>
      </c>
      <c r="AS2372" s="4" t="str">
        <f>IFERROR(IF(OR(ISBLANK(T2372),ISBLANK(AP2372),ISBLANK(AQ2372),ISBLANK(AR2372)),"",IF( TRIM(AQ2372) = "Percent Based", ROUND(AP2372, 2) * ROUND(AR2372, 2), ROUND(AR2372, 2) * ROUND(T2372, 1))), "")</f>
        <v/>
      </c>
      <c r="AT2372" s="4" t="str">
        <f>IFERROR(IF(OR(ISBLANK(AP2372),ISBLANK(AS2372)),"",ROUND(AP2372, 2) + AS2372), "")</f>
        <v/>
      </c>
      <c r="AU2372"/>
      <c r="AV2372" s="2"/>
      <c r="AW2372"/>
    </row>
    <row r="2373">
      <c r="A2373" s="1" t="str">
        <f>IF(AND(COUNTBLANK('Bid Sheet'!$AP$2373:$AP$2373)=1,COUNTBLANK('Bid Sheet'!$AU$2373:$AW$2373)=3),"",IF(OR(COUNTBLANK('Bid Sheet'!$AP$2373:$AP$2373)&gt;0,COUNTBLANK('Bid Sheet'!$AU$2373:$AV$2373)&gt;0), "No", "Yes"))</f>
        <v/>
      </c>
      <c r="B2373" s="1" t="str">
        <v>2364</v>
      </c>
      <c r="C2373" s="1" t="str">
        <v>US Silica</v>
      </c>
      <c r="D2373" s="1" t="str">
        <v>FALLON, NV - COLUMBUS, OH</v>
      </c>
      <c r="E2373" s="1" t="str">
        <v>89406 - 43235</v>
      </c>
      <c r="F2373" s="1" t="str">
        <v>USA - USA</v>
      </c>
      <c r="G2373" s="1" t="str">
        <v>894 - 432</v>
      </c>
      <c r="H2373" s="1" t="str">
        <v>FALLON, NV</v>
      </c>
      <c r="I2373" s="1" t="str">
        <v>89406</v>
      </c>
      <c r="J2373" s="1" t="str">
        <v>USA</v>
      </c>
      <c r="K2373" s="1" t="str">
        <v>COLUMBUS, OH</v>
      </c>
      <c r="L2373" s="1" t="str">
        <v>43235</v>
      </c>
      <c r="M2373" s="1" t="str">
        <v>USA</v>
      </c>
      <c r="N2373" s="1" t="str">
        <v>TL</v>
      </c>
      <c r="O2373" s="1" t="str">
        <v>53' Dry Van</v>
      </c>
      <c r="P2373" s="1" t="str">
        <v>One Way</v>
      </c>
      <c r="Q2373" s="1"/>
      <c r="R2373" s="1"/>
      <c r="S2373" s="1"/>
      <c r="T2373" s="3">
        <v>2157</v>
      </c>
      <c r="U2373" s="1" t="str">
        <v>No</v>
      </c>
      <c r="V2373" s="2">
        <v>0</v>
      </c>
      <c r="W2373" s="3">
        <v>0</v>
      </c>
      <c r="X2373" s="1" t="str">
        <v>0</v>
      </c>
      <c r="Y2373" s="1" t="str">
        <v>No</v>
      </c>
      <c r="Z2373" s="2">
        <v>24</v>
      </c>
      <c r="AA2373" s="1" t="str">
        <v>MOUNT VERNON, OH - RENO, NV</v>
      </c>
      <c r="AB2373" s="2">
        <v>20</v>
      </c>
      <c r="AC2373" s="1" t="str">
        <v>Net 45</v>
      </c>
      <c r="AD2373" s="1" t="str">
        <v>$2M Combined Single Limit Each Occurrence</v>
      </c>
      <c r="AE2373" s="1" t="str">
        <v>$1M per Occurrence, $2M Aggregate</v>
      </c>
      <c r="AF2373" s="1" t="str">
        <v>$100K</v>
      </c>
      <c r="AG2373" s="1" t="str">
        <v>$5M</v>
      </c>
      <c r="AH2373" s="1" t="str">
        <v>Yes</v>
      </c>
      <c r="AI2373" s="1" t="str">
        <v>No</v>
      </c>
      <c r="AJ2373" s="1" t="str">
        <v>No</v>
      </c>
      <c r="AK2373" s="1"/>
      <c r="AL2373" s="1" t="str">
        <v>All loads requires origin appointment</v>
      </c>
      <c r="AM2373" s="1"/>
      <c r="AN2373" s="1" t="str">
        <v>USD</v>
      </c>
      <c r="AO2373" s="1" t="str">
        <v>12 Months</v>
      </c>
      <c r="AP2373" s="4"/>
      <c r="AQ2373" s="1" t="str">
        <v>CPM - DOE Diesel National Average</v>
      </c>
      <c r="AR2373" s="4">
        <v>0.53</v>
      </c>
      <c r="AS2373" s="4" t="str">
        <f>IFERROR(IF(OR(ISBLANK(T2373),ISBLANK(AP2373),ISBLANK(AQ2373),ISBLANK(AR2373)),"",IF( TRIM(AQ2373) = "Percent Based", ROUND(AP2373, 2) * ROUND(AR2373, 2), ROUND(AR2373, 2) * ROUND(T2373, 1))), "")</f>
        <v/>
      </c>
      <c r="AT2373" s="4" t="str">
        <f>IFERROR(IF(OR(ISBLANK(AP2373),ISBLANK(AS2373)),"",ROUND(AP2373, 2) + AS2373), "")</f>
        <v/>
      </c>
      <c r="AU2373"/>
      <c r="AV2373" s="2"/>
      <c r="AW2373"/>
    </row>
    <row r="2374">
      <c r="A2374" s="1" t="str">
        <f>IF(AND(COUNTBLANK('Bid Sheet'!$AP$2374:$AP$2374)=1,COUNTBLANK('Bid Sheet'!$AU$2374:$AW$2374)=3),"",IF(OR(COUNTBLANK('Bid Sheet'!$AP$2374:$AP$2374)&gt;0,COUNTBLANK('Bid Sheet'!$AU$2374:$AV$2374)&gt;0), "No", "Yes"))</f>
        <v/>
      </c>
      <c r="B2374" s="1" t="str">
        <v>2365</v>
      </c>
      <c r="C2374" s="1" t="str">
        <v>US Silica</v>
      </c>
      <c r="D2374" s="1" t="str">
        <v>FALLON, NV - NAPERVILLE, IL</v>
      </c>
      <c r="E2374" s="1" t="str">
        <v>89406 - 60563</v>
      </c>
      <c r="F2374" s="1" t="str">
        <v>USA - USA</v>
      </c>
      <c r="G2374" s="1" t="str">
        <v>894 - 605</v>
      </c>
      <c r="H2374" s="1" t="str">
        <v>FALLON, NV</v>
      </c>
      <c r="I2374" s="1" t="str">
        <v>89406</v>
      </c>
      <c r="J2374" s="1" t="str">
        <v>USA</v>
      </c>
      <c r="K2374" s="1" t="str">
        <v>NAPERVILLE, IL</v>
      </c>
      <c r="L2374" s="1" t="str">
        <v>60563</v>
      </c>
      <c r="M2374" s="1" t="str">
        <v>USA</v>
      </c>
      <c r="N2374" s="1" t="str">
        <v>TL</v>
      </c>
      <c r="O2374" s="1" t="str">
        <v>53' Dry Van</v>
      </c>
      <c r="P2374" s="1" t="str">
        <v>One Way</v>
      </c>
      <c r="Q2374" s="1"/>
      <c r="R2374" s="1"/>
      <c r="S2374" s="1"/>
      <c r="T2374" s="3">
        <v>1845</v>
      </c>
      <c r="U2374" s="1" t="str">
        <v>No</v>
      </c>
      <c r="V2374" s="2">
        <v>0</v>
      </c>
      <c r="W2374" s="3">
        <v>0</v>
      </c>
      <c r="X2374" s="1" t="str">
        <v>0</v>
      </c>
      <c r="Y2374" s="1" t="str">
        <v>No</v>
      </c>
      <c r="Z2374" s="2">
        <v>24</v>
      </c>
      <c r="AA2374" s="1" t="str">
        <v>JOLIET, IL - SPARKS, NV</v>
      </c>
      <c r="AB2374" s="2">
        <v>34</v>
      </c>
      <c r="AC2374" s="1" t="str">
        <v>Net 45</v>
      </c>
      <c r="AD2374" s="1" t="str">
        <v>$2M Combined Single Limit Each Occurrence</v>
      </c>
      <c r="AE2374" s="1" t="str">
        <v>$1M per Occurrence, $2M Aggregate</v>
      </c>
      <c r="AF2374" s="1" t="str">
        <v>$100K</v>
      </c>
      <c r="AG2374" s="1" t="str">
        <v>$5M</v>
      </c>
      <c r="AH2374" s="1" t="str">
        <v>Yes</v>
      </c>
      <c r="AI2374" s="1" t="str">
        <v>No</v>
      </c>
      <c r="AJ2374" s="1" t="str">
        <v>No</v>
      </c>
      <c r="AK2374" s="1"/>
      <c r="AL2374" s="1" t="str">
        <v>All loads requires origin appointment</v>
      </c>
      <c r="AM2374" s="1"/>
      <c r="AN2374" s="1" t="str">
        <v>USD</v>
      </c>
      <c r="AO2374" s="1" t="str">
        <v>12 Months</v>
      </c>
      <c r="AP2374" s="5">
        <v>2048</v>
      </c>
      <c r="AQ2374" s="1" t="str">
        <v>CPM - DOE Diesel National Average</v>
      </c>
      <c r="AR2374" s="4">
        <v>0.53</v>
      </c>
      <c r="AS2374" s="4" t="str">
        <f>IFERROR(IF(OR(ISBLANK(T2374),ISBLANK(AP2374),ISBLANK(AQ2374),ISBLANK(AR2374)),"",IF( TRIM(AQ2374) = "Percent Based", ROUND(AP2374, 2) * ROUND(AR2374, 2), ROUND(AR2374, 2) * ROUND(T2374, 1))), "")</f>
        <v/>
      </c>
      <c r="AT2374" s="4" t="str">
        <f>IFERROR(IF(OR(ISBLANK(AP2374),ISBLANK(AS2374)),"",ROUND(AP2374, 2) + AS2374), "")</f>
        <v/>
      </c>
      <c r="AU2374"/>
      <c r="AV2374" s="2"/>
      <c r="AW2374"/>
    </row>
    <row r="2375">
      <c r="A2375" s="1" t="str">
        <f>IF(AND(COUNTBLANK('Bid Sheet'!$AP$2375:$AP$2375)=1,COUNTBLANK('Bid Sheet'!$AU$2375:$AW$2375)=3),"",IF(OR(COUNTBLANK('Bid Sheet'!$AP$2375:$AP$2375)&gt;0,COUNTBLANK('Bid Sheet'!$AU$2375:$AV$2375)&gt;0), "No", "Yes"))</f>
        <v/>
      </c>
      <c r="B2375" s="1" t="str">
        <v>2366</v>
      </c>
      <c r="C2375" s="1" t="str">
        <v>US Silica</v>
      </c>
      <c r="D2375" s="1" t="str">
        <v>FALLON, NV - ONTARIO, CA</v>
      </c>
      <c r="E2375" s="1" t="str">
        <v>89406 - 91761</v>
      </c>
      <c r="F2375" s="1" t="str">
        <v>USA - USA</v>
      </c>
      <c r="G2375" s="1" t="str">
        <v>894 - 917</v>
      </c>
      <c r="H2375" s="1" t="str">
        <v>FALLON, NV</v>
      </c>
      <c r="I2375" s="1" t="str">
        <v>89406</v>
      </c>
      <c r="J2375" s="1" t="str">
        <v>USA</v>
      </c>
      <c r="K2375" s="1" t="str">
        <v>ONTARIO, CA</v>
      </c>
      <c r="L2375" s="1" t="str">
        <v>91761</v>
      </c>
      <c r="M2375" s="1" t="str">
        <v>USA</v>
      </c>
      <c r="N2375" s="1" t="str">
        <v>TL</v>
      </c>
      <c r="O2375" s="1" t="str">
        <v>53' Dry Van</v>
      </c>
      <c r="P2375" s="1" t="str">
        <v>One Way</v>
      </c>
      <c r="Q2375" s="1"/>
      <c r="R2375" s="1"/>
      <c r="S2375" s="1"/>
      <c r="T2375" s="3">
        <v>447</v>
      </c>
      <c r="U2375" s="1" t="str">
        <v>No</v>
      </c>
      <c r="V2375" s="2">
        <v>0</v>
      </c>
      <c r="W2375" s="3">
        <v>0</v>
      </c>
      <c r="X2375" s="1" t="str">
        <v>0</v>
      </c>
      <c r="Y2375" s="1" t="str">
        <v>No</v>
      </c>
      <c r="Z2375" s="2">
        <v>24</v>
      </c>
      <c r="AA2375" s="1" t="str">
        <v>JURUPA VALLEY, CA - SPARKS, NV</v>
      </c>
      <c r="AB2375" s="2">
        <v>17</v>
      </c>
      <c r="AC2375" s="1" t="str">
        <v>Net 45</v>
      </c>
      <c r="AD2375" s="1" t="str">
        <v>$2M Combined Single Limit Each Occurrence</v>
      </c>
      <c r="AE2375" s="1" t="str">
        <v>$1M per Occurrence, $2M Aggregate</v>
      </c>
      <c r="AF2375" s="1" t="str">
        <v>$100K</v>
      </c>
      <c r="AG2375" s="1" t="str">
        <v>$5M</v>
      </c>
      <c r="AH2375" s="1" t="str">
        <v>Yes</v>
      </c>
      <c r="AI2375" s="1" t="str">
        <v>No</v>
      </c>
      <c r="AJ2375" s="1" t="str">
        <v>No</v>
      </c>
      <c r="AK2375" s="1"/>
      <c r="AL2375" s="1" t="str">
        <v>All loads requires origin appointment</v>
      </c>
      <c r="AM2375" s="1"/>
      <c r="AN2375" s="1" t="str">
        <v>USD</v>
      </c>
      <c r="AO2375" s="1" t="str">
        <v>12 Months</v>
      </c>
      <c r="AP2375" s="5">
        <v>434</v>
      </c>
      <c r="AQ2375" s="1" t="str">
        <v>CPM - DOE Diesel National Average</v>
      </c>
      <c r="AR2375" s="4">
        <v>0.53</v>
      </c>
      <c r="AS2375" s="4" t="str">
        <f>IFERROR(IF(OR(ISBLANK(T2375),ISBLANK(AP2375),ISBLANK(AQ2375),ISBLANK(AR2375)),"",IF( TRIM(AQ2375) = "Percent Based", ROUND(AP2375, 2) * ROUND(AR2375, 2), ROUND(AR2375, 2) * ROUND(T2375, 1))), "")</f>
        <v/>
      </c>
      <c r="AT2375" s="4" t="str">
        <f>IFERROR(IF(OR(ISBLANK(AP2375),ISBLANK(AS2375)),"",ROUND(AP2375, 2) + AS2375), "")</f>
        <v/>
      </c>
      <c r="AU2375"/>
      <c r="AV2375" s="2"/>
      <c r="AW2375"/>
    </row>
    <row r="2376">
      <c r="A2376" s="1" t="str">
        <f>IF(AND(COUNTBLANK('Bid Sheet'!$AP$2376:$AP$2376)=1,COUNTBLANK('Bid Sheet'!$AU$2376:$AW$2376)=3),"",IF(OR(COUNTBLANK('Bid Sheet'!$AP$2376:$AP$2376)&gt;0,COUNTBLANK('Bid Sheet'!$AU$2376:$AV$2376)&gt;0), "No", "Yes"))</f>
        <v/>
      </c>
      <c r="B2376" s="1" t="str">
        <v>2367</v>
      </c>
      <c r="C2376" s="1" t="str">
        <v>US Silica</v>
      </c>
      <c r="D2376" s="1" t="str">
        <v>FALLON, NV - SALINA, KS</v>
      </c>
      <c r="E2376" s="1" t="str">
        <v>89406 - 67401</v>
      </c>
      <c r="F2376" s="1" t="str">
        <v>USA - USA</v>
      </c>
      <c r="G2376" s="1" t="str">
        <v>894 - 674</v>
      </c>
      <c r="H2376" s="1" t="str">
        <v>FALLON, NV</v>
      </c>
      <c r="I2376" s="1" t="str">
        <v>89406</v>
      </c>
      <c r="J2376" s="1" t="str">
        <v>USA</v>
      </c>
      <c r="K2376" s="1" t="str">
        <v>SALINA, KS</v>
      </c>
      <c r="L2376" s="1" t="str">
        <v>67401</v>
      </c>
      <c r="M2376" s="1" t="str">
        <v>USA</v>
      </c>
      <c r="N2376" s="1" t="str">
        <v>TL</v>
      </c>
      <c r="O2376" s="1" t="str">
        <v>53' Dry Van</v>
      </c>
      <c r="P2376" s="1" t="str">
        <v>One Way</v>
      </c>
      <c r="Q2376" s="1"/>
      <c r="R2376" s="1"/>
      <c r="S2376" s="1"/>
      <c r="T2376" s="3">
        <v>1432</v>
      </c>
      <c r="U2376" s="1" t="str">
        <v>No</v>
      </c>
      <c r="V2376" s="2">
        <v>0</v>
      </c>
      <c r="W2376" s="3">
        <v>0</v>
      </c>
      <c r="X2376" s="1" t="str">
        <v>0</v>
      </c>
      <c r="Y2376" s="1" t="str">
        <v>No</v>
      </c>
      <c r="Z2376" s="2">
        <v>20</v>
      </c>
      <c r="AA2376" s="1" t="str">
        <v>GREAT BEND, KS - SPARKS, NV</v>
      </c>
      <c r="AB2376" s="2">
        <v>14</v>
      </c>
      <c r="AC2376" s="1" t="str">
        <v>Net 45</v>
      </c>
      <c r="AD2376" s="1" t="str">
        <v>$2M Combined Single Limit Each Occurrence</v>
      </c>
      <c r="AE2376" s="1" t="str">
        <v>$1M per Occurrence, $2M Aggregate</v>
      </c>
      <c r="AF2376" s="1" t="str">
        <v>$100K</v>
      </c>
      <c r="AG2376" s="1" t="str">
        <v>$5M</v>
      </c>
      <c r="AH2376" s="1" t="str">
        <v>Yes</v>
      </c>
      <c r="AI2376" s="1" t="str">
        <v>No</v>
      </c>
      <c r="AJ2376" s="1" t="str">
        <v>No</v>
      </c>
      <c r="AK2376" s="1"/>
      <c r="AL2376" s="1" t="str">
        <v>All loads requires origin appointment</v>
      </c>
      <c r="AM2376" s="1"/>
      <c r="AN2376" s="1" t="str">
        <v>USD</v>
      </c>
      <c r="AO2376" s="1" t="str">
        <v>12 Months</v>
      </c>
      <c r="AP2376" s="4"/>
      <c r="AQ2376" s="1" t="str">
        <v>CPM - DOE Diesel National Average</v>
      </c>
      <c r="AR2376" s="4">
        <v>0.53</v>
      </c>
      <c r="AS2376" s="4" t="str">
        <f>IFERROR(IF(OR(ISBLANK(T2376),ISBLANK(AP2376),ISBLANK(AQ2376),ISBLANK(AR2376)),"",IF( TRIM(AQ2376) = "Percent Based", ROUND(AP2376, 2) * ROUND(AR2376, 2), ROUND(AR2376, 2) * ROUND(T2376, 1))), "")</f>
        <v/>
      </c>
      <c r="AT2376" s="4" t="str">
        <f>IFERROR(IF(OR(ISBLANK(AP2376),ISBLANK(AS2376)),"",ROUND(AP2376, 2) + AS2376), "")</f>
        <v/>
      </c>
      <c r="AU2376"/>
      <c r="AV2376" s="2"/>
      <c r="AW2376"/>
    </row>
    <row r="2377">
      <c r="A2377" s="1" t="str">
        <f>IF(AND(COUNTBLANK('Bid Sheet'!$AP$2377:$AP$2377)=1,COUNTBLANK('Bid Sheet'!$AU$2377:$AW$2377)=3),"",IF(OR(COUNTBLANK('Bid Sheet'!$AP$2377:$AP$2377)&gt;0,COUNTBLANK('Bid Sheet'!$AU$2377:$AV$2377)&gt;0), "No", "Yes"))</f>
        <v/>
      </c>
      <c r="B2377" s="1" t="str">
        <v>2368</v>
      </c>
      <c r="C2377" s="1" t="str">
        <v>US Silica</v>
      </c>
      <c r="D2377" s="1" t="str">
        <v>FALLON, NV - OMAHA, NE</v>
      </c>
      <c r="E2377" s="1" t="str">
        <v>89406 - 68106</v>
      </c>
      <c r="F2377" s="1" t="str">
        <v>USA - USA</v>
      </c>
      <c r="G2377" s="1" t="str">
        <v>894 - 681</v>
      </c>
      <c r="H2377" s="1" t="str">
        <v>FALLON, NV</v>
      </c>
      <c r="I2377" s="1" t="str">
        <v>89406</v>
      </c>
      <c r="J2377" s="1" t="str">
        <v>USA</v>
      </c>
      <c r="K2377" s="1" t="str">
        <v>OMAHA, NE</v>
      </c>
      <c r="L2377" s="1" t="str">
        <v>68106</v>
      </c>
      <c r="M2377" s="1" t="str">
        <v>USA</v>
      </c>
      <c r="N2377" s="1" t="str">
        <v>TL</v>
      </c>
      <c r="O2377" s="1" t="str">
        <v>53' Dry Van</v>
      </c>
      <c r="P2377" s="1" t="str">
        <v>One Way</v>
      </c>
      <c r="Q2377" s="1"/>
      <c r="R2377" s="1"/>
      <c r="S2377" s="1"/>
      <c r="T2377" s="3">
        <v>1405</v>
      </c>
      <c r="U2377" s="1" t="str">
        <v>No</v>
      </c>
      <c r="V2377" s="2">
        <v>0</v>
      </c>
      <c r="W2377" s="3">
        <v>0</v>
      </c>
      <c r="X2377" s="1" t="str">
        <v>0</v>
      </c>
      <c r="Y2377" s="1" t="str">
        <v>No</v>
      </c>
      <c r="Z2377" s="2">
        <v>20</v>
      </c>
      <c r="AA2377" s="1"/>
      <c r="AB2377" s="2"/>
      <c r="AC2377" s="1" t="str">
        <v>Net 45</v>
      </c>
      <c r="AD2377" s="1" t="str">
        <v>$2M Combined Single Limit Each Occurrence</v>
      </c>
      <c r="AE2377" s="1" t="str">
        <v>$1M per Occurrence, $2M Aggregate</v>
      </c>
      <c r="AF2377" s="1" t="str">
        <v>$100K</v>
      </c>
      <c r="AG2377" s="1" t="str">
        <v>$5M</v>
      </c>
      <c r="AH2377" s="1" t="str">
        <v>Yes</v>
      </c>
      <c r="AI2377" s="1" t="str">
        <v>No</v>
      </c>
      <c r="AJ2377" s="1" t="str">
        <v>No</v>
      </c>
      <c r="AK2377" s="1"/>
      <c r="AL2377" s="1" t="str">
        <v>All loads requires origin appointment</v>
      </c>
      <c r="AM2377" s="1"/>
      <c r="AN2377" s="1" t="str">
        <v>USD</v>
      </c>
      <c r="AO2377" s="1" t="str">
        <v>12 Months</v>
      </c>
      <c r="AP2377" s="4"/>
      <c r="AQ2377" s="1" t="str">
        <v>CPM - DOE Diesel National Average</v>
      </c>
      <c r="AR2377" s="4">
        <v>0.53</v>
      </c>
      <c r="AS2377" s="4" t="str">
        <f>IFERROR(IF(OR(ISBLANK(T2377),ISBLANK(AP2377),ISBLANK(AQ2377),ISBLANK(AR2377)),"",IF( TRIM(AQ2377) = "Percent Based", ROUND(AP2377, 2) * ROUND(AR2377, 2), ROUND(AR2377, 2) * ROUND(T2377, 1))), "")</f>
        <v/>
      </c>
      <c r="AT2377" s="4" t="str">
        <f>IFERROR(IF(OR(ISBLANK(AP2377),ISBLANK(AS2377)),"",ROUND(AP2377, 2) + AS2377), "")</f>
        <v/>
      </c>
      <c r="AU2377"/>
      <c r="AV2377" s="2"/>
      <c r="AW2377"/>
    </row>
    <row r="2378">
      <c r="A2378" s="1" t="str">
        <f>IF(AND(COUNTBLANK('Bid Sheet'!$AP$2378:$AP$2378)=1,COUNTBLANK('Bid Sheet'!$AU$2378:$AW$2378)=3),"",IF(OR(COUNTBLANK('Bid Sheet'!$AP$2378:$AP$2378)&gt;0,COUNTBLANK('Bid Sheet'!$AU$2378:$AV$2378)&gt;0), "No", "Yes"))</f>
        <v/>
      </c>
      <c r="B2378" s="1" t="str">
        <v>2369</v>
      </c>
      <c r="C2378" s="1" t="str">
        <v>US Silica</v>
      </c>
      <c r="D2378" s="1" t="str">
        <v>FALLON, NV - FRESNO, CA</v>
      </c>
      <c r="E2378" s="1" t="str">
        <v>89406 - 93727</v>
      </c>
      <c r="F2378" s="1" t="str">
        <v>USA - USA</v>
      </c>
      <c r="G2378" s="1" t="str">
        <v>894 - 937</v>
      </c>
      <c r="H2378" s="1" t="str">
        <v>FALLON, NV</v>
      </c>
      <c r="I2378" s="1" t="str">
        <v>89406</v>
      </c>
      <c r="J2378" s="1" t="str">
        <v>USA</v>
      </c>
      <c r="K2378" s="1" t="str">
        <v>FRESNO, CA</v>
      </c>
      <c r="L2378" s="1" t="str">
        <v>93727</v>
      </c>
      <c r="M2378" s="1" t="str">
        <v>USA</v>
      </c>
      <c r="N2378" s="1" t="str">
        <v>TL</v>
      </c>
      <c r="O2378" s="1" t="str">
        <v>53' Dry Van</v>
      </c>
      <c r="P2378" s="1" t="str">
        <v>One Way</v>
      </c>
      <c r="Q2378" s="1"/>
      <c r="R2378" s="1"/>
      <c r="S2378" s="1"/>
      <c r="T2378" s="3">
        <v>365</v>
      </c>
      <c r="U2378" s="1" t="str">
        <v>No</v>
      </c>
      <c r="V2378" s="2">
        <v>0</v>
      </c>
      <c r="W2378" s="3">
        <v>0</v>
      </c>
      <c r="X2378" s="1" t="str">
        <v>0</v>
      </c>
      <c r="Y2378" s="1" t="str">
        <v>No</v>
      </c>
      <c r="Z2378" s="2">
        <v>20</v>
      </c>
      <c r="AA2378" s="1"/>
      <c r="AB2378" s="2"/>
      <c r="AC2378" s="1" t="str">
        <v>Net 45</v>
      </c>
      <c r="AD2378" s="1" t="str">
        <v>$2M Combined Single Limit Each Occurrence</v>
      </c>
      <c r="AE2378" s="1" t="str">
        <v>$1M per Occurrence, $2M Aggregate</v>
      </c>
      <c r="AF2378" s="1" t="str">
        <v>$100K</v>
      </c>
      <c r="AG2378" s="1" t="str">
        <v>$5M</v>
      </c>
      <c r="AH2378" s="1" t="str">
        <v>Yes</v>
      </c>
      <c r="AI2378" s="1" t="str">
        <v>No</v>
      </c>
      <c r="AJ2378" s="1" t="str">
        <v>No</v>
      </c>
      <c r="AK2378" s="1"/>
      <c r="AL2378" s="1" t="str">
        <v>All loads requires origin appointment</v>
      </c>
      <c r="AM2378" s="1"/>
      <c r="AN2378" s="1" t="str">
        <v>USD</v>
      </c>
      <c r="AO2378" s="1" t="str">
        <v>12 Months</v>
      </c>
      <c r="AP2378" s="5">
        <v>354</v>
      </c>
      <c r="AQ2378" s="1" t="str">
        <v>CPM - DOE Diesel National Average</v>
      </c>
      <c r="AR2378" s="4">
        <v>0.53</v>
      </c>
      <c r="AS2378" s="4" t="str">
        <f>IFERROR(IF(OR(ISBLANK(T2378),ISBLANK(AP2378),ISBLANK(AQ2378),ISBLANK(AR2378)),"",IF( TRIM(AQ2378) = "Percent Based", ROUND(AP2378, 2) * ROUND(AR2378, 2), ROUND(AR2378, 2) * ROUND(T2378, 1))), "")</f>
        <v/>
      </c>
      <c r="AT2378" s="4" t="str">
        <f>IFERROR(IF(OR(ISBLANK(AP2378),ISBLANK(AS2378)),"",ROUND(AP2378, 2) + AS2378), "")</f>
        <v/>
      </c>
      <c r="AU2378"/>
      <c r="AV2378" s="2"/>
      <c r="AW2378"/>
    </row>
    <row r="2379">
      <c r="A2379" s="1" t="str">
        <f>IF(AND(COUNTBLANK('Bid Sheet'!$AP$2379:$AP$2379)=1,COUNTBLANK('Bid Sheet'!$AU$2379:$AW$2379)=3),"",IF(OR(COUNTBLANK('Bid Sheet'!$AP$2379:$AP$2379)&gt;0,COUNTBLANK('Bid Sheet'!$AU$2379:$AV$2379)&gt;0), "No", "Yes"))</f>
        <v/>
      </c>
      <c r="B2379" s="1" t="str">
        <v>2370</v>
      </c>
      <c r="C2379" s="1" t="str">
        <v>US Silica</v>
      </c>
      <c r="D2379" s="1" t="str">
        <v>VALE, OR - TWIN FALLS, ID</v>
      </c>
      <c r="E2379" s="1" t="str">
        <v>97918 - 83301</v>
      </c>
      <c r="F2379" s="1" t="str">
        <v>USA - USA</v>
      </c>
      <c r="G2379" s="1" t="str">
        <v>979 - 833</v>
      </c>
      <c r="H2379" s="1" t="str">
        <v>VALE, OR</v>
      </c>
      <c r="I2379" s="1" t="str">
        <v>97918</v>
      </c>
      <c r="J2379" s="1" t="str">
        <v>USA</v>
      </c>
      <c r="K2379" s="1" t="str">
        <v>TWIN FALLS, ID</v>
      </c>
      <c r="L2379" s="1" t="str">
        <v>83301</v>
      </c>
      <c r="M2379" s="1" t="str">
        <v>USA</v>
      </c>
      <c r="N2379" s="1" t="str">
        <v>TL</v>
      </c>
      <c r="O2379" s="1" t="str">
        <v>53' Dry Van</v>
      </c>
      <c r="P2379" s="1" t="str">
        <v>One Way</v>
      </c>
      <c r="Q2379" s="1"/>
      <c r="R2379" s="1"/>
      <c r="S2379" s="1"/>
      <c r="T2379" s="3">
        <v>198</v>
      </c>
      <c r="U2379" s="1" t="str">
        <v>No</v>
      </c>
      <c r="V2379" s="2">
        <v>0</v>
      </c>
      <c r="W2379" s="3">
        <v>0</v>
      </c>
      <c r="X2379" s="1" t="str">
        <v>0</v>
      </c>
      <c r="Y2379" s="1" t="str">
        <v>No</v>
      </c>
      <c r="Z2379" s="2">
        <v>20</v>
      </c>
      <c r="AA2379" s="1"/>
      <c r="AB2379" s="2"/>
      <c r="AC2379" s="1" t="str">
        <v>Net 45</v>
      </c>
      <c r="AD2379" s="1" t="str">
        <v>$2M Combined Single Limit Each Occurrence</v>
      </c>
      <c r="AE2379" s="1" t="str">
        <v>$1M per Occurrence, $2M Aggregate</v>
      </c>
      <c r="AF2379" s="1" t="str">
        <v>$100K</v>
      </c>
      <c r="AG2379" s="1" t="str">
        <v>$5M</v>
      </c>
      <c r="AH2379" s="1" t="str">
        <v>Yes</v>
      </c>
      <c r="AI2379" s="1" t="str">
        <v>No</v>
      </c>
      <c r="AJ2379" s="1" t="str">
        <v>No</v>
      </c>
      <c r="AK2379" s="1"/>
      <c r="AL2379" s="1" t="str">
        <v>All loads requires origin appointment</v>
      </c>
      <c r="AM2379" s="1"/>
      <c r="AN2379" s="1" t="str">
        <v>USD</v>
      </c>
      <c r="AO2379" s="1" t="str">
        <v>12 Months</v>
      </c>
      <c r="AP2379" s="4"/>
      <c r="AQ2379" s="1" t="str">
        <v>CPM - DOE Diesel National Average</v>
      </c>
      <c r="AR2379" s="4">
        <v>0.53</v>
      </c>
      <c r="AS2379" s="4" t="str">
        <f>IFERROR(IF(OR(ISBLANK(T2379),ISBLANK(AP2379),ISBLANK(AQ2379),ISBLANK(AR2379)),"",IF( TRIM(AQ2379) = "Percent Based", ROUND(AP2379, 2) * ROUND(AR2379, 2), ROUND(AR2379, 2) * ROUND(T2379, 1))), "")</f>
        <v/>
      </c>
      <c r="AT2379" s="4" t="str">
        <f>IFERROR(IF(OR(ISBLANK(AP2379),ISBLANK(AS2379)),"",ROUND(AP2379, 2) + AS2379), "")</f>
        <v/>
      </c>
      <c r="AU2379"/>
      <c r="AV2379" s="2"/>
      <c r="AW2379"/>
    </row>
    <row r="2380">
      <c r="A2380" s="1" t="str">
        <f>IF(AND(COUNTBLANK('Bid Sheet'!$AP$2380:$AP$2380)=1,COUNTBLANK('Bid Sheet'!$AU$2380:$AW$2380)=3),"",IF(OR(COUNTBLANK('Bid Sheet'!$AP$2380:$AP$2380)&gt;0,COUNTBLANK('Bid Sheet'!$AU$2380:$AV$2380)&gt;0), "No", "Yes"))</f>
        <v/>
      </c>
      <c r="B2380" s="1" t="str">
        <v>2371</v>
      </c>
      <c r="C2380" s="1" t="str">
        <v>US Silica</v>
      </c>
      <c r="D2380" s="1" t="str">
        <v>VALE, OR - GREENSBORO, GA</v>
      </c>
      <c r="E2380" s="1" t="str">
        <v>97918 - 30642</v>
      </c>
      <c r="F2380" s="1" t="str">
        <v>USA - USA</v>
      </c>
      <c r="G2380" s="1" t="str">
        <v>979 - 306</v>
      </c>
      <c r="H2380" s="1" t="str">
        <v>VALE, OR</v>
      </c>
      <c r="I2380" s="1" t="str">
        <v>97918</v>
      </c>
      <c r="J2380" s="1" t="str">
        <v>USA</v>
      </c>
      <c r="K2380" s="1" t="str">
        <v>GREENSBORO, GA</v>
      </c>
      <c r="L2380" s="1" t="str">
        <v>30642</v>
      </c>
      <c r="M2380" s="1" t="str">
        <v>USA</v>
      </c>
      <c r="N2380" s="1" t="str">
        <v>TL</v>
      </c>
      <c r="O2380" s="1" t="str">
        <v>53' Dry Van</v>
      </c>
      <c r="P2380" s="1" t="str">
        <v>One Way</v>
      </c>
      <c r="Q2380" s="1"/>
      <c r="R2380" s="1"/>
      <c r="S2380" s="1"/>
      <c r="T2380" s="3">
        <v>2323</v>
      </c>
      <c r="U2380" s="1" t="str">
        <v>No</v>
      </c>
      <c r="V2380" s="2">
        <v>0</v>
      </c>
      <c r="W2380" s="3">
        <v>0</v>
      </c>
      <c r="X2380" s="1" t="str">
        <v>0</v>
      </c>
      <c r="Y2380" s="1" t="str">
        <v>No</v>
      </c>
      <c r="Z2380" s="2">
        <v>19</v>
      </c>
      <c r="AA2380" s="1"/>
      <c r="AB2380" s="2"/>
      <c r="AC2380" s="1" t="str">
        <v>Net 45</v>
      </c>
      <c r="AD2380" s="1" t="str">
        <v>$2M Combined Single Limit Each Occurrence</v>
      </c>
      <c r="AE2380" s="1" t="str">
        <v>$1M per Occurrence, $2M Aggregate</v>
      </c>
      <c r="AF2380" s="1" t="str">
        <v>$100K</v>
      </c>
      <c r="AG2380" s="1" t="str">
        <v>$5M</v>
      </c>
      <c r="AH2380" s="1" t="str">
        <v>Yes</v>
      </c>
      <c r="AI2380" s="1" t="str">
        <v>No</v>
      </c>
      <c r="AJ2380" s="1" t="str">
        <v>No</v>
      </c>
      <c r="AK2380" s="1"/>
      <c r="AL2380" s="1" t="str">
        <v>All loads requires origin appointment</v>
      </c>
      <c r="AM2380" s="1"/>
      <c r="AN2380" s="1" t="str">
        <v>USD</v>
      </c>
      <c r="AO2380" s="1" t="str">
        <v>12 Months</v>
      </c>
      <c r="AP2380" s="4"/>
      <c r="AQ2380" s="1" t="str">
        <v>CPM - DOE Diesel National Average</v>
      </c>
      <c r="AR2380" s="4">
        <v>0.53</v>
      </c>
      <c r="AS2380" s="4" t="str">
        <f>IFERROR(IF(OR(ISBLANK(T2380),ISBLANK(AP2380),ISBLANK(AQ2380),ISBLANK(AR2380)),"",IF( TRIM(AQ2380) = "Percent Based", ROUND(AP2380, 2) * ROUND(AR2380, 2), ROUND(AR2380, 2) * ROUND(T2380, 1))), "")</f>
        <v/>
      </c>
      <c r="AT2380" s="4" t="str">
        <f>IFERROR(IF(OR(ISBLANK(AP2380),ISBLANK(AS2380)),"",ROUND(AP2380, 2) + AS2380), "")</f>
        <v/>
      </c>
      <c r="AU2380"/>
      <c r="AV2380" s="2"/>
      <c r="AW2380"/>
    </row>
    <row r="2381">
      <c r="A2381" s="1" t="str">
        <f>IF(AND(COUNTBLANK('Bid Sheet'!$AP$2381:$AP$2381)=1,COUNTBLANK('Bid Sheet'!$AU$2381:$AW$2381)=3),"",IF(OR(COUNTBLANK('Bid Sheet'!$AP$2381:$AP$2381)&gt;0,COUNTBLANK('Bid Sheet'!$AU$2381:$AV$2381)&gt;0), "No", "Yes"))</f>
        <v/>
      </c>
      <c r="B2381" s="1" t="str">
        <v>2372</v>
      </c>
      <c r="C2381" s="1" t="str">
        <v>US Silica</v>
      </c>
      <c r="D2381" s="1" t="str">
        <v>FALLON, NV - STEVENS POINT, WI</v>
      </c>
      <c r="E2381" s="1" t="str">
        <v>89406 - 54481</v>
      </c>
      <c r="F2381" s="1" t="str">
        <v>USA - USA</v>
      </c>
      <c r="G2381" s="1" t="str">
        <v>894 - 544</v>
      </c>
      <c r="H2381" s="1" t="str">
        <v>FALLON, NV</v>
      </c>
      <c r="I2381" s="1" t="str">
        <v>89406</v>
      </c>
      <c r="J2381" s="1" t="str">
        <v>USA</v>
      </c>
      <c r="K2381" s="1" t="str">
        <v>STEVENS POINT, WI</v>
      </c>
      <c r="L2381" s="1" t="str">
        <v>54481</v>
      </c>
      <c r="M2381" s="1" t="str">
        <v>USA</v>
      </c>
      <c r="N2381" s="1" t="str">
        <v>TL</v>
      </c>
      <c r="O2381" s="1" t="str">
        <v>53' Dry Van</v>
      </c>
      <c r="P2381" s="1" t="str">
        <v>One Way</v>
      </c>
      <c r="Q2381" s="1"/>
      <c r="R2381" s="1"/>
      <c r="S2381" s="1"/>
      <c r="T2381" s="3">
        <v>1918</v>
      </c>
      <c r="U2381" s="1" t="str">
        <v>No</v>
      </c>
      <c r="V2381" s="2">
        <v>0</v>
      </c>
      <c r="W2381" s="3">
        <v>0</v>
      </c>
      <c r="X2381" s="1" t="str">
        <v>0</v>
      </c>
      <c r="Y2381" s="1" t="str">
        <v>No</v>
      </c>
      <c r="Z2381" s="2">
        <v>19</v>
      </c>
      <c r="AA2381" s="1" t="str">
        <v>SCHOFIELD, WI - SPARKS, NV</v>
      </c>
      <c r="AB2381" s="2">
        <v>17</v>
      </c>
      <c r="AC2381" s="1" t="str">
        <v>Net 45</v>
      </c>
      <c r="AD2381" s="1" t="str">
        <v>$2M Combined Single Limit Each Occurrence</v>
      </c>
      <c r="AE2381" s="1" t="str">
        <v>$1M per Occurrence, $2M Aggregate</v>
      </c>
      <c r="AF2381" s="1" t="str">
        <v>$100K</v>
      </c>
      <c r="AG2381" s="1" t="str">
        <v>$5M</v>
      </c>
      <c r="AH2381" s="1" t="str">
        <v>Yes</v>
      </c>
      <c r="AI2381" s="1" t="str">
        <v>No</v>
      </c>
      <c r="AJ2381" s="1" t="str">
        <v>No</v>
      </c>
      <c r="AK2381" s="1"/>
      <c r="AL2381" s="1" t="str">
        <v>All loads requires origin appointment</v>
      </c>
      <c r="AM2381" s="1"/>
      <c r="AN2381" s="1" t="str">
        <v>USD</v>
      </c>
      <c r="AO2381" s="1" t="str">
        <v>12 Months</v>
      </c>
      <c r="AP2381" s="4"/>
      <c r="AQ2381" s="1" t="str">
        <v>CPM - DOE Diesel National Average</v>
      </c>
      <c r="AR2381" s="4">
        <v>0.53</v>
      </c>
      <c r="AS2381" s="4" t="str">
        <f>IFERROR(IF(OR(ISBLANK(T2381),ISBLANK(AP2381),ISBLANK(AQ2381),ISBLANK(AR2381)),"",IF( TRIM(AQ2381) = "Percent Based", ROUND(AP2381, 2) * ROUND(AR2381, 2), ROUND(AR2381, 2) * ROUND(T2381, 1))), "")</f>
        <v/>
      </c>
      <c r="AT2381" s="4" t="str">
        <f>IFERROR(IF(OR(ISBLANK(AP2381),ISBLANK(AS2381)),"",ROUND(AP2381, 2) + AS2381), "")</f>
        <v/>
      </c>
      <c r="AU2381"/>
      <c r="AV2381" s="2"/>
      <c r="AW2381"/>
    </row>
    <row r="2382">
      <c r="A2382" s="1" t="str">
        <f>IF(AND(COUNTBLANK('Bid Sheet'!$AP$2382:$AP$2382)=1,COUNTBLANK('Bid Sheet'!$AU$2382:$AW$2382)=3),"",IF(OR(COUNTBLANK('Bid Sheet'!$AP$2382:$AP$2382)&gt;0,COUNTBLANK('Bid Sheet'!$AU$2382:$AV$2382)&gt;0), "No", "Yes"))</f>
        <v/>
      </c>
      <c r="B2382" s="1" t="str">
        <v>2373</v>
      </c>
      <c r="C2382" s="1" t="str">
        <v>US Silica</v>
      </c>
      <c r="D2382" s="1" t="str">
        <v>FALLON, NV - SPOKANE, WA</v>
      </c>
      <c r="E2382" s="1" t="str">
        <v>89406 - 99202</v>
      </c>
      <c r="F2382" s="1" t="str">
        <v>USA - USA</v>
      </c>
      <c r="G2382" s="1" t="str">
        <v>894 - 992</v>
      </c>
      <c r="H2382" s="1" t="str">
        <v>FALLON, NV</v>
      </c>
      <c r="I2382" s="1" t="str">
        <v>89406</v>
      </c>
      <c r="J2382" s="1" t="str">
        <v>USA</v>
      </c>
      <c r="K2382" s="1" t="str">
        <v>SPOKANE, WA</v>
      </c>
      <c r="L2382" s="1" t="str">
        <v>99202</v>
      </c>
      <c r="M2382" s="1" t="str">
        <v>USA</v>
      </c>
      <c r="N2382" s="1" t="str">
        <v>TL</v>
      </c>
      <c r="O2382" s="1" t="str">
        <v>53' Dry Van</v>
      </c>
      <c r="P2382" s="1" t="str">
        <v>One Way</v>
      </c>
      <c r="Q2382" s="1"/>
      <c r="R2382" s="1"/>
      <c r="S2382" s="1"/>
      <c r="T2382" s="3">
        <v>751</v>
      </c>
      <c r="U2382" s="1" t="str">
        <v>No</v>
      </c>
      <c r="V2382" s="2">
        <v>0</v>
      </c>
      <c r="W2382" s="3">
        <v>0</v>
      </c>
      <c r="X2382" s="1" t="str">
        <v>0</v>
      </c>
      <c r="Y2382" s="1" t="str">
        <v>No</v>
      </c>
      <c r="Z2382" s="2">
        <v>19</v>
      </c>
      <c r="AA2382" s="1"/>
      <c r="AB2382" s="2"/>
      <c r="AC2382" s="1" t="str">
        <v>Net 45</v>
      </c>
      <c r="AD2382" s="1" t="str">
        <v>$2M Combined Single Limit Each Occurrence</v>
      </c>
      <c r="AE2382" s="1" t="str">
        <v>$1M per Occurrence, $2M Aggregate</v>
      </c>
      <c r="AF2382" s="1" t="str">
        <v>$100K</v>
      </c>
      <c r="AG2382" s="1" t="str">
        <v>$5M</v>
      </c>
      <c r="AH2382" s="1" t="str">
        <v>Yes</v>
      </c>
      <c r="AI2382" s="1" t="str">
        <v>No</v>
      </c>
      <c r="AJ2382" s="1" t="str">
        <v>No</v>
      </c>
      <c r="AK2382" s="1"/>
      <c r="AL2382" s="1" t="str">
        <v>All loads requires origin appointment</v>
      </c>
      <c r="AM2382" s="1"/>
      <c r="AN2382" s="1" t="str">
        <v>USD</v>
      </c>
      <c r="AO2382" s="1" t="str">
        <v>12 Months</v>
      </c>
      <c r="AP2382" s="5">
        <v>1682</v>
      </c>
      <c r="AQ2382" s="1" t="str">
        <v>CPM - DOE Diesel National Average</v>
      </c>
      <c r="AR2382" s="4">
        <v>0.53</v>
      </c>
      <c r="AS2382" s="4" t="str">
        <f>IFERROR(IF(OR(ISBLANK(T2382),ISBLANK(AP2382),ISBLANK(AQ2382),ISBLANK(AR2382)),"",IF( TRIM(AQ2382) = "Percent Based", ROUND(AP2382, 2) * ROUND(AR2382, 2), ROUND(AR2382, 2) * ROUND(T2382, 1))), "")</f>
        <v/>
      </c>
      <c r="AT2382" s="4" t="str">
        <f>IFERROR(IF(OR(ISBLANK(AP2382),ISBLANK(AS2382)),"",ROUND(AP2382, 2) + AS2382), "")</f>
        <v/>
      </c>
      <c r="AU2382"/>
      <c r="AV2382" s="2"/>
      <c r="AW2382"/>
    </row>
    <row r="2383">
      <c r="A2383" s="1" t="str">
        <f>IF(AND(COUNTBLANK('Bid Sheet'!$AP$2383:$AP$2383)=1,COUNTBLANK('Bid Sheet'!$AU$2383:$AW$2383)=3),"",IF(OR(COUNTBLANK('Bid Sheet'!$AP$2383:$AP$2383)&gt;0,COUNTBLANK('Bid Sheet'!$AU$2383:$AV$2383)&gt;0), "No", "Yes"))</f>
        <v/>
      </c>
      <c r="B2383" s="1" t="str">
        <v>2374</v>
      </c>
      <c r="C2383" s="1" t="str">
        <v>US Silica</v>
      </c>
      <c r="D2383" s="1" t="str">
        <v>FALLON, NV - DES MOINES, IA</v>
      </c>
      <c r="E2383" s="1" t="str">
        <v>89406 - 50313</v>
      </c>
      <c r="F2383" s="1" t="str">
        <v>USA - USA</v>
      </c>
      <c r="G2383" s="1" t="str">
        <v>894 - 503</v>
      </c>
      <c r="H2383" s="1" t="str">
        <v>FALLON, NV</v>
      </c>
      <c r="I2383" s="1" t="str">
        <v>89406</v>
      </c>
      <c r="J2383" s="1" t="str">
        <v>USA</v>
      </c>
      <c r="K2383" s="1" t="str">
        <v>DES MOINES, IA</v>
      </c>
      <c r="L2383" s="1" t="str">
        <v>50313</v>
      </c>
      <c r="M2383" s="1" t="str">
        <v>USA</v>
      </c>
      <c r="N2383" s="1" t="str">
        <v>TL</v>
      </c>
      <c r="O2383" s="1" t="str">
        <v>53' Dry Van</v>
      </c>
      <c r="P2383" s="1" t="str">
        <v>One Way</v>
      </c>
      <c r="Q2383" s="1"/>
      <c r="R2383" s="1"/>
      <c r="S2383" s="1"/>
      <c r="T2383" s="3">
        <v>1543</v>
      </c>
      <c r="U2383" s="1" t="str">
        <v>No</v>
      </c>
      <c r="V2383" s="2">
        <v>0</v>
      </c>
      <c r="W2383" s="3">
        <v>0</v>
      </c>
      <c r="X2383" s="1" t="str">
        <v>0</v>
      </c>
      <c r="Y2383" s="1" t="str">
        <v>No</v>
      </c>
      <c r="Z2383" s="2">
        <v>19</v>
      </c>
      <c r="AA2383" s="1"/>
      <c r="AB2383" s="2"/>
      <c r="AC2383" s="1" t="str">
        <v>Net 45</v>
      </c>
      <c r="AD2383" s="1" t="str">
        <v>$2M Combined Single Limit Each Occurrence</v>
      </c>
      <c r="AE2383" s="1" t="str">
        <v>$1M per Occurrence, $2M Aggregate</v>
      </c>
      <c r="AF2383" s="1" t="str">
        <v>$100K</v>
      </c>
      <c r="AG2383" s="1" t="str">
        <v>$5M</v>
      </c>
      <c r="AH2383" s="1" t="str">
        <v>Yes</v>
      </c>
      <c r="AI2383" s="1" t="str">
        <v>No</v>
      </c>
      <c r="AJ2383" s="1" t="str">
        <v>No</v>
      </c>
      <c r="AK2383" s="1"/>
      <c r="AL2383" s="1" t="str">
        <v>All loads requires origin appointment</v>
      </c>
      <c r="AM2383" s="1"/>
      <c r="AN2383" s="1" t="str">
        <v>USD</v>
      </c>
      <c r="AO2383" s="1" t="str">
        <v>12 Months</v>
      </c>
      <c r="AP2383" s="4"/>
      <c r="AQ2383" s="1" t="str">
        <v>CPM - DOE Diesel National Average</v>
      </c>
      <c r="AR2383" s="4">
        <v>0.53</v>
      </c>
      <c r="AS2383" s="4" t="str">
        <f>IFERROR(IF(OR(ISBLANK(T2383),ISBLANK(AP2383),ISBLANK(AQ2383),ISBLANK(AR2383)),"",IF( TRIM(AQ2383) = "Percent Based", ROUND(AP2383, 2) * ROUND(AR2383, 2), ROUND(AR2383, 2) * ROUND(T2383, 1))), "")</f>
        <v/>
      </c>
      <c r="AT2383" s="4" t="str">
        <f>IFERROR(IF(OR(ISBLANK(AP2383),ISBLANK(AS2383)),"",ROUND(AP2383, 2) + AS2383), "")</f>
        <v/>
      </c>
      <c r="AU2383"/>
      <c r="AV2383" s="2"/>
      <c r="AW2383"/>
    </row>
    <row r="2384">
      <c r="A2384" s="1" t="str">
        <f>IF(AND(COUNTBLANK('Bid Sheet'!$AP$2384:$AP$2384)=1,COUNTBLANK('Bid Sheet'!$AU$2384:$AW$2384)=3),"",IF(OR(COUNTBLANK('Bid Sheet'!$AP$2384:$AP$2384)&gt;0,COUNTBLANK('Bid Sheet'!$AU$2384:$AV$2384)&gt;0), "No", "Yes"))</f>
        <v/>
      </c>
      <c r="B2384" s="1" t="str">
        <v>2375</v>
      </c>
      <c r="C2384" s="1" t="str">
        <v>US Silica</v>
      </c>
      <c r="D2384" s="1" t="str">
        <v>FALLON, NV - PORTLAND, OR</v>
      </c>
      <c r="E2384" s="1" t="str">
        <v>89406 - 97203</v>
      </c>
      <c r="F2384" s="1" t="str">
        <v>USA - USA</v>
      </c>
      <c r="G2384" s="1" t="str">
        <v>894 - 972</v>
      </c>
      <c r="H2384" s="1" t="str">
        <v>FALLON, NV</v>
      </c>
      <c r="I2384" s="1" t="str">
        <v>89406</v>
      </c>
      <c r="J2384" s="1" t="str">
        <v>USA</v>
      </c>
      <c r="K2384" s="1" t="str">
        <v>PORTLAND, OR</v>
      </c>
      <c r="L2384" s="1" t="str">
        <v>97203</v>
      </c>
      <c r="M2384" s="1" t="str">
        <v>USA</v>
      </c>
      <c r="N2384" s="1" t="str">
        <v>TL</v>
      </c>
      <c r="O2384" s="1" t="str">
        <v>53' Dry Van</v>
      </c>
      <c r="P2384" s="1" t="str">
        <v>One Way</v>
      </c>
      <c r="Q2384" s="1"/>
      <c r="R2384" s="1"/>
      <c r="S2384" s="1"/>
      <c r="T2384" s="3">
        <v>643</v>
      </c>
      <c r="U2384" s="1" t="str">
        <v>No</v>
      </c>
      <c r="V2384" s="2">
        <v>0</v>
      </c>
      <c r="W2384" s="3">
        <v>0</v>
      </c>
      <c r="X2384" s="1" t="str">
        <v>0</v>
      </c>
      <c r="Y2384" s="1" t="str">
        <v>No</v>
      </c>
      <c r="Z2384" s="2">
        <v>19</v>
      </c>
      <c r="AA2384" s="1"/>
      <c r="AB2384" s="2"/>
      <c r="AC2384" s="1" t="str">
        <v>Net 45</v>
      </c>
      <c r="AD2384" s="1" t="str">
        <v>$2M Combined Single Limit Each Occurrence</v>
      </c>
      <c r="AE2384" s="1" t="str">
        <v>$1M per Occurrence, $2M Aggregate</v>
      </c>
      <c r="AF2384" s="1" t="str">
        <v>$100K</v>
      </c>
      <c r="AG2384" s="1" t="str">
        <v>$5M</v>
      </c>
      <c r="AH2384" s="1" t="str">
        <v>Yes</v>
      </c>
      <c r="AI2384" s="1" t="str">
        <v>No</v>
      </c>
      <c r="AJ2384" s="1" t="str">
        <v>No</v>
      </c>
      <c r="AK2384" s="1"/>
      <c r="AL2384" s="1" t="str">
        <v>All loads requires origin appointment</v>
      </c>
      <c r="AM2384" s="1"/>
      <c r="AN2384" s="1" t="str">
        <v>USD</v>
      </c>
      <c r="AO2384" s="1" t="str">
        <v>12 Months</v>
      </c>
      <c r="AP2384" s="4"/>
      <c r="AQ2384" s="1" t="str">
        <v>CPM - DOE Diesel National Average</v>
      </c>
      <c r="AR2384" s="4">
        <v>0.53</v>
      </c>
      <c r="AS2384" s="4" t="str">
        <f>IFERROR(IF(OR(ISBLANK(T2384),ISBLANK(AP2384),ISBLANK(AQ2384),ISBLANK(AR2384)),"",IF( TRIM(AQ2384) = "Percent Based", ROUND(AP2384, 2) * ROUND(AR2384, 2), ROUND(AR2384, 2) * ROUND(T2384, 1))), "")</f>
        <v/>
      </c>
      <c r="AT2384" s="4" t="str">
        <f>IFERROR(IF(OR(ISBLANK(AP2384),ISBLANK(AS2384)),"",ROUND(AP2384, 2) + AS2384), "")</f>
        <v/>
      </c>
      <c r="AU2384"/>
      <c r="AV2384" s="2"/>
      <c r="AW2384"/>
    </row>
    <row r="2385">
      <c r="A2385" s="1" t="str">
        <f>IF(AND(COUNTBLANK('Bid Sheet'!$AP$2385:$AP$2385)=1,COUNTBLANK('Bid Sheet'!$AU$2385:$AW$2385)=3),"",IF(OR(COUNTBLANK('Bid Sheet'!$AP$2385:$AP$2385)&gt;0,COUNTBLANK('Bid Sheet'!$AU$2385:$AV$2385)&gt;0), "No", "Yes"))</f>
        <v/>
      </c>
      <c r="B2385" s="1" t="str">
        <v>2376</v>
      </c>
      <c r="C2385" s="1" t="str">
        <v>US Silica</v>
      </c>
      <c r="D2385" s="1" t="str">
        <v>LOVELOCK, NV - LODI, CA</v>
      </c>
      <c r="E2385" s="1" t="str">
        <v>89419 - 95242</v>
      </c>
      <c r="F2385" s="1" t="str">
        <v>USA - USA</v>
      </c>
      <c r="G2385" s="1" t="str">
        <v>894 - 952</v>
      </c>
      <c r="H2385" s="1" t="str">
        <v>LOVELOCK, NV</v>
      </c>
      <c r="I2385" s="1" t="str">
        <v>89419</v>
      </c>
      <c r="J2385" s="1" t="str">
        <v>USA</v>
      </c>
      <c r="K2385" s="1" t="str">
        <v>LODI, CA</v>
      </c>
      <c r="L2385" s="1" t="str">
        <v>95242</v>
      </c>
      <c r="M2385" s="1" t="str">
        <v>USA</v>
      </c>
      <c r="N2385" s="1" t="str">
        <v>TL</v>
      </c>
      <c r="O2385" s="1" t="str">
        <v>53' Dry Van</v>
      </c>
      <c r="P2385" s="1" t="str">
        <v>One Way</v>
      </c>
      <c r="Q2385" s="1"/>
      <c r="R2385" s="1"/>
      <c r="S2385" s="1"/>
      <c r="T2385" s="3">
        <v>257</v>
      </c>
      <c r="U2385" s="1" t="str">
        <v>No</v>
      </c>
      <c r="V2385" s="2">
        <v>0</v>
      </c>
      <c r="W2385" s="3">
        <v>0</v>
      </c>
      <c r="X2385" s="1" t="str">
        <v>0</v>
      </c>
      <c r="Y2385" s="1" t="str">
        <v>No</v>
      </c>
      <c r="Z2385" s="2">
        <v>19</v>
      </c>
      <c r="AA2385" s="1"/>
      <c r="AB2385" s="2"/>
      <c r="AC2385" s="1" t="str">
        <v>Net 45</v>
      </c>
      <c r="AD2385" s="1" t="str">
        <v>$2M Combined Single Limit Each Occurrence</v>
      </c>
      <c r="AE2385" s="1" t="str">
        <v>$1M per Occurrence, $2M Aggregate</v>
      </c>
      <c r="AF2385" s="1" t="str">
        <v>$100K</v>
      </c>
      <c r="AG2385" s="1" t="str">
        <v>$5M</v>
      </c>
      <c r="AH2385" s="1" t="str">
        <v>Yes</v>
      </c>
      <c r="AI2385" s="1" t="str">
        <v>No</v>
      </c>
      <c r="AJ2385" s="1" t="str">
        <v>No</v>
      </c>
      <c r="AK2385" s="1"/>
      <c r="AL2385" s="1" t="str">
        <v>All loads requires origin appointment</v>
      </c>
      <c r="AM2385" s="1"/>
      <c r="AN2385" s="1" t="str">
        <v>USD</v>
      </c>
      <c r="AO2385" s="1" t="str">
        <v>12 Months</v>
      </c>
      <c r="AP2385" s="5">
        <v>249</v>
      </c>
      <c r="AQ2385" s="1" t="str">
        <v>CPM - DOE Diesel National Average</v>
      </c>
      <c r="AR2385" s="4">
        <v>0.53</v>
      </c>
      <c r="AS2385" s="4" t="str">
        <f>IFERROR(IF(OR(ISBLANK(T2385),ISBLANK(AP2385),ISBLANK(AQ2385),ISBLANK(AR2385)),"",IF( TRIM(AQ2385) = "Percent Based", ROUND(AP2385, 2) * ROUND(AR2385, 2), ROUND(AR2385, 2) * ROUND(T2385, 1))), "")</f>
        <v/>
      </c>
      <c r="AT2385" s="4" t="str">
        <f>IFERROR(IF(OR(ISBLANK(AP2385),ISBLANK(AS2385)),"",ROUND(AP2385, 2) + AS2385), "")</f>
        <v/>
      </c>
      <c r="AU2385"/>
      <c r="AV2385" s="2"/>
      <c r="AW2385"/>
    </row>
    <row r="2386">
      <c r="A2386" s="1" t="str">
        <f>IF(AND(COUNTBLANK('Bid Sheet'!$AP$2386:$AP$2386)=1,COUNTBLANK('Bid Sheet'!$AU$2386:$AW$2386)=3),"",IF(OR(COUNTBLANK('Bid Sheet'!$AP$2386:$AP$2386)&gt;0,COUNTBLANK('Bid Sheet'!$AU$2386:$AV$2386)&gt;0), "No", "Yes"))</f>
        <v/>
      </c>
      <c r="B2386" s="1" t="str">
        <v>2377</v>
      </c>
      <c r="C2386" s="1" t="str">
        <v>US Silica</v>
      </c>
      <c r="D2386" s="1" t="str">
        <v>LOVELOCK, NV - BURLEY, ID</v>
      </c>
      <c r="E2386" s="1" t="str">
        <v>89419 - 83318</v>
      </c>
      <c r="F2386" s="1" t="str">
        <v>USA - USA</v>
      </c>
      <c r="G2386" s="1" t="str">
        <v>894 - 833</v>
      </c>
      <c r="H2386" s="1" t="str">
        <v>LOVELOCK, NV</v>
      </c>
      <c r="I2386" s="1" t="str">
        <v>89419</v>
      </c>
      <c r="J2386" s="1" t="str">
        <v>USA</v>
      </c>
      <c r="K2386" s="1" t="str">
        <v>BURLEY, ID</v>
      </c>
      <c r="L2386" s="1" t="str">
        <v>83318</v>
      </c>
      <c r="M2386" s="1" t="str">
        <v>USA</v>
      </c>
      <c r="N2386" s="1" t="str">
        <v>TL</v>
      </c>
      <c r="O2386" s="1" t="str">
        <v>53' Dry Van</v>
      </c>
      <c r="P2386" s="1" t="str">
        <v>One Way</v>
      </c>
      <c r="Q2386" s="1"/>
      <c r="R2386" s="1"/>
      <c r="S2386" s="1"/>
      <c r="T2386" s="3">
        <v>399</v>
      </c>
      <c r="U2386" s="1" t="str">
        <v>No</v>
      </c>
      <c r="V2386" s="2">
        <v>0</v>
      </c>
      <c r="W2386" s="3">
        <v>0</v>
      </c>
      <c r="X2386" s="1" t="str">
        <v>0</v>
      </c>
      <c r="Y2386" s="1" t="str">
        <v>No</v>
      </c>
      <c r="Z2386" s="2">
        <v>18</v>
      </c>
      <c r="AA2386" s="1"/>
      <c r="AB2386" s="2"/>
      <c r="AC2386" s="1" t="str">
        <v>Net 45</v>
      </c>
      <c r="AD2386" s="1" t="str">
        <v>$2M Combined Single Limit Each Occurrence</v>
      </c>
      <c r="AE2386" s="1" t="str">
        <v>$1M per Occurrence, $2M Aggregate</v>
      </c>
      <c r="AF2386" s="1" t="str">
        <v>$100K</v>
      </c>
      <c r="AG2386" s="1" t="str">
        <v>$5M</v>
      </c>
      <c r="AH2386" s="1" t="str">
        <v>Yes</v>
      </c>
      <c r="AI2386" s="1" t="str">
        <v>No</v>
      </c>
      <c r="AJ2386" s="1" t="str">
        <v>No</v>
      </c>
      <c r="AK2386" s="1"/>
      <c r="AL2386" s="1" t="str">
        <v>All loads requires origin appointment</v>
      </c>
      <c r="AM2386" s="1"/>
      <c r="AN2386" s="1" t="str">
        <v>USD</v>
      </c>
      <c r="AO2386" s="1" t="str">
        <v>12 Months</v>
      </c>
      <c r="AP2386" s="4"/>
      <c r="AQ2386" s="1" t="str">
        <v>CPM - DOE Diesel National Average</v>
      </c>
      <c r="AR2386" s="4">
        <v>0.53</v>
      </c>
      <c r="AS2386" s="4" t="str">
        <f>IFERROR(IF(OR(ISBLANK(T2386),ISBLANK(AP2386),ISBLANK(AQ2386),ISBLANK(AR2386)),"",IF( TRIM(AQ2386) = "Percent Based", ROUND(AP2386, 2) * ROUND(AR2386, 2), ROUND(AR2386, 2) * ROUND(T2386, 1))), "")</f>
        <v/>
      </c>
      <c r="AT2386" s="4" t="str">
        <f>IFERROR(IF(OR(ISBLANK(AP2386),ISBLANK(AS2386)),"",ROUND(AP2386, 2) + AS2386), "")</f>
        <v/>
      </c>
      <c r="AU2386"/>
      <c r="AV2386" s="2"/>
      <c r="AW2386"/>
    </row>
    <row r="2387">
      <c r="A2387" s="1" t="str">
        <f>IF(AND(COUNTBLANK('Bid Sheet'!$AP$2387:$AP$2387)=1,COUNTBLANK('Bid Sheet'!$AU$2387:$AW$2387)=3),"",IF(OR(COUNTBLANK('Bid Sheet'!$AP$2387:$AP$2387)&gt;0,COUNTBLANK('Bid Sheet'!$AU$2387:$AV$2387)&gt;0), "No", "Yes"))</f>
        <v/>
      </c>
      <c r="B2387" s="1" t="str">
        <v>2378</v>
      </c>
      <c r="C2387" s="1" t="str">
        <v>US Silica</v>
      </c>
      <c r="D2387" s="1" t="str">
        <v>FALLON, NV - PHOENIX, AZ</v>
      </c>
      <c r="E2387" s="1" t="str">
        <v>89406 - 85017</v>
      </c>
      <c r="F2387" s="1" t="str">
        <v>USA - USA</v>
      </c>
      <c r="G2387" s="1" t="str">
        <v>894 - 850</v>
      </c>
      <c r="H2387" s="1" t="str">
        <v>FALLON, NV</v>
      </c>
      <c r="I2387" s="1" t="str">
        <v>89406</v>
      </c>
      <c r="J2387" s="1" t="str">
        <v>USA</v>
      </c>
      <c r="K2387" s="1" t="str">
        <v>PHOENIX, AZ</v>
      </c>
      <c r="L2387" s="1" t="str">
        <v>85017</v>
      </c>
      <c r="M2387" s="1" t="str">
        <v>USA</v>
      </c>
      <c r="N2387" s="1" t="str">
        <v>TL</v>
      </c>
      <c r="O2387" s="1" t="str">
        <v>53' Dry Van</v>
      </c>
      <c r="P2387" s="1" t="str">
        <v>One Way</v>
      </c>
      <c r="Q2387" s="1"/>
      <c r="R2387" s="1"/>
      <c r="S2387" s="1"/>
      <c r="T2387" s="3">
        <v>671</v>
      </c>
      <c r="U2387" s="1" t="str">
        <v>No</v>
      </c>
      <c r="V2387" s="2">
        <v>0</v>
      </c>
      <c r="W2387" s="3">
        <v>0</v>
      </c>
      <c r="X2387" s="1" t="str">
        <v>0</v>
      </c>
      <c r="Y2387" s="1" t="str">
        <v>No</v>
      </c>
      <c r="Z2387" s="2">
        <v>18</v>
      </c>
      <c r="AA2387" s="1"/>
      <c r="AB2387" s="2"/>
      <c r="AC2387" s="1" t="str">
        <v>Net 45</v>
      </c>
      <c r="AD2387" s="1" t="str">
        <v>$2M Combined Single Limit Each Occurrence</v>
      </c>
      <c r="AE2387" s="1" t="str">
        <v>$1M per Occurrence, $2M Aggregate</v>
      </c>
      <c r="AF2387" s="1" t="str">
        <v>$100K</v>
      </c>
      <c r="AG2387" s="1" t="str">
        <v>$5M</v>
      </c>
      <c r="AH2387" s="1" t="str">
        <v>Yes</v>
      </c>
      <c r="AI2387" s="1" t="str">
        <v>No</v>
      </c>
      <c r="AJ2387" s="1" t="str">
        <v>No</v>
      </c>
      <c r="AK2387" s="1"/>
      <c r="AL2387" s="1" t="str">
        <v>All loads requires origin appointment</v>
      </c>
      <c r="AM2387" s="1"/>
      <c r="AN2387" s="1" t="str">
        <v>USD</v>
      </c>
      <c r="AO2387" s="1" t="str">
        <v>12 Months</v>
      </c>
      <c r="AP2387" s="4"/>
      <c r="AQ2387" s="1" t="str">
        <v>CPM - DOE Diesel National Average</v>
      </c>
      <c r="AR2387" s="4">
        <v>0.53</v>
      </c>
      <c r="AS2387" s="4" t="str">
        <f>IFERROR(IF(OR(ISBLANK(T2387),ISBLANK(AP2387),ISBLANK(AQ2387),ISBLANK(AR2387)),"",IF( TRIM(AQ2387) = "Percent Based", ROUND(AP2387, 2) * ROUND(AR2387, 2), ROUND(AR2387, 2) * ROUND(T2387, 1))), "")</f>
        <v/>
      </c>
      <c r="AT2387" s="4" t="str">
        <f>IFERROR(IF(OR(ISBLANK(AP2387),ISBLANK(AS2387)),"",ROUND(AP2387, 2) + AS2387), "")</f>
        <v/>
      </c>
      <c r="AU2387"/>
      <c r="AV2387" s="2"/>
      <c r="AW2387"/>
    </row>
    <row r="2388">
      <c r="A2388" s="1" t="str">
        <f>IF(AND(COUNTBLANK('Bid Sheet'!$AP$2388:$AP$2388)=1,COUNTBLANK('Bid Sheet'!$AU$2388:$AW$2388)=3),"",IF(OR(COUNTBLANK('Bid Sheet'!$AP$2388:$AP$2388)&gt;0,COUNTBLANK('Bid Sheet'!$AU$2388:$AV$2388)&gt;0), "No", "Yes"))</f>
        <v/>
      </c>
      <c r="B2388" s="1" t="str">
        <v>2379</v>
      </c>
      <c r="C2388" s="1" t="str">
        <v>US Silica</v>
      </c>
      <c r="D2388" s="1" t="str">
        <v>FALLON, NV - NORCROSS, GA</v>
      </c>
      <c r="E2388" s="1" t="str">
        <v>89406 - 30071</v>
      </c>
      <c r="F2388" s="1" t="str">
        <v>USA - USA</v>
      </c>
      <c r="G2388" s="1" t="str">
        <v>894 - 300</v>
      </c>
      <c r="H2388" s="1" t="str">
        <v>FALLON, NV</v>
      </c>
      <c r="I2388" s="1" t="str">
        <v>89406</v>
      </c>
      <c r="J2388" s="1" t="str">
        <v>USA</v>
      </c>
      <c r="K2388" s="1" t="str">
        <v>NORCROSS, GA</v>
      </c>
      <c r="L2388" s="1" t="str">
        <v>30071</v>
      </c>
      <c r="M2388" s="1" t="str">
        <v>USA</v>
      </c>
      <c r="N2388" s="1" t="str">
        <v>TL</v>
      </c>
      <c r="O2388" s="1" t="str">
        <v>53' Dry Van</v>
      </c>
      <c r="P2388" s="1" t="str">
        <v>One Way</v>
      </c>
      <c r="Q2388" s="1"/>
      <c r="R2388" s="1"/>
      <c r="S2388" s="1"/>
      <c r="T2388" s="3">
        <v>2358</v>
      </c>
      <c r="U2388" s="1" t="str">
        <v>No</v>
      </c>
      <c r="V2388" s="2">
        <v>0</v>
      </c>
      <c r="W2388" s="3">
        <v>0</v>
      </c>
      <c r="X2388" s="1" t="str">
        <v>0</v>
      </c>
      <c r="Y2388" s="1" t="str">
        <v>No</v>
      </c>
      <c r="Z2388" s="2">
        <v>17</v>
      </c>
      <c r="AA2388" s="1" t="str">
        <v>CHATTANOOGA, TN - DAYTON, NV</v>
      </c>
      <c r="AB2388" s="2">
        <v>16</v>
      </c>
      <c r="AC2388" s="1" t="str">
        <v>Net 45</v>
      </c>
      <c r="AD2388" s="1" t="str">
        <v>$2M Combined Single Limit Each Occurrence</v>
      </c>
      <c r="AE2388" s="1" t="str">
        <v>$1M per Occurrence, $2M Aggregate</v>
      </c>
      <c r="AF2388" s="1" t="str">
        <v>$100K</v>
      </c>
      <c r="AG2388" s="1" t="str">
        <v>$5M</v>
      </c>
      <c r="AH2388" s="1" t="str">
        <v>Yes</v>
      </c>
      <c r="AI2388" s="1" t="str">
        <v>No</v>
      </c>
      <c r="AJ2388" s="1" t="str">
        <v>No</v>
      </c>
      <c r="AK2388" s="1"/>
      <c r="AL2388" s="1" t="str">
        <v>All loads requires origin appointment</v>
      </c>
      <c r="AM2388" s="1"/>
      <c r="AN2388" s="1" t="str">
        <v>USD</v>
      </c>
      <c r="AO2388" s="1" t="str">
        <v>12 Months</v>
      </c>
      <c r="AP2388" s="4"/>
      <c r="AQ2388" s="1" t="str">
        <v>CPM - DOE Diesel National Average</v>
      </c>
      <c r="AR2388" s="4">
        <v>0.53</v>
      </c>
      <c r="AS2388" s="4" t="str">
        <f>IFERROR(IF(OR(ISBLANK(T2388),ISBLANK(AP2388),ISBLANK(AQ2388),ISBLANK(AR2388)),"",IF( TRIM(AQ2388) = "Percent Based", ROUND(AP2388, 2) * ROUND(AR2388, 2), ROUND(AR2388, 2) * ROUND(T2388, 1))), "")</f>
        <v/>
      </c>
      <c r="AT2388" s="4" t="str">
        <f>IFERROR(IF(OR(ISBLANK(AP2388),ISBLANK(AS2388)),"",ROUND(AP2388, 2) + AS2388), "")</f>
        <v/>
      </c>
      <c r="AU2388"/>
      <c r="AV2388" s="2"/>
      <c r="AW2388"/>
    </row>
    <row r="2389">
      <c r="A2389" s="1" t="str">
        <f>IF(AND(COUNTBLANK('Bid Sheet'!$AP$2389:$AP$2389)=1,COUNTBLANK('Bid Sheet'!$AU$2389:$AW$2389)=3),"",IF(OR(COUNTBLANK('Bid Sheet'!$AP$2389:$AP$2389)&gt;0,COUNTBLANK('Bid Sheet'!$AU$2389:$AV$2389)&gt;0), "No", "Yes"))</f>
        <v/>
      </c>
      <c r="B2389" s="1" t="str">
        <v>2380</v>
      </c>
      <c r="C2389" s="1" t="str">
        <v>US Silica</v>
      </c>
      <c r="D2389" s="1" t="str">
        <v>VALE, OR - DEERFIELD, MO</v>
      </c>
      <c r="E2389" s="1" t="str">
        <v>97918 - 64741</v>
      </c>
      <c r="F2389" s="1" t="str">
        <v>USA - USA</v>
      </c>
      <c r="G2389" s="1" t="str">
        <v>979 - 647</v>
      </c>
      <c r="H2389" s="1" t="str">
        <v>VALE, OR</v>
      </c>
      <c r="I2389" s="1" t="str">
        <v>97918</v>
      </c>
      <c r="J2389" s="1" t="str">
        <v>USA</v>
      </c>
      <c r="K2389" s="1" t="str">
        <v>DEERFIELD, MO</v>
      </c>
      <c r="L2389" s="1" t="str">
        <v>64741</v>
      </c>
      <c r="M2389" s="1" t="str">
        <v>USA</v>
      </c>
      <c r="N2389" s="1" t="str">
        <v>TL</v>
      </c>
      <c r="O2389" s="1" t="str">
        <v>53' Dry Van</v>
      </c>
      <c r="P2389" s="1" t="str">
        <v>One Way</v>
      </c>
      <c r="Q2389" s="1"/>
      <c r="R2389" s="1"/>
      <c r="S2389" s="1"/>
      <c r="T2389" s="3">
        <v>1542</v>
      </c>
      <c r="U2389" s="1" t="str">
        <v>No</v>
      </c>
      <c r="V2389" s="2">
        <v>0</v>
      </c>
      <c r="W2389" s="3">
        <v>0</v>
      </c>
      <c r="X2389" s="1" t="str">
        <v>0</v>
      </c>
      <c r="Y2389" s="1" t="str">
        <v>No</v>
      </c>
      <c r="Z2389" s="2">
        <v>17</v>
      </c>
      <c r="AA2389" s="1"/>
      <c r="AB2389" s="2"/>
      <c r="AC2389" s="1" t="str">
        <v>Net 45</v>
      </c>
      <c r="AD2389" s="1" t="str">
        <v>$2M Combined Single Limit Each Occurrence</v>
      </c>
      <c r="AE2389" s="1" t="str">
        <v>$1M per Occurrence, $2M Aggregate</v>
      </c>
      <c r="AF2389" s="1" t="str">
        <v>$100K</v>
      </c>
      <c r="AG2389" s="1" t="str">
        <v>$5M</v>
      </c>
      <c r="AH2389" s="1" t="str">
        <v>Yes</v>
      </c>
      <c r="AI2389" s="1" t="str">
        <v>No</v>
      </c>
      <c r="AJ2389" s="1" t="str">
        <v>No</v>
      </c>
      <c r="AK2389" s="1"/>
      <c r="AL2389" s="1" t="str">
        <v>All loads requires origin appointment</v>
      </c>
      <c r="AM2389" s="1"/>
      <c r="AN2389" s="1" t="str">
        <v>USD</v>
      </c>
      <c r="AO2389" s="1" t="str">
        <v>12 Months</v>
      </c>
      <c r="AP2389" s="4"/>
      <c r="AQ2389" s="1" t="str">
        <v>CPM - DOE Diesel National Average</v>
      </c>
      <c r="AR2389" s="4">
        <v>0.53</v>
      </c>
      <c r="AS2389" s="4" t="str">
        <f>IFERROR(IF(OR(ISBLANK(T2389),ISBLANK(AP2389),ISBLANK(AQ2389),ISBLANK(AR2389)),"",IF( TRIM(AQ2389) = "Percent Based", ROUND(AP2389, 2) * ROUND(AR2389, 2), ROUND(AR2389, 2) * ROUND(T2389, 1))), "")</f>
        <v/>
      </c>
      <c r="AT2389" s="4" t="str">
        <f>IFERROR(IF(OR(ISBLANK(AP2389),ISBLANK(AS2389)),"",ROUND(AP2389, 2) + AS2389), "")</f>
        <v/>
      </c>
      <c r="AU2389"/>
      <c r="AV2389" s="2"/>
      <c r="AW2389"/>
    </row>
    <row r="2390">
      <c r="A2390" s="1" t="str">
        <f>IF(AND(COUNTBLANK('Bid Sheet'!$AP$2390:$AP$2390)=1,COUNTBLANK('Bid Sheet'!$AU$2390:$AW$2390)=3),"",IF(OR(COUNTBLANK('Bid Sheet'!$AP$2390:$AP$2390)&gt;0,COUNTBLANK('Bid Sheet'!$AU$2390:$AV$2390)&gt;0), "No", "Yes"))</f>
        <v/>
      </c>
      <c r="B2390" s="1" t="str">
        <v>2381</v>
      </c>
      <c r="C2390" s="1" t="str">
        <v>US Silica</v>
      </c>
      <c r="D2390" s="1" t="str">
        <v>FALLON, NV - CARROLLTON, OH</v>
      </c>
      <c r="E2390" s="1" t="str">
        <v>89406 - 44615</v>
      </c>
      <c r="F2390" s="1" t="str">
        <v>USA - USA</v>
      </c>
      <c r="G2390" s="1" t="str">
        <v>894 - 446</v>
      </c>
      <c r="H2390" s="1" t="str">
        <v>FALLON, NV</v>
      </c>
      <c r="I2390" s="1" t="str">
        <v>89406</v>
      </c>
      <c r="J2390" s="1" t="str">
        <v>USA</v>
      </c>
      <c r="K2390" s="1" t="str">
        <v>CARROLLTON, OH</v>
      </c>
      <c r="L2390" s="1" t="str">
        <v>44615</v>
      </c>
      <c r="M2390" s="1" t="str">
        <v>USA</v>
      </c>
      <c r="N2390" s="1" t="str">
        <v>TL</v>
      </c>
      <c r="O2390" s="1" t="str">
        <v>53' Dry Van</v>
      </c>
      <c r="P2390" s="1" t="str">
        <v>One Way</v>
      </c>
      <c r="Q2390" s="1"/>
      <c r="R2390" s="1"/>
      <c r="S2390" s="1"/>
      <c r="T2390" s="3">
        <v>2250</v>
      </c>
      <c r="U2390" s="1" t="str">
        <v>No</v>
      </c>
      <c r="V2390" s="2">
        <v>0</v>
      </c>
      <c r="W2390" s="3">
        <v>0</v>
      </c>
      <c r="X2390" s="1" t="str">
        <v>0</v>
      </c>
      <c r="Y2390" s="1" t="str">
        <v>No</v>
      </c>
      <c r="Z2390" s="2">
        <v>16</v>
      </c>
      <c r="AA2390" s="1"/>
      <c r="AB2390" s="2"/>
      <c r="AC2390" s="1" t="str">
        <v>Net 45</v>
      </c>
      <c r="AD2390" s="1" t="str">
        <v>$2M Combined Single Limit Each Occurrence</v>
      </c>
      <c r="AE2390" s="1" t="str">
        <v>$1M per Occurrence, $2M Aggregate</v>
      </c>
      <c r="AF2390" s="1" t="str">
        <v>$100K</v>
      </c>
      <c r="AG2390" s="1" t="str">
        <v>$5M</v>
      </c>
      <c r="AH2390" s="1" t="str">
        <v>Yes</v>
      </c>
      <c r="AI2390" s="1" t="str">
        <v>No</v>
      </c>
      <c r="AJ2390" s="1" t="str">
        <v>No</v>
      </c>
      <c r="AK2390" s="1"/>
      <c r="AL2390" s="1" t="str">
        <v>All loads requires origin appointment</v>
      </c>
      <c r="AM2390" s="1"/>
      <c r="AN2390" s="1" t="str">
        <v>USD</v>
      </c>
      <c r="AO2390" s="1" t="str">
        <v>12 Months</v>
      </c>
      <c r="AP2390" s="4"/>
      <c r="AQ2390" s="1" t="str">
        <v>CPM - DOE Diesel National Average</v>
      </c>
      <c r="AR2390" s="4">
        <v>0.53</v>
      </c>
      <c r="AS2390" s="4" t="str">
        <f>IFERROR(IF(OR(ISBLANK(T2390),ISBLANK(AP2390),ISBLANK(AQ2390),ISBLANK(AR2390)),"",IF( TRIM(AQ2390) = "Percent Based", ROUND(AP2390, 2) * ROUND(AR2390, 2), ROUND(AR2390, 2) * ROUND(T2390, 1))), "")</f>
        <v/>
      </c>
      <c r="AT2390" s="4" t="str">
        <f>IFERROR(IF(OR(ISBLANK(AP2390),ISBLANK(AS2390)),"",ROUND(AP2390, 2) + AS2390), "")</f>
        <v/>
      </c>
      <c r="AU2390"/>
      <c r="AV2390" s="2"/>
      <c r="AW2390"/>
    </row>
    <row r="2391">
      <c r="A2391" s="1" t="str">
        <f>IF(AND(COUNTBLANK('Bid Sheet'!$AP$2391:$AP$2391)=1,COUNTBLANK('Bid Sheet'!$AU$2391:$AW$2391)=3),"",IF(OR(COUNTBLANK('Bid Sheet'!$AP$2391:$AP$2391)&gt;0,COUNTBLANK('Bid Sheet'!$AU$2391:$AV$2391)&gt;0), "No", "Yes"))</f>
        <v/>
      </c>
      <c r="B2391" s="1" t="str">
        <v>2382</v>
      </c>
      <c r="C2391" s="1" t="str">
        <v>US Silica</v>
      </c>
      <c r="D2391" s="1" t="str">
        <v>LOVELOCK, NV - BRANTFORD, ON</v>
      </c>
      <c r="E2391" s="1" t="str">
        <v>89419 - N3T 5N2</v>
      </c>
      <c r="F2391" s="1" t="str">
        <v>USA - CAN</v>
      </c>
      <c r="G2391" s="1" t="str">
        <v>894 - N3T</v>
      </c>
      <c r="H2391" s="1" t="str">
        <v>LOVELOCK, NV</v>
      </c>
      <c r="I2391" s="1" t="str">
        <v>89419</v>
      </c>
      <c r="J2391" s="1" t="str">
        <v>USA</v>
      </c>
      <c r="K2391" s="1" t="str">
        <v>BRANTFORD, ON</v>
      </c>
      <c r="L2391" s="1" t="str">
        <v>N3T 5N2</v>
      </c>
      <c r="M2391" s="1" t="str">
        <v>CAN</v>
      </c>
      <c r="N2391" s="1" t="str">
        <v>TL</v>
      </c>
      <c r="O2391" s="1" t="str">
        <v>53' Dry Van</v>
      </c>
      <c r="P2391" s="1" t="str">
        <v>One Way</v>
      </c>
      <c r="Q2391" s="1"/>
      <c r="R2391" s="1"/>
      <c r="S2391" s="1"/>
      <c r="T2391" s="3">
        <v>2253</v>
      </c>
      <c r="U2391" s="1" t="str">
        <v>No</v>
      </c>
      <c r="V2391" s="2">
        <v>0</v>
      </c>
      <c r="W2391" s="3">
        <v>0</v>
      </c>
      <c r="X2391" s="1" t="str">
        <v>0</v>
      </c>
      <c r="Y2391" s="1" t="str">
        <v>No</v>
      </c>
      <c r="Z2391" s="2">
        <v>16</v>
      </c>
      <c r="AA2391" s="1"/>
      <c r="AB2391" s="2"/>
      <c r="AC2391" s="1" t="str">
        <v>Net 45</v>
      </c>
      <c r="AD2391" s="1" t="str">
        <v>$2M Combined Single Limit Each Occurrence</v>
      </c>
      <c r="AE2391" s="1" t="str">
        <v>$1M per Occurrence, $2M Aggregate</v>
      </c>
      <c r="AF2391" s="1" t="str">
        <v>$100K</v>
      </c>
      <c r="AG2391" s="1" t="str">
        <v>$5M</v>
      </c>
      <c r="AH2391" s="1" t="str">
        <v>Yes</v>
      </c>
      <c r="AI2391" s="1" t="str">
        <v>No</v>
      </c>
      <c r="AJ2391" s="1" t="str">
        <v>No</v>
      </c>
      <c r="AK2391" s="1"/>
      <c r="AL2391" s="1" t="str">
        <v>All loads requires origin appointment</v>
      </c>
      <c r="AM2391" s="1"/>
      <c r="AN2391" s="1" t="str">
        <v>USD</v>
      </c>
      <c r="AO2391" s="1" t="str">
        <v>12 Months</v>
      </c>
      <c r="AP2391" s="4"/>
      <c r="AQ2391" s="1" t="str">
        <v>CPM - DOE Diesel National Average</v>
      </c>
      <c r="AR2391" s="4">
        <v>0.53</v>
      </c>
      <c r="AS2391" s="4" t="str">
        <f>IFERROR(IF(OR(ISBLANK(T2391),ISBLANK(AP2391),ISBLANK(AQ2391),ISBLANK(AR2391)),"",IF( TRIM(AQ2391) = "Percent Based", ROUND(AP2391, 2) * ROUND(AR2391, 2), ROUND(AR2391, 2) * ROUND(T2391, 1))), "")</f>
        <v/>
      </c>
      <c r="AT2391" s="4" t="str">
        <f>IFERROR(IF(OR(ISBLANK(AP2391),ISBLANK(AS2391)),"",ROUND(AP2391, 2) + AS2391), "")</f>
        <v/>
      </c>
      <c r="AU2391"/>
      <c r="AV2391" s="2"/>
      <c r="AW2391"/>
    </row>
    <row r="2392">
      <c r="A2392" s="1" t="str">
        <f>IF(AND(COUNTBLANK('Bid Sheet'!$AP$2392:$AP$2392)=1,COUNTBLANK('Bid Sheet'!$AU$2392:$AW$2392)=3),"",IF(OR(COUNTBLANK('Bid Sheet'!$AP$2392:$AP$2392)&gt;0,COUNTBLANK('Bid Sheet'!$AU$2392:$AV$2392)&gt;0), "No", "Yes"))</f>
        <v/>
      </c>
      <c r="B2392" s="1" t="str">
        <v>2383</v>
      </c>
      <c r="C2392" s="1" t="str">
        <v>US Silica</v>
      </c>
      <c r="D2392" s="1" t="str">
        <v>FALLON, NV - OWATONNA, MN</v>
      </c>
      <c r="E2392" s="1" t="str">
        <v>89406 - 55060</v>
      </c>
      <c r="F2392" s="1" t="str">
        <v>USA - USA</v>
      </c>
      <c r="G2392" s="1" t="str">
        <v>894 - 550</v>
      </c>
      <c r="H2392" s="1" t="str">
        <v>FALLON, NV</v>
      </c>
      <c r="I2392" s="1" t="str">
        <v>89406</v>
      </c>
      <c r="J2392" s="1" t="str">
        <v>USA</v>
      </c>
      <c r="K2392" s="1" t="str">
        <v>OWATONNA, MN</v>
      </c>
      <c r="L2392" s="1" t="str">
        <v>55060</v>
      </c>
      <c r="M2392" s="1" t="str">
        <v>USA</v>
      </c>
      <c r="N2392" s="1" t="str">
        <v>TL</v>
      </c>
      <c r="O2392" s="1" t="str">
        <v>53' Dry Van</v>
      </c>
      <c r="P2392" s="1" t="str">
        <v>One Way</v>
      </c>
      <c r="Q2392" s="1"/>
      <c r="R2392" s="1"/>
      <c r="S2392" s="1"/>
      <c r="T2392" s="3">
        <v>1720</v>
      </c>
      <c r="U2392" s="1" t="str">
        <v>No</v>
      </c>
      <c r="V2392" s="2">
        <v>0</v>
      </c>
      <c r="W2392" s="3">
        <v>0</v>
      </c>
      <c r="X2392" s="1" t="str">
        <v>0</v>
      </c>
      <c r="Y2392" s="1" t="str">
        <v>No</v>
      </c>
      <c r="Z2392" s="2">
        <v>16</v>
      </c>
      <c r="AA2392" s="1"/>
      <c r="AB2392" s="2"/>
      <c r="AC2392" s="1" t="str">
        <v>Net 45</v>
      </c>
      <c r="AD2392" s="1" t="str">
        <v>$2M Combined Single Limit Each Occurrence</v>
      </c>
      <c r="AE2392" s="1" t="str">
        <v>$1M per Occurrence, $2M Aggregate</v>
      </c>
      <c r="AF2392" s="1" t="str">
        <v>$100K</v>
      </c>
      <c r="AG2392" s="1" t="str">
        <v>$5M</v>
      </c>
      <c r="AH2392" s="1" t="str">
        <v>Yes</v>
      </c>
      <c r="AI2392" s="1" t="str">
        <v>No</v>
      </c>
      <c r="AJ2392" s="1" t="str">
        <v>No</v>
      </c>
      <c r="AK2392" s="1"/>
      <c r="AL2392" s="1" t="str">
        <v>All loads requires origin appointment</v>
      </c>
      <c r="AM2392" s="1"/>
      <c r="AN2392" s="1" t="str">
        <v>USD</v>
      </c>
      <c r="AO2392" s="1" t="str">
        <v>12 Months</v>
      </c>
      <c r="AP2392" s="4"/>
      <c r="AQ2392" s="1" t="str">
        <v>CPM - DOE Diesel National Average</v>
      </c>
      <c r="AR2392" s="4">
        <v>0.53</v>
      </c>
      <c r="AS2392" s="4" t="str">
        <f>IFERROR(IF(OR(ISBLANK(T2392),ISBLANK(AP2392),ISBLANK(AQ2392),ISBLANK(AR2392)),"",IF( TRIM(AQ2392) = "Percent Based", ROUND(AP2392, 2) * ROUND(AR2392, 2), ROUND(AR2392, 2) * ROUND(T2392, 1))), "")</f>
        <v/>
      </c>
      <c r="AT2392" s="4" t="str">
        <f>IFERROR(IF(OR(ISBLANK(AP2392),ISBLANK(AS2392)),"",ROUND(AP2392, 2) + AS2392), "")</f>
        <v/>
      </c>
      <c r="AU2392"/>
      <c r="AV2392" s="2"/>
      <c r="AW2392"/>
    </row>
    <row r="2393">
      <c r="A2393" s="1" t="str">
        <f>IF(AND(COUNTBLANK('Bid Sheet'!$AP$2393:$AP$2393)=1,COUNTBLANK('Bid Sheet'!$AU$2393:$AW$2393)=3),"",IF(OR(COUNTBLANK('Bid Sheet'!$AP$2393:$AP$2393)&gt;0,COUNTBLANK('Bid Sheet'!$AU$2393:$AV$2393)&gt;0), "No", "Yes"))</f>
        <v/>
      </c>
      <c r="B2393" s="1" t="str">
        <v>2384</v>
      </c>
      <c r="C2393" s="1" t="str">
        <v>US Silica</v>
      </c>
      <c r="D2393" s="1" t="str">
        <v>VALE, OR - KANSAS CITY, MO</v>
      </c>
      <c r="E2393" s="1" t="str">
        <v>97918 - 64120</v>
      </c>
      <c r="F2393" s="1" t="str">
        <v>USA - USA</v>
      </c>
      <c r="G2393" s="1" t="str">
        <v>979 - 641</v>
      </c>
      <c r="H2393" s="1" t="str">
        <v>VALE, OR</v>
      </c>
      <c r="I2393" s="1" t="str">
        <v>97918</v>
      </c>
      <c r="J2393" s="1" t="str">
        <v>USA</v>
      </c>
      <c r="K2393" s="1" t="str">
        <v>KANSAS CITY, MO</v>
      </c>
      <c r="L2393" s="1" t="str">
        <v>64120</v>
      </c>
      <c r="M2393" s="1" t="str">
        <v>USA</v>
      </c>
      <c r="N2393" s="1" t="str">
        <v>TL</v>
      </c>
      <c r="O2393" s="1" t="str">
        <v>53' Dry Van</v>
      </c>
      <c r="P2393" s="1" t="str">
        <v>One Way</v>
      </c>
      <c r="Q2393" s="1"/>
      <c r="R2393" s="1"/>
      <c r="S2393" s="1"/>
      <c r="T2393" s="3">
        <v>1446</v>
      </c>
      <c r="U2393" s="1" t="str">
        <v>No</v>
      </c>
      <c r="V2393" s="2">
        <v>0</v>
      </c>
      <c r="W2393" s="3">
        <v>0</v>
      </c>
      <c r="X2393" s="1" t="str">
        <v>0</v>
      </c>
      <c r="Y2393" s="1" t="str">
        <v>No</v>
      </c>
      <c r="Z2393" s="2">
        <v>16</v>
      </c>
      <c r="AA2393" s="1"/>
      <c r="AB2393" s="2"/>
      <c r="AC2393" s="1" t="str">
        <v>Net 45</v>
      </c>
      <c r="AD2393" s="1" t="str">
        <v>$2M Combined Single Limit Each Occurrence</v>
      </c>
      <c r="AE2393" s="1" t="str">
        <v>$1M per Occurrence, $2M Aggregate</v>
      </c>
      <c r="AF2393" s="1" t="str">
        <v>$100K</v>
      </c>
      <c r="AG2393" s="1" t="str">
        <v>$5M</v>
      </c>
      <c r="AH2393" s="1" t="str">
        <v>Yes</v>
      </c>
      <c r="AI2393" s="1" t="str">
        <v>No</v>
      </c>
      <c r="AJ2393" s="1" t="str">
        <v>No</v>
      </c>
      <c r="AK2393" s="1"/>
      <c r="AL2393" s="1" t="str">
        <v>All loads requires origin appointment</v>
      </c>
      <c r="AM2393" s="1"/>
      <c r="AN2393" s="1" t="str">
        <v>USD</v>
      </c>
      <c r="AO2393" s="1" t="str">
        <v>12 Months</v>
      </c>
      <c r="AP2393" s="4"/>
      <c r="AQ2393" s="1" t="str">
        <v>CPM - DOE Diesel National Average</v>
      </c>
      <c r="AR2393" s="4">
        <v>0.53</v>
      </c>
      <c r="AS2393" s="4" t="str">
        <f>IFERROR(IF(OR(ISBLANK(T2393),ISBLANK(AP2393),ISBLANK(AQ2393),ISBLANK(AR2393)),"",IF( TRIM(AQ2393) = "Percent Based", ROUND(AP2393, 2) * ROUND(AR2393, 2), ROUND(AR2393, 2) * ROUND(T2393, 1))), "")</f>
        <v/>
      </c>
      <c r="AT2393" s="4" t="str">
        <f>IFERROR(IF(OR(ISBLANK(AP2393),ISBLANK(AS2393)),"",ROUND(AP2393, 2) + AS2393), "")</f>
        <v/>
      </c>
      <c r="AU2393"/>
      <c r="AV2393" s="2"/>
      <c r="AW2393"/>
    </row>
    <row r="2394">
      <c r="A2394" s="1" t="str">
        <f>IF(AND(COUNTBLANK('Bid Sheet'!$AP$2394:$AP$2394)=1,COUNTBLANK('Bid Sheet'!$AU$2394:$AW$2394)=3),"",IF(OR(COUNTBLANK('Bid Sheet'!$AP$2394:$AP$2394)&gt;0,COUNTBLANK('Bid Sheet'!$AU$2394:$AV$2394)&gt;0), "No", "Yes"))</f>
        <v/>
      </c>
      <c r="B2394" s="1" t="str">
        <v>2385</v>
      </c>
      <c r="C2394" s="1" t="str">
        <v>US Silica</v>
      </c>
      <c r="D2394" s="1" t="str">
        <v>MILLEN, GA - ARKADELPHIA, AR</v>
      </c>
      <c r="E2394" s="1" t="str">
        <v>30442 - 71923</v>
      </c>
      <c r="F2394" s="1" t="str">
        <v>USA - USA</v>
      </c>
      <c r="G2394" s="1" t="str">
        <v>304 - 719</v>
      </c>
      <c r="H2394" s="1" t="str">
        <v>MILLEN, GA</v>
      </c>
      <c r="I2394" s="1" t="str">
        <v>30442</v>
      </c>
      <c r="J2394" s="1" t="str">
        <v>USA</v>
      </c>
      <c r="K2394" s="1" t="str">
        <v>ARKADELPHIA, AR</v>
      </c>
      <c r="L2394" s="1" t="str">
        <v>71923</v>
      </c>
      <c r="M2394" s="1" t="str">
        <v>USA</v>
      </c>
      <c r="N2394" s="1" t="str">
        <v>TL</v>
      </c>
      <c r="O2394" s="1" t="str">
        <v>53' Dry Van</v>
      </c>
      <c r="P2394" s="1" t="str">
        <v>One Way</v>
      </c>
      <c r="Q2394" s="1"/>
      <c r="R2394" s="1"/>
      <c r="S2394" s="1"/>
      <c r="T2394" s="3">
        <v>787</v>
      </c>
      <c r="U2394" s="1" t="str">
        <v>No</v>
      </c>
      <c r="V2394" s="2">
        <v>0</v>
      </c>
      <c r="W2394" s="3">
        <v>0</v>
      </c>
      <c r="X2394" s="1" t="str">
        <v>0</v>
      </c>
      <c r="Y2394" s="1" t="str">
        <v>No</v>
      </c>
      <c r="Z2394" s="2">
        <v>16</v>
      </c>
      <c r="AA2394" s="1"/>
      <c r="AB2394" s="2"/>
      <c r="AC2394" s="1" t="str">
        <v>Net 45</v>
      </c>
      <c r="AD2394" s="1" t="str">
        <v>$2M Combined Single Limit Each Occurrence</v>
      </c>
      <c r="AE2394" s="1" t="str">
        <v>$1M per Occurrence, $2M Aggregate</v>
      </c>
      <c r="AF2394" s="1" t="str">
        <v>$100K</v>
      </c>
      <c r="AG2394" s="1" t="str">
        <v>$5M</v>
      </c>
      <c r="AH2394" s="1" t="str">
        <v>Yes</v>
      </c>
      <c r="AI2394" s="1" t="str">
        <v>No</v>
      </c>
      <c r="AJ2394" s="1" t="str">
        <v>No</v>
      </c>
      <c r="AK2394" s="1"/>
      <c r="AL2394" s="1" t="str">
        <v>All loads requires origin appointment</v>
      </c>
      <c r="AM2394" s="1"/>
      <c r="AN2394" s="1" t="str">
        <v>USD</v>
      </c>
      <c r="AO2394" s="1" t="str">
        <v>12 Months</v>
      </c>
      <c r="AP2394" s="4"/>
      <c r="AQ2394" s="1" t="str">
        <v>CPM - DOE Diesel National Average</v>
      </c>
      <c r="AR2394" s="4">
        <v>0.53</v>
      </c>
      <c r="AS2394" s="4" t="str">
        <f>IFERROR(IF(OR(ISBLANK(T2394),ISBLANK(AP2394),ISBLANK(AQ2394),ISBLANK(AR2394)),"",IF( TRIM(AQ2394) = "Percent Based", ROUND(AP2394, 2) * ROUND(AR2394, 2), ROUND(AR2394, 2) * ROUND(T2394, 1))), "")</f>
        <v/>
      </c>
      <c r="AT2394" s="4" t="str">
        <f>IFERROR(IF(OR(ISBLANK(AP2394),ISBLANK(AS2394)),"",ROUND(AP2394, 2) + AS2394), "")</f>
        <v/>
      </c>
      <c r="AU2394"/>
      <c r="AV2394" s="2"/>
      <c r="AW2394"/>
    </row>
    <row r="2395">
      <c r="A2395" s="1" t="str">
        <f>IF(AND(COUNTBLANK('Bid Sheet'!$AP$2395:$AP$2395)=1,COUNTBLANK('Bid Sheet'!$AU$2395:$AW$2395)=3),"",IF(OR(COUNTBLANK('Bid Sheet'!$AP$2395:$AP$2395)&gt;0,COUNTBLANK('Bid Sheet'!$AU$2395:$AV$2395)&gt;0), "No", "Yes"))</f>
        <v/>
      </c>
      <c r="B2395" s="1" t="str">
        <v>2386</v>
      </c>
      <c r="C2395" s="1" t="str">
        <v>US Silica</v>
      </c>
      <c r="D2395" s="1" t="str">
        <v>MIDDLETON, TN - MOBILE, AL</v>
      </c>
      <c r="E2395" s="1" t="str">
        <v>38052 - 36608</v>
      </c>
      <c r="F2395" s="1" t="str">
        <v>USA - USA</v>
      </c>
      <c r="G2395" s="1" t="str">
        <v>380 - 366</v>
      </c>
      <c r="H2395" s="1" t="str">
        <v>MIDDLETON, TN</v>
      </c>
      <c r="I2395" s="1" t="str">
        <v>38052</v>
      </c>
      <c r="J2395" s="1" t="str">
        <v>USA</v>
      </c>
      <c r="K2395" s="1" t="str">
        <v>MOBILE, AL</v>
      </c>
      <c r="L2395" s="1" t="str">
        <v>36608</v>
      </c>
      <c r="M2395" s="1" t="str">
        <v>USA</v>
      </c>
      <c r="N2395" s="1" t="str">
        <v>TL</v>
      </c>
      <c r="O2395" s="1" t="str">
        <v>53' Dry Van</v>
      </c>
      <c r="P2395" s="1" t="str">
        <v>One Way</v>
      </c>
      <c r="Q2395" s="1"/>
      <c r="R2395" s="1"/>
      <c r="S2395" s="1"/>
      <c r="T2395" s="3">
        <v>358</v>
      </c>
      <c r="U2395" s="1" t="str">
        <v>No</v>
      </c>
      <c r="V2395" s="2">
        <v>0</v>
      </c>
      <c r="W2395" s="3">
        <v>0</v>
      </c>
      <c r="X2395" s="1" t="str">
        <v>0</v>
      </c>
      <c r="Y2395" s="1" t="str">
        <v>No</v>
      </c>
      <c r="Z2395" s="2">
        <v>16</v>
      </c>
      <c r="AA2395" s="1"/>
      <c r="AB2395" s="2"/>
      <c r="AC2395" s="1" t="str">
        <v>Net 45</v>
      </c>
      <c r="AD2395" s="1" t="str">
        <v>$2M Combined Single Limit Each Occurrence</v>
      </c>
      <c r="AE2395" s="1" t="str">
        <v>$1M per Occurrence, $2M Aggregate</v>
      </c>
      <c r="AF2395" s="1" t="str">
        <v>$100K</v>
      </c>
      <c r="AG2395" s="1" t="str">
        <v>$5M</v>
      </c>
      <c r="AH2395" s="1" t="str">
        <v>Yes</v>
      </c>
      <c r="AI2395" s="1" t="str">
        <v>No</v>
      </c>
      <c r="AJ2395" s="1" t="str">
        <v>No</v>
      </c>
      <c r="AK2395" s="1"/>
      <c r="AL2395" s="1" t="str">
        <v>All loads requires origin appointment</v>
      </c>
      <c r="AM2395" s="1"/>
      <c r="AN2395" s="1" t="str">
        <v>USD</v>
      </c>
      <c r="AO2395" s="1" t="str">
        <v>12 Months</v>
      </c>
      <c r="AP2395" s="5">
        <v>1629</v>
      </c>
      <c r="AQ2395" s="1" t="str">
        <v>CPM - DOE Diesel National Average</v>
      </c>
      <c r="AR2395" s="4">
        <v>0.53</v>
      </c>
      <c r="AS2395" s="4" t="str">
        <f>IFERROR(IF(OR(ISBLANK(T2395),ISBLANK(AP2395),ISBLANK(AQ2395),ISBLANK(AR2395)),"",IF( TRIM(AQ2395) = "Percent Based", ROUND(AP2395, 2) * ROUND(AR2395, 2), ROUND(AR2395, 2) * ROUND(T2395, 1))), "")</f>
        <v/>
      </c>
      <c r="AT2395" s="4" t="str">
        <f>IFERROR(IF(OR(ISBLANK(AP2395),ISBLANK(AS2395)),"",ROUND(AP2395, 2) + AS2395), "")</f>
        <v/>
      </c>
      <c r="AU2395"/>
      <c r="AV2395" s="2"/>
      <c r="AW2395"/>
    </row>
    <row r="2396">
      <c r="A2396" s="1" t="str">
        <f>IF(AND(COUNTBLANK('Bid Sheet'!$AP$2396:$AP$2396)=1,COUNTBLANK('Bid Sheet'!$AU$2396:$AW$2396)=3),"",IF(OR(COUNTBLANK('Bid Sheet'!$AP$2396:$AP$2396)&gt;0,COUNTBLANK('Bid Sheet'!$AU$2396:$AV$2396)&gt;0), "No", "Yes"))</f>
        <v/>
      </c>
      <c r="B2396" s="1" t="str">
        <v>2387</v>
      </c>
      <c r="C2396" s="1" t="str">
        <v>US Silica</v>
      </c>
      <c r="D2396" s="1" t="str">
        <v>LOVELOCK, NV - CEDAR RAPIDS, IA</v>
      </c>
      <c r="E2396" s="1" t="str">
        <v>89419 - 52404</v>
      </c>
      <c r="F2396" s="1" t="str">
        <v>USA - USA</v>
      </c>
      <c r="G2396" s="1" t="str">
        <v>894 - 524</v>
      </c>
      <c r="H2396" s="1" t="str">
        <v>LOVELOCK, NV</v>
      </c>
      <c r="I2396" s="1" t="str">
        <v>89419</v>
      </c>
      <c r="J2396" s="1" t="str">
        <v>USA</v>
      </c>
      <c r="K2396" s="1" t="str">
        <v>CEDAR RAPIDS, IA</v>
      </c>
      <c r="L2396" s="1" t="str">
        <v>52404</v>
      </c>
      <c r="M2396" s="1" t="str">
        <v>USA</v>
      </c>
      <c r="N2396" s="1" t="str">
        <v>TL</v>
      </c>
      <c r="O2396" s="1" t="str">
        <v>53' Dry Van</v>
      </c>
      <c r="P2396" s="1" t="str">
        <v>One Way</v>
      </c>
      <c r="Q2396" s="1"/>
      <c r="R2396" s="1"/>
      <c r="S2396" s="1"/>
      <c r="T2396" s="3">
        <v>1610</v>
      </c>
      <c r="U2396" s="1" t="str">
        <v>No</v>
      </c>
      <c r="V2396" s="2">
        <v>0</v>
      </c>
      <c r="W2396" s="3">
        <v>0</v>
      </c>
      <c r="X2396" s="1" t="str">
        <v>0</v>
      </c>
      <c r="Y2396" s="1" t="str">
        <v>No</v>
      </c>
      <c r="Z2396" s="2">
        <v>15</v>
      </c>
      <c r="AA2396" s="1"/>
      <c r="AB2396" s="2"/>
      <c r="AC2396" s="1" t="str">
        <v>Net 45</v>
      </c>
      <c r="AD2396" s="1" t="str">
        <v>$2M Combined Single Limit Each Occurrence</v>
      </c>
      <c r="AE2396" s="1" t="str">
        <v>$1M per Occurrence, $2M Aggregate</v>
      </c>
      <c r="AF2396" s="1" t="str">
        <v>$100K</v>
      </c>
      <c r="AG2396" s="1" t="str">
        <v>$5M</v>
      </c>
      <c r="AH2396" s="1" t="str">
        <v>Yes</v>
      </c>
      <c r="AI2396" s="1" t="str">
        <v>No</v>
      </c>
      <c r="AJ2396" s="1" t="str">
        <v>No</v>
      </c>
      <c r="AK2396" s="1"/>
      <c r="AL2396" s="1" t="str">
        <v>All loads requires origin appointment</v>
      </c>
      <c r="AM2396" s="1"/>
      <c r="AN2396" s="1" t="str">
        <v>USD</v>
      </c>
      <c r="AO2396" s="1" t="str">
        <v>12 Months</v>
      </c>
      <c r="AP2396" s="4"/>
      <c r="AQ2396" s="1" t="str">
        <v>CPM - DOE Diesel National Average</v>
      </c>
      <c r="AR2396" s="4">
        <v>0.53</v>
      </c>
      <c r="AS2396" s="4" t="str">
        <f>IFERROR(IF(OR(ISBLANK(T2396),ISBLANK(AP2396),ISBLANK(AQ2396),ISBLANK(AR2396)),"",IF( TRIM(AQ2396) = "Percent Based", ROUND(AP2396, 2) * ROUND(AR2396, 2), ROUND(AR2396, 2) * ROUND(T2396, 1))), "")</f>
        <v/>
      </c>
      <c r="AT2396" s="4" t="str">
        <f>IFERROR(IF(OR(ISBLANK(AP2396),ISBLANK(AS2396)),"",ROUND(AP2396, 2) + AS2396), "")</f>
        <v/>
      </c>
      <c r="AU2396"/>
      <c r="AV2396" s="2"/>
      <c r="AW2396"/>
    </row>
    <row r="2397">
      <c r="A2397" s="1" t="str">
        <f>IF(AND(COUNTBLANK('Bid Sheet'!$AP$2397:$AP$2397)=1,COUNTBLANK('Bid Sheet'!$AU$2397:$AW$2397)=3),"",IF(OR(COUNTBLANK('Bid Sheet'!$AP$2397:$AP$2397)&gt;0,COUNTBLANK('Bid Sheet'!$AU$2397:$AV$2397)&gt;0), "No", "Yes"))</f>
        <v/>
      </c>
      <c r="B2397" s="1" t="str">
        <v>2388</v>
      </c>
      <c r="C2397" s="1" t="str">
        <v>US Silica</v>
      </c>
      <c r="D2397" s="1" t="str">
        <v>LOVELOCK, NV - GRANDVIEW, WA</v>
      </c>
      <c r="E2397" s="1" t="str">
        <v>89419 - 98930</v>
      </c>
      <c r="F2397" s="1" t="str">
        <v>USA - USA</v>
      </c>
      <c r="G2397" s="1" t="str">
        <v>894 - 989</v>
      </c>
      <c r="H2397" s="1" t="str">
        <v>LOVELOCK, NV</v>
      </c>
      <c r="I2397" s="1" t="str">
        <v>89419</v>
      </c>
      <c r="J2397" s="1" t="str">
        <v>USA</v>
      </c>
      <c r="K2397" s="1" t="str">
        <v>GRANDVIEW, WA</v>
      </c>
      <c r="L2397" s="1" t="str">
        <v>98930</v>
      </c>
      <c r="M2397" s="1" t="str">
        <v>USA</v>
      </c>
      <c r="N2397" s="1" t="str">
        <v>TL</v>
      </c>
      <c r="O2397" s="1" t="str">
        <v>53' Dry Van</v>
      </c>
      <c r="P2397" s="1" t="str">
        <v>One Way</v>
      </c>
      <c r="Q2397" s="1"/>
      <c r="R2397" s="1"/>
      <c r="S2397" s="1"/>
      <c r="T2397" s="3">
        <v>590</v>
      </c>
      <c r="U2397" s="1" t="str">
        <v>No</v>
      </c>
      <c r="V2397" s="2">
        <v>0</v>
      </c>
      <c r="W2397" s="3">
        <v>0</v>
      </c>
      <c r="X2397" s="1" t="str">
        <v>0</v>
      </c>
      <c r="Y2397" s="1" t="str">
        <v>No</v>
      </c>
      <c r="Z2397" s="2">
        <v>15</v>
      </c>
      <c r="AA2397" s="1"/>
      <c r="AB2397" s="2"/>
      <c r="AC2397" s="1" t="str">
        <v>Net 45</v>
      </c>
      <c r="AD2397" s="1" t="str">
        <v>$2M Combined Single Limit Each Occurrence</v>
      </c>
      <c r="AE2397" s="1" t="str">
        <v>$1M per Occurrence, $2M Aggregate</v>
      </c>
      <c r="AF2397" s="1" t="str">
        <v>$100K</v>
      </c>
      <c r="AG2397" s="1" t="str">
        <v>$5M</v>
      </c>
      <c r="AH2397" s="1" t="str">
        <v>Yes</v>
      </c>
      <c r="AI2397" s="1" t="str">
        <v>No</v>
      </c>
      <c r="AJ2397" s="1" t="str">
        <v>No</v>
      </c>
      <c r="AK2397" s="1"/>
      <c r="AL2397" s="1" t="str">
        <v>All loads requires origin appointment</v>
      </c>
      <c r="AM2397" s="1"/>
      <c r="AN2397" s="1" t="str">
        <v>USD</v>
      </c>
      <c r="AO2397" s="1" t="str">
        <v>12 Months</v>
      </c>
      <c r="AP2397" s="5">
        <v>1322</v>
      </c>
      <c r="AQ2397" s="1" t="str">
        <v>CPM - DOE Diesel National Average</v>
      </c>
      <c r="AR2397" s="4">
        <v>0.53</v>
      </c>
      <c r="AS2397" s="4" t="str">
        <f>IFERROR(IF(OR(ISBLANK(T2397),ISBLANK(AP2397),ISBLANK(AQ2397),ISBLANK(AR2397)),"",IF( TRIM(AQ2397) = "Percent Based", ROUND(AP2397, 2) * ROUND(AR2397, 2), ROUND(AR2397, 2) * ROUND(T2397, 1))), "")</f>
        <v/>
      </c>
      <c r="AT2397" s="4" t="str">
        <f>IFERROR(IF(OR(ISBLANK(AP2397),ISBLANK(AS2397)),"",ROUND(AP2397, 2) + AS2397), "")</f>
        <v/>
      </c>
      <c r="AU2397"/>
      <c r="AV2397" s="2"/>
      <c r="AW2397"/>
    </row>
    <row r="2398">
      <c r="A2398" s="1" t="str">
        <f>IF(AND(COUNTBLANK('Bid Sheet'!$AP$2398:$AP$2398)=1,COUNTBLANK('Bid Sheet'!$AU$2398:$AW$2398)=3),"",IF(OR(COUNTBLANK('Bid Sheet'!$AP$2398:$AP$2398)&gt;0,COUNTBLANK('Bid Sheet'!$AU$2398:$AV$2398)&gt;0), "No", "Yes"))</f>
        <v/>
      </c>
      <c r="B2398" s="1" t="str">
        <v>2389</v>
      </c>
      <c r="C2398" s="1" t="str">
        <v>US Silica</v>
      </c>
      <c r="D2398" s="1" t="str">
        <v>MIDDLETON, TN - KILGORE, TX</v>
      </c>
      <c r="E2398" s="1" t="str">
        <v>38052 - 75662</v>
      </c>
      <c r="F2398" s="1" t="str">
        <v>USA - USA</v>
      </c>
      <c r="G2398" s="1" t="str">
        <v>380 - 756</v>
      </c>
      <c r="H2398" s="1" t="str">
        <v>MIDDLETON, TN</v>
      </c>
      <c r="I2398" s="1" t="str">
        <v>38052</v>
      </c>
      <c r="J2398" s="1" t="str">
        <v>USA</v>
      </c>
      <c r="K2398" s="1" t="str">
        <v>KILGORE, TX</v>
      </c>
      <c r="L2398" s="1" t="str">
        <v>75662</v>
      </c>
      <c r="M2398" s="1" t="str">
        <v>USA</v>
      </c>
      <c r="N2398" s="1" t="str">
        <v>TL</v>
      </c>
      <c r="O2398" s="1" t="str">
        <v>53' Dry Van</v>
      </c>
      <c r="P2398" s="1" t="str">
        <v>One Way</v>
      </c>
      <c r="Q2398" s="1"/>
      <c r="R2398" s="1"/>
      <c r="S2398" s="1"/>
      <c r="T2398" s="3">
        <v>459</v>
      </c>
      <c r="U2398" s="1" t="str">
        <v>No</v>
      </c>
      <c r="V2398" s="2">
        <v>0</v>
      </c>
      <c r="W2398" s="3">
        <v>0</v>
      </c>
      <c r="X2398" s="1" t="str">
        <v>0</v>
      </c>
      <c r="Y2398" s="1" t="str">
        <v>No</v>
      </c>
      <c r="Z2398" s="2">
        <v>15</v>
      </c>
      <c r="AA2398" s="1"/>
      <c r="AB2398" s="2"/>
      <c r="AC2398" s="1" t="str">
        <v>Net 45</v>
      </c>
      <c r="AD2398" s="1" t="str">
        <v>$2M Combined Single Limit Each Occurrence</v>
      </c>
      <c r="AE2398" s="1" t="str">
        <v>$1M per Occurrence, $2M Aggregate</v>
      </c>
      <c r="AF2398" s="1" t="str">
        <v>$100K</v>
      </c>
      <c r="AG2398" s="1" t="str">
        <v>$5M</v>
      </c>
      <c r="AH2398" s="1" t="str">
        <v>Yes</v>
      </c>
      <c r="AI2398" s="1" t="str">
        <v>No</v>
      </c>
      <c r="AJ2398" s="1" t="str">
        <v>No</v>
      </c>
      <c r="AK2398" s="1"/>
      <c r="AL2398" s="1" t="str">
        <v>All loads requires origin appointment</v>
      </c>
      <c r="AM2398" s="1"/>
      <c r="AN2398" s="1" t="str">
        <v>USD</v>
      </c>
      <c r="AO2398" s="1" t="str">
        <v>12 Months</v>
      </c>
      <c r="AP2398" s="4"/>
      <c r="AQ2398" s="1" t="str">
        <v>CPM - DOE Diesel National Average</v>
      </c>
      <c r="AR2398" s="4">
        <v>0.53</v>
      </c>
      <c r="AS2398" s="4" t="str">
        <f>IFERROR(IF(OR(ISBLANK(T2398),ISBLANK(AP2398),ISBLANK(AQ2398),ISBLANK(AR2398)),"",IF( TRIM(AQ2398) = "Percent Based", ROUND(AP2398, 2) * ROUND(AR2398, 2), ROUND(AR2398, 2) * ROUND(T2398, 1))), "")</f>
        <v/>
      </c>
      <c r="AT2398" s="4" t="str">
        <f>IFERROR(IF(OR(ISBLANK(AP2398),ISBLANK(AS2398)),"",ROUND(AP2398, 2) + AS2398), "")</f>
        <v/>
      </c>
      <c r="AU2398"/>
      <c r="AV2398" s="2"/>
      <c r="AW2398"/>
    </row>
    <row r="2399">
      <c r="A2399" s="1" t="str">
        <f>IF(AND(COUNTBLANK('Bid Sheet'!$AP$2399:$AP$2399)=1,COUNTBLANK('Bid Sheet'!$AU$2399:$AW$2399)=3),"",IF(OR(COUNTBLANK('Bid Sheet'!$AP$2399:$AP$2399)&gt;0,COUNTBLANK('Bid Sheet'!$AU$2399:$AV$2399)&gt;0), "No", "Yes"))</f>
        <v/>
      </c>
      <c r="B2399" s="1" t="str">
        <v>2390</v>
      </c>
      <c r="C2399" s="1" t="str">
        <v>US Silica</v>
      </c>
      <c r="D2399" s="1" t="str">
        <v>FALLON, NV - SACRAMENTO, CA</v>
      </c>
      <c r="E2399" s="1" t="str">
        <v>89406 - 95834</v>
      </c>
      <c r="F2399" s="1" t="str">
        <v>USA - USA</v>
      </c>
      <c r="G2399" s="1" t="str">
        <v>894 - 958</v>
      </c>
      <c r="H2399" s="1" t="str">
        <v>FALLON, NV</v>
      </c>
      <c r="I2399" s="1" t="str">
        <v>89406</v>
      </c>
      <c r="J2399" s="1" t="str">
        <v>USA</v>
      </c>
      <c r="K2399" s="1" t="str">
        <v>SACRAMENTO, CA</v>
      </c>
      <c r="L2399" s="1" t="str">
        <v>95834</v>
      </c>
      <c r="M2399" s="1" t="str">
        <v>USA</v>
      </c>
      <c r="N2399" s="1" t="str">
        <v>TL</v>
      </c>
      <c r="O2399" s="1" t="str">
        <v>53' Dry Van</v>
      </c>
      <c r="P2399" s="1" t="str">
        <v>One Way</v>
      </c>
      <c r="Q2399" s="1"/>
      <c r="R2399" s="1"/>
      <c r="S2399" s="1"/>
      <c r="T2399" s="3">
        <v>192</v>
      </c>
      <c r="U2399" s="1" t="str">
        <v>No</v>
      </c>
      <c r="V2399" s="2">
        <v>0</v>
      </c>
      <c r="W2399" s="3">
        <v>0</v>
      </c>
      <c r="X2399" s="1" t="str">
        <v>0</v>
      </c>
      <c r="Y2399" s="1" t="str">
        <v>No</v>
      </c>
      <c r="Z2399" s="2">
        <v>15</v>
      </c>
      <c r="AA2399" s="1"/>
      <c r="AB2399" s="2"/>
      <c r="AC2399" s="1" t="str">
        <v>Net 45</v>
      </c>
      <c r="AD2399" s="1" t="str">
        <v>$2M Combined Single Limit Each Occurrence</v>
      </c>
      <c r="AE2399" s="1" t="str">
        <v>$1M per Occurrence, $2M Aggregate</v>
      </c>
      <c r="AF2399" s="1" t="str">
        <v>$100K</v>
      </c>
      <c r="AG2399" s="1" t="str">
        <v>$5M</v>
      </c>
      <c r="AH2399" s="1" t="str">
        <v>Yes</v>
      </c>
      <c r="AI2399" s="1" t="str">
        <v>No</v>
      </c>
      <c r="AJ2399" s="1" t="str">
        <v>No</v>
      </c>
      <c r="AK2399" s="1"/>
      <c r="AL2399" s="1" t="str">
        <v>All loads requires origin appointment</v>
      </c>
      <c r="AM2399" s="1"/>
      <c r="AN2399" s="1" t="str">
        <v>USD</v>
      </c>
      <c r="AO2399" s="1" t="str">
        <v>12 Months</v>
      </c>
      <c r="AP2399" s="5">
        <v>186</v>
      </c>
      <c r="AQ2399" s="1" t="str">
        <v>CPM - DOE Diesel National Average</v>
      </c>
      <c r="AR2399" s="4">
        <v>0.53</v>
      </c>
      <c r="AS2399" s="4" t="str">
        <f>IFERROR(IF(OR(ISBLANK(T2399),ISBLANK(AP2399),ISBLANK(AQ2399),ISBLANK(AR2399)),"",IF( TRIM(AQ2399) = "Percent Based", ROUND(AP2399, 2) * ROUND(AR2399, 2), ROUND(AR2399, 2) * ROUND(T2399, 1))), "")</f>
        <v/>
      </c>
      <c r="AT2399" s="4" t="str">
        <f>IFERROR(IF(OR(ISBLANK(AP2399),ISBLANK(AS2399)),"",ROUND(AP2399, 2) + AS2399), "")</f>
        <v/>
      </c>
      <c r="AU2399"/>
      <c r="AV2399" s="2"/>
      <c r="AW2399"/>
    </row>
    <row r="2400">
      <c r="A2400" s="1" t="str">
        <f>IF(AND(COUNTBLANK('Bid Sheet'!$AP$2400:$AP$2400)=1,COUNTBLANK('Bid Sheet'!$AU$2400:$AW$2400)=3),"",IF(OR(COUNTBLANK('Bid Sheet'!$AP$2400:$AP$2400)&gt;0,COUNTBLANK('Bid Sheet'!$AU$2400:$AV$2400)&gt;0), "No", "Yes"))</f>
        <v/>
      </c>
      <c r="B2400" s="1" t="str">
        <v>2391</v>
      </c>
      <c r="C2400" s="1" t="str">
        <v>US Silica</v>
      </c>
      <c r="D2400" s="1" t="str">
        <v>SPARKS, NV - BUFFALO, NY</v>
      </c>
      <c r="E2400" s="1" t="str">
        <v>89437 - 14227</v>
      </c>
      <c r="F2400" s="1" t="str">
        <v>USA - USA</v>
      </c>
      <c r="G2400" s="1" t="str">
        <v>894 - 142</v>
      </c>
      <c r="H2400" s="1" t="str">
        <v>SPARKS, NV</v>
      </c>
      <c r="I2400" s="1" t="str">
        <v>89437</v>
      </c>
      <c r="J2400" s="1" t="str">
        <v>USA</v>
      </c>
      <c r="K2400" s="1" t="str">
        <v>BUFFALO, NY</v>
      </c>
      <c r="L2400" s="1" t="str">
        <v>14227</v>
      </c>
      <c r="M2400" s="1" t="str">
        <v>USA</v>
      </c>
      <c r="N2400" s="1" t="str">
        <v>TL</v>
      </c>
      <c r="O2400" s="1" t="str">
        <v>53' Dry Van</v>
      </c>
      <c r="P2400" s="1" t="str">
        <v>One Way</v>
      </c>
      <c r="Q2400" s="1"/>
      <c r="R2400" s="1"/>
      <c r="S2400" s="1"/>
      <c r="T2400" s="3">
        <v>2409</v>
      </c>
      <c r="U2400" s="1" t="str">
        <v>No</v>
      </c>
      <c r="V2400" s="2">
        <v>0</v>
      </c>
      <c r="W2400" s="3">
        <v>0</v>
      </c>
      <c r="X2400" s="1" t="str">
        <v>0</v>
      </c>
      <c r="Y2400" s="1" t="str">
        <v>No</v>
      </c>
      <c r="Z2400" s="2">
        <v>14</v>
      </c>
      <c r="AA2400" s="1"/>
      <c r="AB2400" s="2"/>
      <c r="AC2400" s="1" t="str">
        <v>Net 45</v>
      </c>
      <c r="AD2400" s="1" t="str">
        <v>$2M Combined Single Limit Each Occurrence</v>
      </c>
      <c r="AE2400" s="1" t="str">
        <v>$1M per Occurrence, $2M Aggregate</v>
      </c>
      <c r="AF2400" s="1" t="str">
        <v>$100K</v>
      </c>
      <c r="AG2400" s="1" t="str">
        <v>$5M</v>
      </c>
      <c r="AH2400" s="1" t="str">
        <v>Yes</v>
      </c>
      <c r="AI2400" s="1" t="str">
        <v>No</v>
      </c>
      <c r="AJ2400" s="1" t="str">
        <v>No</v>
      </c>
      <c r="AK2400" s="1"/>
      <c r="AL2400" s="1" t="str">
        <v>All loads requires origin appointment</v>
      </c>
      <c r="AM2400" s="1"/>
      <c r="AN2400" s="1" t="str">
        <v>USD</v>
      </c>
      <c r="AO2400" s="1" t="str">
        <v>12 Months</v>
      </c>
      <c r="AP2400" s="4"/>
      <c r="AQ2400" s="1" t="str">
        <v>CPM - DOE Diesel National Average</v>
      </c>
      <c r="AR2400" s="4">
        <v>0.53</v>
      </c>
      <c r="AS2400" s="4" t="str">
        <f>IFERROR(IF(OR(ISBLANK(T2400),ISBLANK(AP2400),ISBLANK(AQ2400),ISBLANK(AR2400)),"",IF( TRIM(AQ2400) = "Percent Based", ROUND(AP2400, 2) * ROUND(AR2400, 2), ROUND(AR2400, 2) * ROUND(T2400, 1))), "")</f>
        <v/>
      </c>
      <c r="AT2400" s="4" t="str">
        <f>IFERROR(IF(OR(ISBLANK(AP2400),ISBLANK(AS2400)),"",ROUND(AP2400, 2) + AS2400), "")</f>
        <v/>
      </c>
      <c r="AU2400"/>
      <c r="AV2400" s="2"/>
      <c r="AW2400"/>
    </row>
    <row r="2401">
      <c r="A2401" s="1" t="str">
        <f>IF(AND(COUNTBLANK('Bid Sheet'!$AP$2401:$AP$2401)=1,COUNTBLANK('Bid Sheet'!$AU$2401:$AW$2401)=3),"",IF(OR(COUNTBLANK('Bid Sheet'!$AP$2401:$AP$2401)&gt;0,COUNTBLANK('Bid Sheet'!$AU$2401:$AV$2401)&gt;0), "No", "Yes"))</f>
        <v/>
      </c>
      <c r="B2401" s="1" t="str">
        <v>2392</v>
      </c>
      <c r="C2401" s="1" t="str">
        <v>US Silica</v>
      </c>
      <c r="D2401" s="1" t="str">
        <v>FALLON, NV - MOUNT VERNON, IL</v>
      </c>
      <c r="E2401" s="1" t="str">
        <v>89406 - 62864</v>
      </c>
      <c r="F2401" s="1" t="str">
        <v>USA - USA</v>
      </c>
      <c r="G2401" s="1" t="str">
        <v>894 - 628</v>
      </c>
      <c r="H2401" s="1" t="str">
        <v>FALLON, NV</v>
      </c>
      <c r="I2401" s="1" t="str">
        <v>89406</v>
      </c>
      <c r="J2401" s="1" t="str">
        <v>USA</v>
      </c>
      <c r="K2401" s="1" t="str">
        <v>MOUNT VERNON, IL</v>
      </c>
      <c r="L2401" s="1" t="str">
        <v>62864</v>
      </c>
      <c r="M2401" s="1" t="str">
        <v>USA</v>
      </c>
      <c r="N2401" s="1" t="str">
        <v>TL</v>
      </c>
      <c r="O2401" s="1" t="str">
        <v>53' Dry Van</v>
      </c>
      <c r="P2401" s="1" t="str">
        <v>One Way</v>
      </c>
      <c r="Q2401" s="1"/>
      <c r="R2401" s="1"/>
      <c r="S2401" s="1"/>
      <c r="T2401" s="3">
        <v>1878</v>
      </c>
      <c r="U2401" s="1" t="str">
        <v>No</v>
      </c>
      <c r="V2401" s="2">
        <v>0</v>
      </c>
      <c r="W2401" s="3">
        <v>0</v>
      </c>
      <c r="X2401" s="1" t="str">
        <v>0</v>
      </c>
      <c r="Y2401" s="1" t="str">
        <v>No</v>
      </c>
      <c r="Z2401" s="2">
        <v>14</v>
      </c>
      <c r="AA2401" s="1"/>
      <c r="AB2401" s="2"/>
      <c r="AC2401" s="1" t="str">
        <v>Net 45</v>
      </c>
      <c r="AD2401" s="1" t="str">
        <v>$2M Combined Single Limit Each Occurrence</v>
      </c>
      <c r="AE2401" s="1" t="str">
        <v>$1M per Occurrence, $2M Aggregate</v>
      </c>
      <c r="AF2401" s="1" t="str">
        <v>$100K</v>
      </c>
      <c r="AG2401" s="1" t="str">
        <v>$5M</v>
      </c>
      <c r="AH2401" s="1" t="str">
        <v>Yes</v>
      </c>
      <c r="AI2401" s="1" t="str">
        <v>No</v>
      </c>
      <c r="AJ2401" s="1" t="str">
        <v>No</v>
      </c>
      <c r="AK2401" s="1"/>
      <c r="AL2401" s="1" t="str">
        <v>All loads requires origin appointment</v>
      </c>
      <c r="AM2401" s="1"/>
      <c r="AN2401" s="1" t="str">
        <v>USD</v>
      </c>
      <c r="AO2401" s="1" t="str">
        <v>12 Months</v>
      </c>
      <c r="AP2401" s="4"/>
      <c r="AQ2401" s="1" t="str">
        <v>CPM - DOE Diesel National Average</v>
      </c>
      <c r="AR2401" s="4">
        <v>0.53</v>
      </c>
      <c r="AS2401" s="4" t="str">
        <f>IFERROR(IF(OR(ISBLANK(T2401),ISBLANK(AP2401),ISBLANK(AQ2401),ISBLANK(AR2401)),"",IF( TRIM(AQ2401) = "Percent Based", ROUND(AP2401, 2) * ROUND(AR2401, 2), ROUND(AR2401, 2) * ROUND(T2401, 1))), "")</f>
        <v/>
      </c>
      <c r="AT2401" s="4" t="str">
        <f>IFERROR(IF(OR(ISBLANK(AP2401),ISBLANK(AS2401)),"",ROUND(AP2401, 2) + AS2401), "")</f>
        <v/>
      </c>
      <c r="AU2401"/>
      <c r="AV2401" s="2"/>
      <c r="AW2401"/>
    </row>
    <row r="2402">
      <c r="A2402" s="1" t="str">
        <f>IF(AND(COUNTBLANK('Bid Sheet'!$AP$2402:$AP$2402)=1,COUNTBLANK('Bid Sheet'!$AU$2402:$AW$2402)=3),"",IF(OR(COUNTBLANK('Bid Sheet'!$AP$2402:$AP$2402)&gt;0,COUNTBLANK('Bid Sheet'!$AU$2402:$AV$2402)&gt;0), "No", "Yes"))</f>
        <v/>
      </c>
      <c r="B2402" s="1" t="str">
        <v>2393</v>
      </c>
      <c r="C2402" s="1" t="str">
        <v>US Silica</v>
      </c>
      <c r="D2402" s="1" t="str">
        <v>LOVELOCK, NV - SAINT LOUIS, MO</v>
      </c>
      <c r="E2402" s="1" t="str">
        <v>89419 - 63102</v>
      </c>
      <c r="F2402" s="1" t="str">
        <v>USA - USA</v>
      </c>
      <c r="G2402" s="1" t="str">
        <v>894 - 631</v>
      </c>
      <c r="H2402" s="1" t="str">
        <v>LOVELOCK, NV</v>
      </c>
      <c r="I2402" s="1" t="str">
        <v>89419</v>
      </c>
      <c r="J2402" s="1" t="str">
        <v>USA</v>
      </c>
      <c r="K2402" s="1" t="str">
        <v>SAINT LOUIS, MO</v>
      </c>
      <c r="L2402" s="1" t="str">
        <v>63102</v>
      </c>
      <c r="M2402" s="1" t="str">
        <v>USA</v>
      </c>
      <c r="N2402" s="1" t="str">
        <v>TL</v>
      </c>
      <c r="O2402" s="1" t="str">
        <v>53' Dry Van</v>
      </c>
      <c r="P2402" s="1" t="str">
        <v>One Way</v>
      </c>
      <c r="Q2402" s="1"/>
      <c r="R2402" s="1"/>
      <c r="S2402" s="1"/>
      <c r="T2402" s="3">
        <v>1745</v>
      </c>
      <c r="U2402" s="1" t="str">
        <v>No</v>
      </c>
      <c r="V2402" s="2">
        <v>0</v>
      </c>
      <c r="W2402" s="3">
        <v>0</v>
      </c>
      <c r="X2402" s="1" t="str">
        <v>0</v>
      </c>
      <c r="Y2402" s="1" t="str">
        <v>No</v>
      </c>
      <c r="Z2402" s="2">
        <v>14</v>
      </c>
      <c r="AA2402" s="1"/>
      <c r="AB2402" s="2"/>
      <c r="AC2402" s="1" t="str">
        <v>Net 45</v>
      </c>
      <c r="AD2402" s="1" t="str">
        <v>$2M Combined Single Limit Each Occurrence</v>
      </c>
      <c r="AE2402" s="1" t="str">
        <v>$1M per Occurrence, $2M Aggregate</v>
      </c>
      <c r="AF2402" s="1" t="str">
        <v>$100K</v>
      </c>
      <c r="AG2402" s="1" t="str">
        <v>$5M</v>
      </c>
      <c r="AH2402" s="1" t="str">
        <v>Yes</v>
      </c>
      <c r="AI2402" s="1" t="str">
        <v>No</v>
      </c>
      <c r="AJ2402" s="1" t="str">
        <v>No</v>
      </c>
      <c r="AK2402" s="1"/>
      <c r="AL2402" s="1" t="str">
        <v>All loads requires origin appointment</v>
      </c>
      <c r="AM2402" s="1"/>
      <c r="AN2402" s="1" t="str">
        <v>USD</v>
      </c>
      <c r="AO2402" s="1" t="str">
        <v>12 Months</v>
      </c>
      <c r="AP2402" s="4"/>
      <c r="AQ2402" s="1" t="str">
        <v>CPM - DOE Diesel National Average</v>
      </c>
      <c r="AR2402" s="4">
        <v>0.53</v>
      </c>
      <c r="AS2402" s="4" t="str">
        <f>IFERROR(IF(OR(ISBLANK(T2402),ISBLANK(AP2402),ISBLANK(AQ2402),ISBLANK(AR2402)),"",IF( TRIM(AQ2402) = "Percent Based", ROUND(AP2402, 2) * ROUND(AR2402, 2), ROUND(AR2402, 2) * ROUND(T2402, 1))), "")</f>
        <v/>
      </c>
      <c r="AT2402" s="4" t="str">
        <f>IFERROR(IF(OR(ISBLANK(AP2402),ISBLANK(AS2402)),"",ROUND(AP2402, 2) + AS2402), "")</f>
        <v/>
      </c>
      <c r="AU2402"/>
      <c r="AV2402" s="2"/>
      <c r="AW2402"/>
    </row>
    <row r="2403">
      <c r="A2403" s="1" t="str">
        <f>IF(AND(COUNTBLANK('Bid Sheet'!$AP$2403:$AP$2403)=1,COUNTBLANK('Bid Sheet'!$AU$2403:$AW$2403)=3),"",IF(OR(COUNTBLANK('Bid Sheet'!$AP$2403:$AP$2403)&gt;0,COUNTBLANK('Bid Sheet'!$AU$2403:$AV$2403)&gt;0), "No", "Yes"))</f>
        <v/>
      </c>
      <c r="B2403" s="1" t="str">
        <v>2394</v>
      </c>
      <c r="C2403" s="1" t="str">
        <v>US Silica</v>
      </c>
      <c r="D2403" s="1" t="str">
        <v>FALLON, NV - COPPELL, TX</v>
      </c>
      <c r="E2403" s="1" t="str">
        <v>89406 - 75019</v>
      </c>
      <c r="F2403" s="1" t="str">
        <v>USA - USA</v>
      </c>
      <c r="G2403" s="1" t="str">
        <v>894 - 750</v>
      </c>
      <c r="H2403" s="1" t="str">
        <v>FALLON, NV</v>
      </c>
      <c r="I2403" s="1" t="str">
        <v>89406</v>
      </c>
      <c r="J2403" s="1" t="str">
        <v>USA</v>
      </c>
      <c r="K2403" s="1" t="str">
        <v>COPPELL, TX</v>
      </c>
      <c r="L2403" s="1" t="str">
        <v>75019</v>
      </c>
      <c r="M2403" s="1" t="str">
        <v>USA</v>
      </c>
      <c r="N2403" s="1" t="str">
        <v>TL</v>
      </c>
      <c r="O2403" s="1" t="str">
        <v>53' Dry Van</v>
      </c>
      <c r="P2403" s="1" t="str">
        <v>One Way</v>
      </c>
      <c r="Q2403" s="1"/>
      <c r="R2403" s="1"/>
      <c r="S2403" s="1"/>
      <c r="T2403" s="3">
        <v>1590</v>
      </c>
      <c r="U2403" s="1" t="str">
        <v>No</v>
      </c>
      <c r="V2403" s="2">
        <v>0</v>
      </c>
      <c r="W2403" s="3">
        <v>0</v>
      </c>
      <c r="X2403" s="1" t="str">
        <v>0</v>
      </c>
      <c r="Y2403" s="1" t="str">
        <v>No</v>
      </c>
      <c r="Z2403" s="2">
        <v>13</v>
      </c>
      <c r="AA2403" s="1" t="str">
        <v>LANCASTER, TX - SPARKS, NV</v>
      </c>
      <c r="AB2403" s="2">
        <v>48</v>
      </c>
      <c r="AC2403" s="1" t="str">
        <v>Net 45</v>
      </c>
      <c r="AD2403" s="1" t="str">
        <v>$2M Combined Single Limit Each Occurrence</v>
      </c>
      <c r="AE2403" s="1" t="str">
        <v>$1M per Occurrence, $2M Aggregate</v>
      </c>
      <c r="AF2403" s="1" t="str">
        <v>$100K</v>
      </c>
      <c r="AG2403" s="1" t="str">
        <v>$5M</v>
      </c>
      <c r="AH2403" s="1" t="str">
        <v>Yes</v>
      </c>
      <c r="AI2403" s="1" t="str">
        <v>No</v>
      </c>
      <c r="AJ2403" s="1" t="str">
        <v>No</v>
      </c>
      <c r="AK2403" s="1"/>
      <c r="AL2403" s="1" t="str">
        <v>All loads requires origin appointment</v>
      </c>
      <c r="AM2403" s="1"/>
      <c r="AN2403" s="1" t="str">
        <v>USD</v>
      </c>
      <c r="AO2403" s="1" t="str">
        <v>12 Months</v>
      </c>
      <c r="AP2403" s="4"/>
      <c r="AQ2403" s="1" t="str">
        <v>CPM - DOE Diesel National Average</v>
      </c>
      <c r="AR2403" s="4">
        <v>0.53</v>
      </c>
      <c r="AS2403" s="4" t="str">
        <f>IFERROR(IF(OR(ISBLANK(T2403),ISBLANK(AP2403),ISBLANK(AQ2403),ISBLANK(AR2403)),"",IF( TRIM(AQ2403) = "Percent Based", ROUND(AP2403, 2) * ROUND(AR2403, 2), ROUND(AR2403, 2) * ROUND(T2403, 1))), "")</f>
        <v/>
      </c>
      <c r="AT2403" s="4" t="str">
        <f>IFERROR(IF(OR(ISBLANK(AP2403),ISBLANK(AS2403)),"",ROUND(AP2403, 2) + AS2403), "")</f>
        <v/>
      </c>
      <c r="AU2403"/>
      <c r="AV2403" s="2"/>
      <c r="AW2403"/>
    </row>
    <row r="2404">
      <c r="A2404" s="1" t="str">
        <f>IF(AND(COUNTBLANK('Bid Sheet'!$AP$2404:$AP$2404)=1,COUNTBLANK('Bid Sheet'!$AU$2404:$AW$2404)=3),"",IF(OR(COUNTBLANK('Bid Sheet'!$AP$2404:$AP$2404)&gt;0,COUNTBLANK('Bid Sheet'!$AU$2404:$AV$2404)&gt;0), "No", "Yes"))</f>
        <v/>
      </c>
      <c r="B2404" s="1" t="str">
        <v>2395</v>
      </c>
      <c r="C2404" s="1" t="str">
        <v>US Silica</v>
      </c>
      <c r="D2404" s="1" t="str">
        <v>LOVELOCK, NV - ORLANDO, FL</v>
      </c>
      <c r="E2404" s="1" t="str">
        <v>89419 - 32824</v>
      </c>
      <c r="F2404" s="1" t="str">
        <v>USA - USA</v>
      </c>
      <c r="G2404" s="1" t="str">
        <v>894 - 328</v>
      </c>
      <c r="H2404" s="1" t="str">
        <v>LOVELOCK, NV</v>
      </c>
      <c r="I2404" s="1" t="str">
        <v>89419</v>
      </c>
      <c r="J2404" s="1" t="str">
        <v>USA</v>
      </c>
      <c r="K2404" s="1" t="str">
        <v>ORLANDO, FL</v>
      </c>
      <c r="L2404" s="1" t="str">
        <v>32824</v>
      </c>
      <c r="M2404" s="1" t="str">
        <v>USA</v>
      </c>
      <c r="N2404" s="1" t="str">
        <v>TL</v>
      </c>
      <c r="O2404" s="1" t="str">
        <v>53' Dry Van</v>
      </c>
      <c r="P2404" s="1" t="str">
        <v>One Way</v>
      </c>
      <c r="Q2404" s="1"/>
      <c r="R2404" s="1"/>
      <c r="S2404" s="1"/>
      <c r="T2404" s="3">
        <v>2746</v>
      </c>
      <c r="U2404" s="1" t="str">
        <v>No</v>
      </c>
      <c r="V2404" s="2">
        <v>0</v>
      </c>
      <c r="W2404" s="3">
        <v>0</v>
      </c>
      <c r="X2404" s="1" t="str">
        <v>0</v>
      </c>
      <c r="Y2404" s="1" t="str">
        <v>No</v>
      </c>
      <c r="Z2404" s="2">
        <v>12</v>
      </c>
      <c r="AA2404" s="1"/>
      <c r="AB2404" s="2"/>
      <c r="AC2404" s="1" t="str">
        <v>Net 45</v>
      </c>
      <c r="AD2404" s="1" t="str">
        <v>$2M Combined Single Limit Each Occurrence</v>
      </c>
      <c r="AE2404" s="1" t="str">
        <v>$1M per Occurrence, $2M Aggregate</v>
      </c>
      <c r="AF2404" s="1" t="str">
        <v>$100K</v>
      </c>
      <c r="AG2404" s="1" t="str">
        <v>$5M</v>
      </c>
      <c r="AH2404" s="1" t="str">
        <v>Yes</v>
      </c>
      <c r="AI2404" s="1" t="str">
        <v>No</v>
      </c>
      <c r="AJ2404" s="1" t="str">
        <v>No</v>
      </c>
      <c r="AK2404" s="1"/>
      <c r="AL2404" s="1" t="str">
        <v>All loads requires origin appointment</v>
      </c>
      <c r="AM2404" s="1"/>
      <c r="AN2404" s="1" t="str">
        <v>USD</v>
      </c>
      <c r="AO2404" s="1" t="str">
        <v>12 Months</v>
      </c>
      <c r="AP2404" s="4"/>
      <c r="AQ2404" s="1" t="str">
        <v>CPM - DOE Diesel National Average</v>
      </c>
      <c r="AR2404" s="4">
        <v>0.53</v>
      </c>
      <c r="AS2404" s="4" t="str">
        <f>IFERROR(IF(OR(ISBLANK(T2404),ISBLANK(AP2404),ISBLANK(AQ2404),ISBLANK(AR2404)),"",IF( TRIM(AQ2404) = "Percent Based", ROUND(AP2404, 2) * ROUND(AR2404, 2), ROUND(AR2404, 2) * ROUND(T2404, 1))), "")</f>
        <v/>
      </c>
      <c r="AT2404" s="4" t="str">
        <f>IFERROR(IF(OR(ISBLANK(AP2404),ISBLANK(AS2404)),"",ROUND(AP2404, 2) + AS2404), "")</f>
        <v/>
      </c>
      <c r="AU2404"/>
      <c r="AV2404" s="2"/>
      <c r="AW2404"/>
    </row>
    <row r="2405">
      <c r="A2405" s="1" t="str">
        <f>IF(AND(COUNTBLANK('Bid Sheet'!$AP$2405:$AP$2405)=1,COUNTBLANK('Bid Sheet'!$AU$2405:$AW$2405)=3),"",IF(OR(COUNTBLANK('Bid Sheet'!$AP$2405:$AP$2405)&gt;0,COUNTBLANK('Bid Sheet'!$AU$2405:$AV$2405)&gt;0), "No", "Yes"))</f>
        <v/>
      </c>
      <c r="B2405" s="1" t="str">
        <v>2396</v>
      </c>
      <c r="C2405" s="1" t="str">
        <v>US Silica</v>
      </c>
      <c r="D2405" s="1" t="str">
        <v>LOVELOCK, NV - MUSCLE SHOALS, AL</v>
      </c>
      <c r="E2405" s="1" t="str">
        <v>89419 - 35661</v>
      </c>
      <c r="F2405" s="1" t="str">
        <v>USA - USA</v>
      </c>
      <c r="G2405" s="1" t="str">
        <v>894 - 356</v>
      </c>
      <c r="H2405" s="1" t="str">
        <v>LOVELOCK, NV</v>
      </c>
      <c r="I2405" s="1" t="str">
        <v>89419</v>
      </c>
      <c r="J2405" s="1" t="str">
        <v>USA</v>
      </c>
      <c r="K2405" s="1" t="str">
        <v>MUSCLE SHOALS, AL</v>
      </c>
      <c r="L2405" s="1" t="str">
        <v>35661</v>
      </c>
      <c r="M2405" s="1" t="str">
        <v>USA</v>
      </c>
      <c r="N2405" s="1" t="str">
        <v>TL</v>
      </c>
      <c r="O2405" s="1" t="str">
        <v>53' Dry Van</v>
      </c>
      <c r="P2405" s="1" t="str">
        <v>One Way</v>
      </c>
      <c r="Q2405" s="1"/>
      <c r="R2405" s="1"/>
      <c r="S2405" s="1"/>
      <c r="T2405" s="3">
        <v>2110</v>
      </c>
      <c r="U2405" s="1" t="str">
        <v>No</v>
      </c>
      <c r="V2405" s="2">
        <v>0</v>
      </c>
      <c r="W2405" s="3">
        <v>0</v>
      </c>
      <c r="X2405" s="1" t="str">
        <v>0</v>
      </c>
      <c r="Y2405" s="1" t="str">
        <v>No</v>
      </c>
      <c r="Z2405" s="2">
        <v>12</v>
      </c>
      <c r="AA2405" s="1"/>
      <c r="AB2405" s="2"/>
      <c r="AC2405" s="1" t="str">
        <v>Net 45</v>
      </c>
      <c r="AD2405" s="1" t="str">
        <v>$2M Combined Single Limit Each Occurrence</v>
      </c>
      <c r="AE2405" s="1" t="str">
        <v>$1M per Occurrence, $2M Aggregate</v>
      </c>
      <c r="AF2405" s="1" t="str">
        <v>$100K</v>
      </c>
      <c r="AG2405" s="1" t="str">
        <v>$5M</v>
      </c>
      <c r="AH2405" s="1" t="str">
        <v>Yes</v>
      </c>
      <c r="AI2405" s="1" t="str">
        <v>No</v>
      </c>
      <c r="AJ2405" s="1" t="str">
        <v>No</v>
      </c>
      <c r="AK2405" s="1"/>
      <c r="AL2405" s="1" t="str">
        <v>All loads requires origin appointment</v>
      </c>
      <c r="AM2405" s="1"/>
      <c r="AN2405" s="1" t="str">
        <v>USD</v>
      </c>
      <c r="AO2405" s="1" t="str">
        <v>12 Months</v>
      </c>
      <c r="AP2405" s="4"/>
      <c r="AQ2405" s="1" t="str">
        <v>CPM - DOE Diesel National Average</v>
      </c>
      <c r="AR2405" s="4">
        <v>0.53</v>
      </c>
      <c r="AS2405" s="4" t="str">
        <f>IFERROR(IF(OR(ISBLANK(T2405),ISBLANK(AP2405),ISBLANK(AQ2405),ISBLANK(AR2405)),"",IF( TRIM(AQ2405) = "Percent Based", ROUND(AP2405, 2) * ROUND(AR2405, 2), ROUND(AR2405, 2) * ROUND(T2405, 1))), "")</f>
        <v/>
      </c>
      <c r="AT2405" s="4" t="str">
        <f>IFERROR(IF(OR(ISBLANK(AP2405),ISBLANK(AS2405)),"",ROUND(AP2405, 2) + AS2405), "")</f>
        <v/>
      </c>
      <c r="AU2405"/>
      <c r="AV2405" s="2"/>
      <c r="AW2405"/>
    </row>
    <row r="2406">
      <c r="A2406" s="1" t="str">
        <f>IF(AND(COUNTBLANK('Bid Sheet'!$AP$2406:$AP$2406)=1,COUNTBLANK('Bid Sheet'!$AU$2406:$AW$2406)=3),"",IF(OR(COUNTBLANK('Bid Sheet'!$AP$2406:$AP$2406)&gt;0,COUNTBLANK('Bid Sheet'!$AU$2406:$AV$2406)&gt;0), "No", "Yes"))</f>
        <v/>
      </c>
      <c r="B2406" s="1" t="str">
        <v>2397</v>
      </c>
      <c r="C2406" s="1" t="str">
        <v>US Silica</v>
      </c>
      <c r="D2406" s="1" t="str">
        <v>LOVELOCK, NV - CALGARY, AB</v>
      </c>
      <c r="E2406" s="1" t="str">
        <v>89419 - T2C 3K7</v>
      </c>
      <c r="F2406" s="1" t="str">
        <v>USA - CAN</v>
      </c>
      <c r="G2406" s="1" t="str">
        <v>894 - T2C</v>
      </c>
      <c r="H2406" s="1" t="str">
        <v>LOVELOCK, NV</v>
      </c>
      <c r="I2406" s="1" t="str">
        <v>89419</v>
      </c>
      <c r="J2406" s="1" t="str">
        <v>USA</v>
      </c>
      <c r="K2406" s="1" t="str">
        <v>CALGARY, AB</v>
      </c>
      <c r="L2406" s="1" t="str">
        <v>T2C 3K7</v>
      </c>
      <c r="M2406" s="1" t="str">
        <v>CAN</v>
      </c>
      <c r="N2406" s="1" t="str">
        <v>TL</v>
      </c>
      <c r="O2406" s="1" t="str">
        <v>53' Dry Van</v>
      </c>
      <c r="P2406" s="1" t="str">
        <v>One Way</v>
      </c>
      <c r="Q2406" s="1"/>
      <c r="R2406" s="1"/>
      <c r="S2406" s="1"/>
      <c r="T2406" s="3">
        <v>1187</v>
      </c>
      <c r="U2406" s="1" t="str">
        <v>No</v>
      </c>
      <c r="V2406" s="2">
        <v>0</v>
      </c>
      <c r="W2406" s="3">
        <v>0</v>
      </c>
      <c r="X2406" s="1" t="str">
        <v>0</v>
      </c>
      <c r="Y2406" s="1" t="str">
        <v>No</v>
      </c>
      <c r="Z2406" s="2">
        <v>12</v>
      </c>
      <c r="AA2406" s="1"/>
      <c r="AB2406" s="2"/>
      <c r="AC2406" s="1" t="str">
        <v>Net 45</v>
      </c>
      <c r="AD2406" s="1" t="str">
        <v>$2M Combined Single Limit Each Occurrence</v>
      </c>
      <c r="AE2406" s="1" t="str">
        <v>$1M per Occurrence, $2M Aggregate</v>
      </c>
      <c r="AF2406" s="1" t="str">
        <v>$100K</v>
      </c>
      <c r="AG2406" s="1" t="str">
        <v>$5M</v>
      </c>
      <c r="AH2406" s="1" t="str">
        <v>Yes</v>
      </c>
      <c r="AI2406" s="1" t="str">
        <v>No</v>
      </c>
      <c r="AJ2406" s="1" t="str">
        <v>No</v>
      </c>
      <c r="AK2406" s="1"/>
      <c r="AL2406" s="1" t="str">
        <v>All loads requires origin appointment</v>
      </c>
      <c r="AM2406" s="1"/>
      <c r="AN2406" s="1" t="str">
        <v>USD</v>
      </c>
      <c r="AO2406" s="1" t="str">
        <v>12 Months</v>
      </c>
      <c r="AP2406" s="4"/>
      <c r="AQ2406" s="1" t="str">
        <v>CPM - DOE Diesel National Average</v>
      </c>
      <c r="AR2406" s="4">
        <v>0.53</v>
      </c>
      <c r="AS2406" s="4" t="str">
        <f>IFERROR(IF(OR(ISBLANK(T2406),ISBLANK(AP2406),ISBLANK(AQ2406),ISBLANK(AR2406)),"",IF( TRIM(AQ2406) = "Percent Based", ROUND(AP2406, 2) * ROUND(AR2406, 2), ROUND(AR2406, 2) * ROUND(T2406, 1))), "")</f>
        <v/>
      </c>
      <c r="AT2406" s="4" t="str">
        <f>IFERROR(IF(OR(ISBLANK(AP2406),ISBLANK(AS2406)),"",ROUND(AP2406, 2) + AS2406), "")</f>
        <v/>
      </c>
      <c r="AU2406"/>
      <c r="AV2406" s="2"/>
      <c r="AW2406"/>
    </row>
    <row r="2407">
      <c r="A2407" s="1" t="str">
        <f>IF(AND(COUNTBLANK('Bid Sheet'!$AP$2407:$AP$2407)=1,COUNTBLANK('Bid Sheet'!$AU$2407:$AW$2407)=3),"",IF(OR(COUNTBLANK('Bid Sheet'!$AP$2407:$AP$2407)&gt;0,COUNTBLANK('Bid Sheet'!$AU$2407:$AV$2407)&gt;0), "No", "Yes"))</f>
        <v/>
      </c>
      <c r="B2407" s="1" t="str">
        <v>2398</v>
      </c>
      <c r="C2407" s="1" t="str">
        <v>US Silica</v>
      </c>
      <c r="D2407" s="1" t="str">
        <v>LOVELOCK, NV - FOREST CITY, NC</v>
      </c>
      <c r="E2407" s="1" t="str">
        <v>89419 - 28043</v>
      </c>
      <c r="F2407" s="1" t="str">
        <v>USA - USA</v>
      </c>
      <c r="G2407" s="1" t="str">
        <v>894 - 280</v>
      </c>
      <c r="H2407" s="1" t="str">
        <v>LOVELOCK, NV</v>
      </c>
      <c r="I2407" s="1" t="str">
        <v>89419</v>
      </c>
      <c r="J2407" s="1" t="str">
        <v>USA</v>
      </c>
      <c r="K2407" s="1" t="str">
        <v>FOREST CITY, NC</v>
      </c>
      <c r="L2407" s="1" t="str">
        <v>28043</v>
      </c>
      <c r="M2407" s="1" t="str">
        <v>USA</v>
      </c>
      <c r="N2407" s="1" t="str">
        <v>TL</v>
      </c>
      <c r="O2407" s="1" t="str">
        <v>53' Dry Van</v>
      </c>
      <c r="P2407" s="1" t="str">
        <v>One Way</v>
      </c>
      <c r="Q2407" s="1"/>
      <c r="R2407" s="1"/>
      <c r="S2407" s="1"/>
      <c r="T2407" s="3">
        <v>2396</v>
      </c>
      <c r="U2407" s="1" t="str">
        <v>No</v>
      </c>
      <c r="V2407" s="2">
        <v>0</v>
      </c>
      <c r="W2407" s="3">
        <v>0</v>
      </c>
      <c r="X2407" s="1" t="str">
        <v>0</v>
      </c>
      <c r="Y2407" s="1" t="str">
        <v>No</v>
      </c>
      <c r="Z2407" s="2">
        <v>11</v>
      </c>
      <c r="AA2407" s="1"/>
      <c r="AB2407" s="2"/>
      <c r="AC2407" s="1" t="str">
        <v>Net 45</v>
      </c>
      <c r="AD2407" s="1" t="str">
        <v>$2M Combined Single Limit Each Occurrence</v>
      </c>
      <c r="AE2407" s="1" t="str">
        <v>$1M per Occurrence, $2M Aggregate</v>
      </c>
      <c r="AF2407" s="1" t="str">
        <v>$100K</v>
      </c>
      <c r="AG2407" s="1" t="str">
        <v>$5M</v>
      </c>
      <c r="AH2407" s="1" t="str">
        <v>Yes</v>
      </c>
      <c r="AI2407" s="1" t="str">
        <v>No</v>
      </c>
      <c r="AJ2407" s="1" t="str">
        <v>No</v>
      </c>
      <c r="AK2407" s="1"/>
      <c r="AL2407" s="1" t="str">
        <v>All loads requires origin appointment</v>
      </c>
      <c r="AM2407" s="1"/>
      <c r="AN2407" s="1" t="str">
        <v>USD</v>
      </c>
      <c r="AO2407" s="1" t="str">
        <v>12 Months</v>
      </c>
      <c r="AP2407" s="4"/>
      <c r="AQ2407" s="1" t="str">
        <v>CPM - DOE Diesel National Average</v>
      </c>
      <c r="AR2407" s="4">
        <v>0.53</v>
      </c>
      <c r="AS2407" s="4" t="str">
        <f>IFERROR(IF(OR(ISBLANK(T2407),ISBLANK(AP2407),ISBLANK(AQ2407),ISBLANK(AR2407)),"",IF( TRIM(AQ2407) = "Percent Based", ROUND(AP2407, 2) * ROUND(AR2407, 2), ROUND(AR2407, 2) * ROUND(T2407, 1))), "")</f>
        <v/>
      </c>
      <c r="AT2407" s="4" t="str">
        <f>IFERROR(IF(OR(ISBLANK(AP2407),ISBLANK(AS2407)),"",ROUND(AP2407, 2) + AS2407), "")</f>
        <v/>
      </c>
      <c r="AU2407"/>
      <c r="AV2407" s="2"/>
      <c r="AW2407"/>
    </row>
    <row r="2408">
      <c r="A2408" s="1" t="str">
        <f>IF(AND(COUNTBLANK('Bid Sheet'!$AP$2408:$AP$2408)=1,COUNTBLANK('Bid Sheet'!$AU$2408:$AW$2408)=3),"",IF(OR(COUNTBLANK('Bid Sheet'!$AP$2408:$AP$2408)&gt;0,COUNTBLANK('Bid Sheet'!$AU$2408:$AV$2408)&gt;0), "No", "Yes"))</f>
        <v/>
      </c>
      <c r="B2408" s="1" t="str">
        <v>2399</v>
      </c>
      <c r="C2408" s="1" t="str">
        <v>US Silica</v>
      </c>
      <c r="D2408" s="1" t="str">
        <v>SPARKS, NV - ROMULUS, MI</v>
      </c>
      <c r="E2408" s="1" t="str">
        <v>89437 - 48174</v>
      </c>
      <c r="F2408" s="1" t="str">
        <v>USA - USA</v>
      </c>
      <c r="G2408" s="1" t="str">
        <v>894 - 481</v>
      </c>
      <c r="H2408" s="1" t="str">
        <v>SPARKS, NV</v>
      </c>
      <c r="I2408" s="1" t="str">
        <v>89437</v>
      </c>
      <c r="J2408" s="1" t="str">
        <v>USA</v>
      </c>
      <c r="K2408" s="1" t="str">
        <v>ROMULUS, MI</v>
      </c>
      <c r="L2408" s="1" t="str">
        <v>48174</v>
      </c>
      <c r="M2408" s="1" t="str">
        <v>USA</v>
      </c>
      <c r="N2408" s="1" t="str">
        <v>TL</v>
      </c>
      <c r="O2408" s="1" t="str">
        <v>53' Dry Van</v>
      </c>
      <c r="P2408" s="1" t="str">
        <v>One Way</v>
      </c>
      <c r="Q2408" s="1"/>
      <c r="R2408" s="1"/>
      <c r="S2408" s="1"/>
      <c r="T2408" s="3">
        <v>2135</v>
      </c>
      <c r="U2408" s="1" t="str">
        <v>No</v>
      </c>
      <c r="V2408" s="2">
        <v>0</v>
      </c>
      <c r="W2408" s="3">
        <v>0</v>
      </c>
      <c r="X2408" s="1" t="str">
        <v>0</v>
      </c>
      <c r="Y2408" s="1" t="str">
        <v>No</v>
      </c>
      <c r="Z2408" s="2">
        <v>11</v>
      </c>
      <c r="AA2408" s="1"/>
      <c r="AB2408" s="2"/>
      <c r="AC2408" s="1" t="str">
        <v>Net 45</v>
      </c>
      <c r="AD2408" s="1" t="str">
        <v>$2M Combined Single Limit Each Occurrence</v>
      </c>
      <c r="AE2408" s="1" t="str">
        <v>$1M per Occurrence, $2M Aggregate</v>
      </c>
      <c r="AF2408" s="1" t="str">
        <v>$100K</v>
      </c>
      <c r="AG2408" s="1" t="str">
        <v>$5M</v>
      </c>
      <c r="AH2408" s="1" t="str">
        <v>Yes</v>
      </c>
      <c r="AI2408" s="1" t="str">
        <v>No</v>
      </c>
      <c r="AJ2408" s="1" t="str">
        <v>No</v>
      </c>
      <c r="AK2408" s="1"/>
      <c r="AL2408" s="1" t="str">
        <v>All loads requires origin appointment</v>
      </c>
      <c r="AM2408" s="1"/>
      <c r="AN2408" s="1" t="str">
        <v>USD</v>
      </c>
      <c r="AO2408" s="1" t="str">
        <v>12 Months</v>
      </c>
      <c r="AP2408" s="4"/>
      <c r="AQ2408" s="1" t="str">
        <v>CPM - DOE Diesel National Average</v>
      </c>
      <c r="AR2408" s="4">
        <v>0.53</v>
      </c>
      <c r="AS2408" s="4" t="str">
        <f>IFERROR(IF(OR(ISBLANK(T2408),ISBLANK(AP2408),ISBLANK(AQ2408),ISBLANK(AR2408)),"",IF( TRIM(AQ2408) = "Percent Based", ROUND(AP2408, 2) * ROUND(AR2408, 2), ROUND(AR2408, 2) * ROUND(T2408, 1))), "")</f>
        <v/>
      </c>
      <c r="AT2408" s="4" t="str">
        <f>IFERROR(IF(OR(ISBLANK(AP2408),ISBLANK(AS2408)),"",ROUND(AP2408, 2) + AS2408), "")</f>
        <v/>
      </c>
      <c r="AU2408"/>
      <c r="AV2408" s="2"/>
      <c r="AW2408"/>
    </row>
    <row r="2409">
      <c r="A2409" s="1" t="str">
        <f>IF(AND(COUNTBLANK('Bid Sheet'!$AP$2409:$AP$2409)=1,COUNTBLANK('Bid Sheet'!$AU$2409:$AW$2409)=3),"",IF(OR(COUNTBLANK('Bid Sheet'!$AP$2409:$AP$2409)&gt;0,COUNTBLANK('Bid Sheet'!$AU$2409:$AV$2409)&gt;0), "No", "Yes"))</f>
        <v/>
      </c>
      <c r="B2409" s="1" t="str">
        <v>2400</v>
      </c>
      <c r="C2409" s="1" t="str">
        <v>US Silica</v>
      </c>
      <c r="D2409" s="1" t="str">
        <v>LOVELOCK, NV - RED OAK, IA</v>
      </c>
      <c r="E2409" s="1" t="str">
        <v>89419 - 51566</v>
      </c>
      <c r="F2409" s="1" t="str">
        <v>USA - USA</v>
      </c>
      <c r="G2409" s="1" t="str">
        <v>894 - 515</v>
      </c>
      <c r="H2409" s="1" t="str">
        <v>LOVELOCK, NV</v>
      </c>
      <c r="I2409" s="1" t="str">
        <v>89419</v>
      </c>
      <c r="J2409" s="1" t="str">
        <v>USA</v>
      </c>
      <c r="K2409" s="1" t="str">
        <v>RED OAK, IA</v>
      </c>
      <c r="L2409" s="1" t="str">
        <v>51566</v>
      </c>
      <c r="M2409" s="1" t="str">
        <v>USA</v>
      </c>
      <c r="N2409" s="1" t="str">
        <v>TL</v>
      </c>
      <c r="O2409" s="1" t="str">
        <v>53' Dry Van</v>
      </c>
      <c r="P2409" s="1" t="str">
        <v>One Way</v>
      </c>
      <c r="Q2409" s="1"/>
      <c r="R2409" s="1"/>
      <c r="S2409" s="1"/>
      <c r="T2409" s="3">
        <v>1392</v>
      </c>
      <c r="U2409" s="1" t="str">
        <v>No</v>
      </c>
      <c r="V2409" s="2">
        <v>0</v>
      </c>
      <c r="W2409" s="3">
        <v>0</v>
      </c>
      <c r="X2409" s="1" t="str">
        <v>0</v>
      </c>
      <c r="Y2409" s="1" t="str">
        <v>No</v>
      </c>
      <c r="Z2409" s="2">
        <v>11</v>
      </c>
      <c r="AA2409" s="1"/>
      <c r="AB2409" s="2"/>
      <c r="AC2409" s="1" t="str">
        <v>Net 45</v>
      </c>
      <c r="AD2409" s="1" t="str">
        <v>$2M Combined Single Limit Each Occurrence</v>
      </c>
      <c r="AE2409" s="1" t="str">
        <v>$1M per Occurrence, $2M Aggregate</v>
      </c>
      <c r="AF2409" s="1" t="str">
        <v>$100K</v>
      </c>
      <c r="AG2409" s="1" t="str">
        <v>$5M</v>
      </c>
      <c r="AH2409" s="1" t="str">
        <v>Yes</v>
      </c>
      <c r="AI2409" s="1" t="str">
        <v>No</v>
      </c>
      <c r="AJ2409" s="1" t="str">
        <v>No</v>
      </c>
      <c r="AK2409" s="1"/>
      <c r="AL2409" s="1" t="str">
        <v>All loads requires origin appointment</v>
      </c>
      <c r="AM2409" s="1"/>
      <c r="AN2409" s="1" t="str">
        <v>USD</v>
      </c>
      <c r="AO2409" s="1" t="str">
        <v>12 Months</v>
      </c>
      <c r="AP2409" s="4"/>
      <c r="AQ2409" s="1" t="str">
        <v>CPM - DOE Diesel National Average</v>
      </c>
      <c r="AR2409" s="4">
        <v>0.53</v>
      </c>
      <c r="AS2409" s="4" t="str">
        <f>IFERROR(IF(OR(ISBLANK(T2409),ISBLANK(AP2409),ISBLANK(AQ2409),ISBLANK(AR2409)),"",IF( TRIM(AQ2409) = "Percent Based", ROUND(AP2409, 2) * ROUND(AR2409, 2), ROUND(AR2409, 2) * ROUND(T2409, 1))), "")</f>
        <v/>
      </c>
      <c r="AT2409" s="4" t="str">
        <f>IFERROR(IF(OR(ISBLANK(AP2409),ISBLANK(AS2409)),"",ROUND(AP2409, 2) + AS2409), "")</f>
        <v/>
      </c>
      <c r="AU2409"/>
      <c r="AV2409" s="2"/>
      <c r="AW2409"/>
    </row>
    <row r="2410">
      <c r="A2410" s="1" t="str">
        <f>IF(AND(COUNTBLANK('Bid Sheet'!$AP$2410:$AP$2410)=1,COUNTBLANK('Bid Sheet'!$AU$2410:$AW$2410)=3),"",IF(OR(COUNTBLANK('Bid Sheet'!$AP$2410:$AP$2410)&gt;0,COUNTBLANK('Bid Sheet'!$AU$2410:$AV$2410)&gt;0), "No", "Yes"))</f>
        <v/>
      </c>
      <c r="B2410" s="1" t="str">
        <v>2401</v>
      </c>
      <c r="C2410" s="1" t="str">
        <v>US Silica</v>
      </c>
      <c r="D2410" s="1" t="str">
        <v>MAURICETOWN, NJ - BALTIMORE, MD</v>
      </c>
      <c r="E2410" s="1" t="str">
        <v>08329 - 21237</v>
      </c>
      <c r="F2410" s="1" t="str">
        <v>USA - USA</v>
      </c>
      <c r="G2410" s="1" t="str">
        <v>083 - 212</v>
      </c>
      <c r="H2410" s="1" t="str">
        <v>MAURICETOWN, NJ</v>
      </c>
      <c r="I2410" s="1" t="str">
        <v>08329</v>
      </c>
      <c r="J2410" s="1" t="str">
        <v>USA</v>
      </c>
      <c r="K2410" s="1" t="str">
        <v>BALTIMORE, MD</v>
      </c>
      <c r="L2410" s="1" t="str">
        <v>21237</v>
      </c>
      <c r="M2410" s="1" t="str">
        <v>USA</v>
      </c>
      <c r="N2410" s="1" t="str">
        <v>TL</v>
      </c>
      <c r="O2410" s="1" t="str">
        <v>53' Dry Van</v>
      </c>
      <c r="P2410" s="1" t="str">
        <v>One Way</v>
      </c>
      <c r="Q2410" s="1"/>
      <c r="R2410" s="1"/>
      <c r="S2410" s="1"/>
      <c r="T2410" s="3">
        <v>115</v>
      </c>
      <c r="U2410" s="1" t="str">
        <v>No</v>
      </c>
      <c r="V2410" s="2">
        <v>0</v>
      </c>
      <c r="W2410" s="3">
        <v>0</v>
      </c>
      <c r="X2410" s="1" t="str">
        <v>0</v>
      </c>
      <c r="Y2410" s="1" t="str">
        <v>No</v>
      </c>
      <c r="Z2410" s="2">
        <v>11</v>
      </c>
      <c r="AA2410" s="1"/>
      <c r="AB2410" s="2"/>
      <c r="AC2410" s="1" t="str">
        <v>Net 45</v>
      </c>
      <c r="AD2410" s="1" t="str">
        <v>$2M Combined Single Limit Each Occurrence</v>
      </c>
      <c r="AE2410" s="1" t="str">
        <v>$1M per Occurrence, $2M Aggregate</v>
      </c>
      <c r="AF2410" s="1" t="str">
        <v>$100K</v>
      </c>
      <c r="AG2410" s="1" t="str">
        <v>$5M</v>
      </c>
      <c r="AH2410" s="1" t="str">
        <v>Yes</v>
      </c>
      <c r="AI2410" s="1" t="str">
        <v>No</v>
      </c>
      <c r="AJ2410" s="1" t="str">
        <v>No</v>
      </c>
      <c r="AK2410" s="1"/>
      <c r="AL2410" s="1" t="str">
        <v>All loads requires origin appointment</v>
      </c>
      <c r="AM2410" s="1"/>
      <c r="AN2410" s="1" t="str">
        <v>USD</v>
      </c>
      <c r="AO2410" s="1" t="str">
        <v>12 Months</v>
      </c>
      <c r="AP2410" s="4"/>
      <c r="AQ2410" s="1" t="str">
        <v>CPM - DOE Diesel National Average</v>
      </c>
      <c r="AR2410" s="4">
        <v>0.53</v>
      </c>
      <c r="AS2410" s="4" t="str">
        <f>IFERROR(IF(OR(ISBLANK(T2410),ISBLANK(AP2410),ISBLANK(AQ2410),ISBLANK(AR2410)),"",IF( TRIM(AQ2410) = "Percent Based", ROUND(AP2410, 2) * ROUND(AR2410, 2), ROUND(AR2410, 2) * ROUND(T2410, 1))), "")</f>
        <v/>
      </c>
      <c r="AT2410" s="4" t="str">
        <f>IFERROR(IF(OR(ISBLANK(AP2410),ISBLANK(AS2410)),"",ROUND(AP2410, 2) + AS2410), "")</f>
        <v/>
      </c>
      <c r="AU2410"/>
      <c r="AV2410" s="2"/>
      <c r="AW2410"/>
    </row>
    <row r="2411">
      <c r="A2411" s="1" t="str">
        <f>IF(AND(COUNTBLANK('Bid Sheet'!$AP$2411:$AP$2411)=1,COUNTBLANK('Bid Sheet'!$AU$2411:$AW$2411)=3),"",IF(OR(COUNTBLANK('Bid Sheet'!$AP$2411:$AP$2411)&gt;0,COUNTBLANK('Bid Sheet'!$AU$2411:$AV$2411)&gt;0), "No", "Yes"))</f>
        <v/>
      </c>
      <c r="B2411" s="1" t="str">
        <v>2402</v>
      </c>
      <c r="C2411" s="1" t="str">
        <v>US Silica</v>
      </c>
      <c r="D2411" s="1" t="str">
        <v>FALLON, NV - RICHMOND, VA</v>
      </c>
      <c r="E2411" s="1" t="str">
        <v>89406 - 23236</v>
      </c>
      <c r="F2411" s="1" t="str">
        <v>USA - USA</v>
      </c>
      <c r="G2411" s="1" t="str">
        <v>894 - 232</v>
      </c>
      <c r="H2411" s="1" t="str">
        <v>FALLON, NV</v>
      </c>
      <c r="I2411" s="1" t="str">
        <v>89406</v>
      </c>
      <c r="J2411" s="1" t="str">
        <v>USA</v>
      </c>
      <c r="K2411" s="1" t="str">
        <v>RICHMOND, VA</v>
      </c>
      <c r="L2411" s="1" t="str">
        <v>23236</v>
      </c>
      <c r="M2411" s="1" t="str">
        <v>USA</v>
      </c>
      <c r="N2411" s="1" t="str">
        <v>TL</v>
      </c>
      <c r="O2411" s="1" t="str">
        <v>53' Dry Van</v>
      </c>
      <c r="P2411" s="1" t="str">
        <v>One Way</v>
      </c>
      <c r="Q2411" s="1"/>
      <c r="R2411" s="1"/>
      <c r="S2411" s="1"/>
      <c r="T2411" s="3">
        <v>2616</v>
      </c>
      <c r="U2411" s="1" t="str">
        <v>No</v>
      </c>
      <c r="V2411" s="2">
        <v>0</v>
      </c>
      <c r="W2411" s="3">
        <v>0</v>
      </c>
      <c r="X2411" s="1" t="str">
        <v>0</v>
      </c>
      <c r="Y2411" s="1" t="str">
        <v>No</v>
      </c>
      <c r="Z2411" s="2">
        <v>10</v>
      </c>
      <c r="AA2411" s="1"/>
      <c r="AB2411" s="2"/>
      <c r="AC2411" s="1" t="str">
        <v>Net 45</v>
      </c>
      <c r="AD2411" s="1" t="str">
        <v>$2M Combined Single Limit Each Occurrence</v>
      </c>
      <c r="AE2411" s="1" t="str">
        <v>$1M per Occurrence, $2M Aggregate</v>
      </c>
      <c r="AF2411" s="1" t="str">
        <v>$100K</v>
      </c>
      <c r="AG2411" s="1" t="str">
        <v>$5M</v>
      </c>
      <c r="AH2411" s="1" t="str">
        <v>Yes</v>
      </c>
      <c r="AI2411" s="1" t="str">
        <v>No</v>
      </c>
      <c r="AJ2411" s="1" t="str">
        <v>No</v>
      </c>
      <c r="AK2411" s="1"/>
      <c r="AL2411" s="1" t="str">
        <v>All loads requires origin appointment</v>
      </c>
      <c r="AM2411" s="1"/>
      <c r="AN2411" s="1" t="str">
        <v>USD</v>
      </c>
      <c r="AO2411" s="1" t="str">
        <v>12 Months</v>
      </c>
      <c r="AP2411" s="4"/>
      <c r="AQ2411" s="1" t="str">
        <v>CPM - DOE Diesel National Average</v>
      </c>
      <c r="AR2411" s="4">
        <v>0.53</v>
      </c>
      <c r="AS2411" s="4" t="str">
        <f>IFERROR(IF(OR(ISBLANK(T2411),ISBLANK(AP2411),ISBLANK(AQ2411),ISBLANK(AR2411)),"",IF( TRIM(AQ2411) = "Percent Based", ROUND(AP2411, 2) * ROUND(AR2411, 2), ROUND(AR2411, 2) * ROUND(T2411, 1))), "")</f>
        <v/>
      </c>
      <c r="AT2411" s="4" t="str">
        <f>IFERROR(IF(OR(ISBLANK(AP2411),ISBLANK(AS2411)),"",ROUND(AP2411, 2) + AS2411), "")</f>
        <v/>
      </c>
      <c r="AU2411"/>
      <c r="AV2411" s="2"/>
      <c r="AW2411"/>
    </row>
    <row r="2412">
      <c r="A2412" s="1" t="str">
        <f>IF(AND(COUNTBLANK('Bid Sheet'!$AP$2412:$AP$2412)=1,COUNTBLANK('Bid Sheet'!$AU$2412:$AW$2412)=3),"",IF(OR(COUNTBLANK('Bid Sheet'!$AP$2412:$AP$2412)&gt;0,COUNTBLANK('Bid Sheet'!$AU$2412:$AV$2412)&gt;0), "No", "Yes"))</f>
        <v/>
      </c>
      <c r="B2412" s="1" t="str">
        <v>2403</v>
      </c>
      <c r="C2412" s="1" t="str">
        <v>US Silica</v>
      </c>
      <c r="D2412" s="1" t="str">
        <v>VALE, OR - WALWORTH, WI</v>
      </c>
      <c r="E2412" s="1" t="str">
        <v>97918 - 53184</v>
      </c>
      <c r="F2412" s="1" t="str">
        <v>USA - USA</v>
      </c>
      <c r="G2412" s="1" t="str">
        <v>979 - 531</v>
      </c>
      <c r="H2412" s="1" t="str">
        <v>VALE, OR</v>
      </c>
      <c r="I2412" s="1" t="str">
        <v>97918</v>
      </c>
      <c r="J2412" s="1" t="str">
        <v>USA</v>
      </c>
      <c r="K2412" s="1" t="str">
        <v>WALWORTH, WI</v>
      </c>
      <c r="L2412" s="1" t="str">
        <v>53184</v>
      </c>
      <c r="M2412" s="1" t="str">
        <v>USA</v>
      </c>
      <c r="N2412" s="1" t="str">
        <v>TL</v>
      </c>
      <c r="O2412" s="1" t="str">
        <v>53' Dry Van</v>
      </c>
      <c r="P2412" s="1" t="str">
        <v>One Way</v>
      </c>
      <c r="Q2412" s="1"/>
      <c r="R2412" s="1"/>
      <c r="S2412" s="1"/>
      <c r="T2412" s="3">
        <v>1757</v>
      </c>
      <c r="U2412" s="1" t="str">
        <v>No</v>
      </c>
      <c r="V2412" s="2">
        <v>0</v>
      </c>
      <c r="W2412" s="3">
        <v>0</v>
      </c>
      <c r="X2412" s="1" t="str">
        <v>0</v>
      </c>
      <c r="Y2412" s="1" t="str">
        <v>No</v>
      </c>
      <c r="Z2412" s="2">
        <v>10</v>
      </c>
      <c r="AA2412" s="1"/>
      <c r="AB2412" s="2"/>
      <c r="AC2412" s="1" t="str">
        <v>Net 45</v>
      </c>
      <c r="AD2412" s="1" t="str">
        <v>$2M Combined Single Limit Each Occurrence</v>
      </c>
      <c r="AE2412" s="1" t="str">
        <v>$1M per Occurrence, $2M Aggregate</v>
      </c>
      <c r="AF2412" s="1" t="str">
        <v>$100K</v>
      </c>
      <c r="AG2412" s="1" t="str">
        <v>$5M</v>
      </c>
      <c r="AH2412" s="1" t="str">
        <v>Yes</v>
      </c>
      <c r="AI2412" s="1" t="str">
        <v>No</v>
      </c>
      <c r="AJ2412" s="1" t="str">
        <v>No</v>
      </c>
      <c r="AK2412" s="1"/>
      <c r="AL2412" s="1" t="str">
        <v>All loads requires origin appointment</v>
      </c>
      <c r="AM2412" s="1"/>
      <c r="AN2412" s="1" t="str">
        <v>USD</v>
      </c>
      <c r="AO2412" s="1" t="str">
        <v>12 Months</v>
      </c>
      <c r="AP2412" s="4"/>
      <c r="AQ2412" s="1" t="str">
        <v>CPM - DOE Diesel National Average</v>
      </c>
      <c r="AR2412" s="4">
        <v>0.53</v>
      </c>
      <c r="AS2412" s="4" t="str">
        <f>IFERROR(IF(OR(ISBLANK(T2412),ISBLANK(AP2412),ISBLANK(AQ2412),ISBLANK(AR2412)),"",IF( TRIM(AQ2412) = "Percent Based", ROUND(AP2412, 2) * ROUND(AR2412, 2), ROUND(AR2412, 2) * ROUND(T2412, 1))), "")</f>
        <v/>
      </c>
      <c r="AT2412" s="4" t="str">
        <f>IFERROR(IF(OR(ISBLANK(AP2412),ISBLANK(AS2412)),"",ROUND(AP2412, 2) + AS2412), "")</f>
        <v/>
      </c>
      <c r="AU2412"/>
      <c r="AV2412" s="2"/>
      <c r="AW2412"/>
    </row>
    <row r="2413">
      <c r="A2413" s="1" t="str">
        <f>IF(AND(COUNTBLANK('Bid Sheet'!$AP$2413:$AP$2413)=1,COUNTBLANK('Bid Sheet'!$AU$2413:$AW$2413)=3),"",IF(OR(COUNTBLANK('Bid Sheet'!$AP$2413:$AP$2413)&gt;0,COUNTBLANK('Bid Sheet'!$AU$2413:$AV$2413)&gt;0), "No", "Yes"))</f>
        <v/>
      </c>
      <c r="B2413" s="1" t="str">
        <v>2404</v>
      </c>
      <c r="C2413" s="1" t="str">
        <v>US Silica</v>
      </c>
      <c r="D2413" s="1" t="str">
        <v>FALLON, NV - KENT, WA</v>
      </c>
      <c r="E2413" s="1" t="str">
        <v>89406 - 98032</v>
      </c>
      <c r="F2413" s="1" t="str">
        <v>USA - USA</v>
      </c>
      <c r="G2413" s="1" t="str">
        <v>894 - 980</v>
      </c>
      <c r="H2413" s="1" t="str">
        <v>FALLON, NV</v>
      </c>
      <c r="I2413" s="1" t="str">
        <v>89406</v>
      </c>
      <c r="J2413" s="1" t="str">
        <v>USA</v>
      </c>
      <c r="K2413" s="1" t="str">
        <v>KENT, WA</v>
      </c>
      <c r="L2413" s="1" t="str">
        <v>98032</v>
      </c>
      <c r="M2413" s="1" t="str">
        <v>USA</v>
      </c>
      <c r="N2413" s="1" t="str">
        <v>TL</v>
      </c>
      <c r="O2413" s="1" t="str">
        <v>53' Dry Van</v>
      </c>
      <c r="P2413" s="1" t="str">
        <v>One Way</v>
      </c>
      <c r="Q2413" s="1"/>
      <c r="R2413" s="1"/>
      <c r="S2413" s="1"/>
      <c r="T2413" s="3">
        <v>797</v>
      </c>
      <c r="U2413" s="1" t="str">
        <v>No</v>
      </c>
      <c r="V2413" s="2">
        <v>0</v>
      </c>
      <c r="W2413" s="3">
        <v>0</v>
      </c>
      <c r="X2413" s="1" t="str">
        <v>0</v>
      </c>
      <c r="Y2413" s="1" t="str">
        <v>No</v>
      </c>
      <c r="Z2413" s="2">
        <v>10</v>
      </c>
      <c r="AA2413" s="1"/>
      <c r="AB2413" s="2"/>
      <c r="AC2413" s="1" t="str">
        <v>Net 45</v>
      </c>
      <c r="AD2413" s="1" t="str">
        <v>$2M Combined Single Limit Each Occurrence</v>
      </c>
      <c r="AE2413" s="1" t="str">
        <v>$1M per Occurrence, $2M Aggregate</v>
      </c>
      <c r="AF2413" s="1" t="str">
        <v>$100K</v>
      </c>
      <c r="AG2413" s="1" t="str">
        <v>$5M</v>
      </c>
      <c r="AH2413" s="1" t="str">
        <v>Yes</v>
      </c>
      <c r="AI2413" s="1" t="str">
        <v>No</v>
      </c>
      <c r="AJ2413" s="1" t="str">
        <v>No</v>
      </c>
      <c r="AK2413" s="1"/>
      <c r="AL2413" s="1" t="str">
        <v>All loads requires origin appointment</v>
      </c>
      <c r="AM2413" s="1"/>
      <c r="AN2413" s="1" t="str">
        <v>USD</v>
      </c>
      <c r="AO2413" s="1" t="str">
        <v>12 Months</v>
      </c>
      <c r="AP2413" s="5">
        <v>1785</v>
      </c>
      <c r="AQ2413" s="1" t="str">
        <v>CPM - DOE Diesel National Average</v>
      </c>
      <c r="AR2413" s="4">
        <v>0.53</v>
      </c>
      <c r="AS2413" s="4" t="str">
        <f>IFERROR(IF(OR(ISBLANK(T2413),ISBLANK(AP2413),ISBLANK(AQ2413),ISBLANK(AR2413)),"",IF( TRIM(AQ2413) = "Percent Based", ROUND(AP2413, 2) * ROUND(AR2413, 2), ROUND(AR2413, 2) * ROUND(T2413, 1))), "")</f>
        <v/>
      </c>
      <c r="AT2413" s="4" t="str">
        <f>IFERROR(IF(OR(ISBLANK(AP2413),ISBLANK(AS2413)),"",ROUND(AP2413, 2) + AS2413), "")</f>
        <v/>
      </c>
      <c r="AU2413"/>
      <c r="AV2413" s="2"/>
      <c r="AW2413"/>
    </row>
    <row r="2414">
      <c r="A2414" s="1" t="str">
        <f>IF(AND(COUNTBLANK('Bid Sheet'!$AP$2414:$AP$2414)=1,COUNTBLANK('Bid Sheet'!$AU$2414:$AW$2414)=3),"",IF(OR(COUNTBLANK('Bid Sheet'!$AP$2414:$AP$2414)&gt;0,COUNTBLANK('Bid Sheet'!$AU$2414:$AV$2414)&gt;0), "No", "Yes"))</f>
        <v/>
      </c>
      <c r="B2414" s="1" t="str">
        <v>2405</v>
      </c>
      <c r="C2414" s="1" t="str">
        <v>US Silica</v>
      </c>
      <c r="D2414" s="1" t="str">
        <v>VALE, OR - DAVENPORT, IA</v>
      </c>
      <c r="E2414" s="1" t="str">
        <v>97918 - 52802</v>
      </c>
      <c r="F2414" s="1" t="str">
        <v>USA - USA</v>
      </c>
      <c r="G2414" s="1" t="str">
        <v>979 - 528</v>
      </c>
      <c r="H2414" s="1" t="str">
        <v>VALE, OR</v>
      </c>
      <c r="I2414" s="1" t="str">
        <v>97918</v>
      </c>
      <c r="J2414" s="1" t="str">
        <v>USA</v>
      </c>
      <c r="K2414" s="1" t="str">
        <v>DAVENPORT, IA</v>
      </c>
      <c r="L2414" s="1" t="str">
        <v>52802</v>
      </c>
      <c r="M2414" s="1" t="str">
        <v>USA</v>
      </c>
      <c r="N2414" s="1" t="str">
        <v>TL</v>
      </c>
      <c r="O2414" s="1" t="str">
        <v>53' Dry Van</v>
      </c>
      <c r="P2414" s="1" t="str">
        <v>One Way</v>
      </c>
      <c r="Q2414" s="1"/>
      <c r="R2414" s="1"/>
      <c r="S2414" s="1"/>
      <c r="T2414" s="3">
        <v>1599</v>
      </c>
      <c r="U2414" s="1" t="str">
        <v>No</v>
      </c>
      <c r="V2414" s="2">
        <v>0</v>
      </c>
      <c r="W2414" s="3">
        <v>0</v>
      </c>
      <c r="X2414" s="1" t="str">
        <v>0</v>
      </c>
      <c r="Y2414" s="1" t="str">
        <v>No</v>
      </c>
      <c r="Z2414" s="2">
        <v>10</v>
      </c>
      <c r="AA2414" s="1"/>
      <c r="AB2414" s="2"/>
      <c r="AC2414" s="1" t="str">
        <v>Net 45</v>
      </c>
      <c r="AD2414" s="1" t="str">
        <v>$2M Combined Single Limit Each Occurrence</v>
      </c>
      <c r="AE2414" s="1" t="str">
        <v>$1M per Occurrence, $2M Aggregate</v>
      </c>
      <c r="AF2414" s="1" t="str">
        <v>$100K</v>
      </c>
      <c r="AG2414" s="1" t="str">
        <v>$5M</v>
      </c>
      <c r="AH2414" s="1" t="str">
        <v>Yes</v>
      </c>
      <c r="AI2414" s="1" t="str">
        <v>No</v>
      </c>
      <c r="AJ2414" s="1" t="str">
        <v>No</v>
      </c>
      <c r="AK2414" s="1"/>
      <c r="AL2414" s="1" t="str">
        <v>All loads requires origin appointment</v>
      </c>
      <c r="AM2414" s="1"/>
      <c r="AN2414" s="1" t="str">
        <v>USD</v>
      </c>
      <c r="AO2414" s="1" t="str">
        <v>12 Months</v>
      </c>
      <c r="AP2414" s="4"/>
      <c r="AQ2414" s="1" t="str">
        <v>CPM - DOE Diesel National Average</v>
      </c>
      <c r="AR2414" s="4">
        <v>0.53</v>
      </c>
      <c r="AS2414" s="4" t="str">
        <f>IFERROR(IF(OR(ISBLANK(T2414),ISBLANK(AP2414),ISBLANK(AQ2414),ISBLANK(AR2414)),"",IF( TRIM(AQ2414) = "Percent Based", ROUND(AP2414, 2) * ROUND(AR2414, 2), ROUND(AR2414, 2) * ROUND(T2414, 1))), "")</f>
        <v/>
      </c>
      <c r="AT2414" s="4" t="str">
        <f>IFERROR(IF(OR(ISBLANK(AP2414),ISBLANK(AS2414)),"",ROUND(AP2414, 2) + AS2414), "")</f>
        <v/>
      </c>
      <c r="AU2414"/>
      <c r="AV2414" s="2"/>
      <c r="AW2414"/>
    </row>
    <row r="2415">
      <c r="A2415" s="1" t="str">
        <f>IF(AND(COUNTBLANK('Bid Sheet'!$AP$2415:$AP$2415)=1,COUNTBLANK('Bid Sheet'!$AU$2415:$AW$2415)=3),"",IF(OR(COUNTBLANK('Bid Sheet'!$AP$2415:$AP$2415)&gt;0,COUNTBLANK('Bid Sheet'!$AU$2415:$AV$2415)&gt;0), "No", "Yes"))</f>
        <v/>
      </c>
      <c r="B2415" s="1" t="str">
        <v>2406</v>
      </c>
      <c r="C2415" s="1" t="str">
        <v>US Silica</v>
      </c>
      <c r="D2415" s="1" t="str">
        <v>FALLON, NV - ALBUQUERQUE, NM</v>
      </c>
      <c r="E2415" s="1" t="str">
        <v>89406 - 87102</v>
      </c>
      <c r="F2415" s="1" t="str">
        <v>USA - USA</v>
      </c>
      <c r="G2415" s="1" t="str">
        <v>894 - 871</v>
      </c>
      <c r="H2415" s="1" t="str">
        <v>FALLON, NV</v>
      </c>
      <c r="I2415" s="1" t="str">
        <v>89406</v>
      </c>
      <c r="J2415" s="1" t="str">
        <v>USA</v>
      </c>
      <c r="K2415" s="1" t="str">
        <v>ALBUQUERQUE, NM</v>
      </c>
      <c r="L2415" s="1" t="str">
        <v>87102</v>
      </c>
      <c r="M2415" s="1" t="str">
        <v>USA</v>
      </c>
      <c r="N2415" s="1" t="str">
        <v>TL</v>
      </c>
      <c r="O2415" s="1" t="str">
        <v>53' Dry Van</v>
      </c>
      <c r="P2415" s="1" t="str">
        <v>One Way</v>
      </c>
      <c r="Q2415" s="1"/>
      <c r="R2415" s="1"/>
      <c r="S2415" s="1"/>
      <c r="T2415" s="3">
        <v>960</v>
      </c>
      <c r="U2415" s="1" t="str">
        <v>No</v>
      </c>
      <c r="V2415" s="2">
        <v>0</v>
      </c>
      <c r="W2415" s="3">
        <v>0</v>
      </c>
      <c r="X2415" s="1" t="str">
        <v>0</v>
      </c>
      <c r="Y2415" s="1" t="str">
        <v>No</v>
      </c>
      <c r="Z2415" s="2">
        <v>10</v>
      </c>
      <c r="AA2415" s="1"/>
      <c r="AB2415" s="2"/>
      <c r="AC2415" s="1" t="str">
        <v>Net 45</v>
      </c>
      <c r="AD2415" s="1" t="str">
        <v>$2M Combined Single Limit Each Occurrence</v>
      </c>
      <c r="AE2415" s="1" t="str">
        <v>$1M per Occurrence, $2M Aggregate</v>
      </c>
      <c r="AF2415" s="1" t="str">
        <v>$100K</v>
      </c>
      <c r="AG2415" s="1" t="str">
        <v>$5M</v>
      </c>
      <c r="AH2415" s="1" t="str">
        <v>Yes</v>
      </c>
      <c r="AI2415" s="1" t="str">
        <v>No</v>
      </c>
      <c r="AJ2415" s="1" t="str">
        <v>No</v>
      </c>
      <c r="AK2415" s="1"/>
      <c r="AL2415" s="1" t="str">
        <v>All loads requires origin appointment</v>
      </c>
      <c r="AM2415" s="1"/>
      <c r="AN2415" s="1" t="str">
        <v>USD</v>
      </c>
      <c r="AO2415" s="1" t="str">
        <v>12 Months</v>
      </c>
      <c r="AP2415" s="4"/>
      <c r="AQ2415" s="1" t="str">
        <v>CPM - DOE Diesel National Average</v>
      </c>
      <c r="AR2415" s="4">
        <v>0.53</v>
      </c>
      <c r="AS2415" s="4" t="str">
        <f>IFERROR(IF(OR(ISBLANK(T2415),ISBLANK(AP2415),ISBLANK(AQ2415),ISBLANK(AR2415)),"",IF( TRIM(AQ2415) = "Percent Based", ROUND(AP2415, 2) * ROUND(AR2415, 2), ROUND(AR2415, 2) * ROUND(T2415, 1))), "")</f>
        <v/>
      </c>
      <c r="AT2415" s="4" t="str">
        <f>IFERROR(IF(OR(ISBLANK(AP2415),ISBLANK(AS2415)),"",ROUND(AP2415, 2) + AS2415), "")</f>
        <v/>
      </c>
      <c r="AU2415"/>
      <c r="AV2415" s="2"/>
      <c r="AW2415"/>
    </row>
    <row r="2416">
      <c r="A2416" s="1" t="str">
        <f>IF(AND(COUNTBLANK('Bid Sheet'!$AP$2416:$AP$2416)=1,COUNTBLANK('Bid Sheet'!$AU$2416:$AW$2416)=3),"",IF(OR(COUNTBLANK('Bid Sheet'!$AP$2416:$AP$2416)&gt;0,COUNTBLANK('Bid Sheet'!$AU$2416:$AV$2416)&gt;0), "No", "Yes"))</f>
        <v>Yes</v>
      </c>
      <c r="B2416" s="1" t="str">
        <v>2407</v>
      </c>
      <c r="C2416" s="1" t="str">
        <v>US Silica</v>
      </c>
      <c r="D2416" s="1" t="str">
        <v>MIDDLETON, TN - OCONOMOWOC, WI</v>
      </c>
      <c r="E2416" s="1" t="str">
        <v>38052 - 53066</v>
      </c>
      <c r="F2416" s="1" t="str">
        <v>USA - USA</v>
      </c>
      <c r="G2416" s="1" t="str">
        <v>380 - 530</v>
      </c>
      <c r="H2416" s="1" t="str">
        <v>MIDDLETON, TN</v>
      </c>
      <c r="I2416" s="1" t="str">
        <v>38052</v>
      </c>
      <c r="J2416" s="1" t="str">
        <v>USA</v>
      </c>
      <c r="K2416" s="1" t="str">
        <v>OCONOMOWOC, WI</v>
      </c>
      <c r="L2416" s="1" t="str">
        <v>53066</v>
      </c>
      <c r="M2416" s="1" t="str">
        <v>USA</v>
      </c>
      <c r="N2416" s="1" t="str">
        <v>TL</v>
      </c>
      <c r="O2416" s="1" t="str">
        <v>53' Dry Van</v>
      </c>
      <c r="P2416" s="1" t="str">
        <v>One Way</v>
      </c>
      <c r="Q2416" s="1"/>
      <c r="R2416" s="1"/>
      <c r="S2416" s="1"/>
      <c r="T2416" s="3">
        <v>647</v>
      </c>
      <c r="U2416" s="1" t="str">
        <v>No</v>
      </c>
      <c r="V2416" s="2">
        <v>0</v>
      </c>
      <c r="W2416" s="3">
        <v>0</v>
      </c>
      <c r="X2416" s="1" t="str">
        <v>0</v>
      </c>
      <c r="Y2416" s="1" t="str">
        <v>No</v>
      </c>
      <c r="Z2416" s="2">
        <v>10</v>
      </c>
      <c r="AA2416" s="1"/>
      <c r="AB2416" s="2"/>
      <c r="AC2416" s="1" t="str">
        <v>Net 45</v>
      </c>
      <c r="AD2416" s="1" t="str">
        <v>$2M Combined Single Limit Each Occurrence</v>
      </c>
      <c r="AE2416" s="1" t="str">
        <v>$1M per Occurrence, $2M Aggregate</v>
      </c>
      <c r="AF2416" s="1" t="str">
        <v>$100K</v>
      </c>
      <c r="AG2416" s="1" t="str">
        <v>$5M</v>
      </c>
      <c r="AH2416" s="1" t="str">
        <v>Yes</v>
      </c>
      <c r="AI2416" s="1" t="str">
        <v>No</v>
      </c>
      <c r="AJ2416" s="1" t="str">
        <v>No</v>
      </c>
      <c r="AK2416" s="1"/>
      <c r="AL2416" s="1" t="str">
        <v>All loads requires origin appointment</v>
      </c>
      <c r="AM2416" s="1"/>
      <c r="AN2416" s="1" t="str">
        <v>USD</v>
      </c>
      <c r="AO2416" s="1" t="str">
        <v>12 Months</v>
      </c>
      <c r="AP2416" s="5">
        <v>2200</v>
      </c>
      <c r="AQ2416" s="1" t="str">
        <v>CPM - DOE Diesel National Average</v>
      </c>
      <c r="AR2416" s="4">
        <v>0.53</v>
      </c>
      <c r="AS2416" s="4">
        <f>IFERROR(IF(OR(ISBLANK(T2416),ISBLANK(AP2416),ISBLANK(AQ2416),ISBLANK(AR2416)),"",IF( TRIM(AQ2416) = "Percent Based", ROUND(AP2416, 2) * ROUND(AR2416, 2), ROUND(AR2416, 2) * ROUND(T2416, 1))), "")</f>
        <v>342.91</v>
      </c>
      <c r="AT2416" s="4">
        <f>IFERROR(IF(OR(ISBLANK(AP2416),ISBLANK(AS2416)),"",ROUND(AP2416, 2) + AS2416), "")</f>
        <v>2542.91</v>
      </c>
      <c r="AU2416" t="str">
        <v>Asset</v>
      </c>
      <c r="AV2416" s="2">
        <v>10</v>
      </c>
      <c r="AW2416"/>
    </row>
    <row r="2417">
      <c r="A2417" s="1" t="str">
        <f>IF(AND(COUNTBLANK('Bid Sheet'!$AP$2417:$AP$2417)=1,COUNTBLANK('Bid Sheet'!$AU$2417:$AW$2417)=3),"",IF(OR(COUNTBLANK('Bid Sheet'!$AP$2417:$AP$2417)&gt;0,COUNTBLANK('Bid Sheet'!$AU$2417:$AV$2417)&gt;0), "No", "Yes"))</f>
        <v/>
      </c>
      <c r="B2417" s="1" t="str">
        <v>2408</v>
      </c>
      <c r="C2417" s="1" t="str">
        <v>US Silica</v>
      </c>
      <c r="D2417" s="1" t="str">
        <v>JACKSON, MS - CORPUS CHRISTI, TX</v>
      </c>
      <c r="E2417" s="1" t="str">
        <v>39204 - 78409</v>
      </c>
      <c r="F2417" s="1" t="str">
        <v>USA - USA</v>
      </c>
      <c r="G2417" s="1" t="str">
        <v>392 - 784</v>
      </c>
      <c r="H2417" s="1" t="str">
        <v>JACKSON, MS</v>
      </c>
      <c r="I2417" s="1" t="str">
        <v>39204</v>
      </c>
      <c r="J2417" s="1" t="str">
        <v>USA</v>
      </c>
      <c r="K2417" s="1" t="str">
        <v>CORPUS CHRISTI, TX</v>
      </c>
      <c r="L2417" s="1" t="str">
        <v>78409</v>
      </c>
      <c r="M2417" s="1" t="str">
        <v>USA</v>
      </c>
      <c r="N2417" s="1" t="str">
        <v>TL</v>
      </c>
      <c r="O2417" s="1" t="str">
        <v>53' Dry Van</v>
      </c>
      <c r="P2417" s="1" t="str">
        <v>One Way</v>
      </c>
      <c r="Q2417" s="1"/>
      <c r="R2417" s="1"/>
      <c r="S2417" s="1"/>
      <c r="T2417" s="3">
        <v>651</v>
      </c>
      <c r="U2417" s="1" t="str">
        <v>No</v>
      </c>
      <c r="V2417" s="2">
        <v>0</v>
      </c>
      <c r="W2417" s="3">
        <v>0</v>
      </c>
      <c r="X2417" s="1" t="str">
        <v>0</v>
      </c>
      <c r="Y2417" s="1" t="str">
        <v>No</v>
      </c>
      <c r="Z2417" s="2">
        <v>10</v>
      </c>
      <c r="AA2417" s="1"/>
      <c r="AB2417" s="2"/>
      <c r="AC2417" s="1" t="str">
        <v>Net 45</v>
      </c>
      <c r="AD2417" s="1" t="str">
        <v>$2M Combined Single Limit Each Occurrence</v>
      </c>
      <c r="AE2417" s="1" t="str">
        <v>$1M per Occurrence, $2M Aggregate</v>
      </c>
      <c r="AF2417" s="1" t="str">
        <v>$100K</v>
      </c>
      <c r="AG2417" s="1" t="str">
        <v>$5M</v>
      </c>
      <c r="AH2417" s="1" t="str">
        <v>Yes</v>
      </c>
      <c r="AI2417" s="1" t="str">
        <v>No</v>
      </c>
      <c r="AJ2417" s="1" t="str">
        <v>No</v>
      </c>
      <c r="AK2417" s="1"/>
      <c r="AL2417" s="1" t="str">
        <v>All loads requires origin appointment</v>
      </c>
      <c r="AM2417" s="1"/>
      <c r="AN2417" s="1" t="str">
        <v>USD</v>
      </c>
      <c r="AO2417" s="1" t="str">
        <v>12 Months</v>
      </c>
      <c r="AP2417" s="4"/>
      <c r="AQ2417" s="1" t="str">
        <v>CPM - DOE Diesel National Average</v>
      </c>
      <c r="AR2417" s="4">
        <v>0.53</v>
      </c>
      <c r="AS2417" s="4" t="str">
        <f>IFERROR(IF(OR(ISBLANK(T2417),ISBLANK(AP2417),ISBLANK(AQ2417),ISBLANK(AR2417)),"",IF( TRIM(AQ2417) = "Percent Based", ROUND(AP2417, 2) * ROUND(AR2417, 2), ROUND(AR2417, 2) * ROUND(T2417, 1))), "")</f>
        <v/>
      </c>
      <c r="AT2417" s="4" t="str">
        <f>IFERROR(IF(OR(ISBLANK(AP2417),ISBLANK(AS2417)),"",ROUND(AP2417, 2) + AS2417), "")</f>
        <v/>
      </c>
      <c r="AU2417"/>
      <c r="AV2417" s="2"/>
      <c r="AW2417"/>
    </row>
  </sheetData>
  <autoFilter ref="A8:AW2417"/>
  <mergeCells count="2">
    <mergeCell ref="A3:F3"/>
    <mergeCell ref="A1:AW1"/>
  </mergeCells>
  <pageMargins left="0.75" right="0.75" top="1" bottom="1" header="0.5" footer="0.5"/>
  <ignoredErrors>
    <ignoredError numberStoredAsText="1" sqref="A1:AW2417"/>
  </ignoredErrors>
</worksheet>
</file>

<file path=docProps/app.xml><?xml version="1.0" encoding="utf-8"?>
<Properties xmlns="http://schemas.openxmlformats.org/officeDocument/2006/extended-properties" xmlns:vt="http://schemas.openxmlformats.org/officeDocument/2006/docPropsVTypes">
  <Application>SheetJS</Application>
  <AppVersion>16.0300</AppVersion>
  <DocSecurity>0</DocSecurity>
  <HyperlinksChanged>false</HyperlinksChanged>
  <SharedDoc>false</SharedDoc>
  <LinksUpToDate>false</LinksUpToDate>
  <ScaleCrop>false</ScaleCrop>
  <HeadingPairs>
    <vt:vector size="2" baseType="variant">
      <vt:variant>
        <vt:lpstr>Worksheets</vt:lpstr>
      </vt:variant>
      <vt:variant>
        <vt:i4>3</vt:i4>
      </vt:variant>
    </vt:vector>
  </HeadingPairs>
  <TitlesOfParts>
    <vt:vector size="3" baseType="lpstr">
      <vt:lpstr>Overview</vt:lpstr>
      <vt:lpstr>ReferenceData</vt:lpstr>
      <vt:lpstr>Bid 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2026-10-05T11:59:05Z</dcterms:created>
  <dcterms:modified xsi:type="dcterms:W3CDTF">2026-10-05T13:36:54Z</dcterms:modified>
  <cp:lastModifiedBy>Edlynn Joy Lirio</cp:lastModifiedBy>
  <dc:creator>openpyxl</dc:creator>
</cp:coreProperties>
</file>